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<sst xmlns="http://schemas.openxmlformats.org/spreadsheetml/2006/main" uniqueCount="382">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</sst>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45058.088888888888</v>
      </c>
      <c s="16">
        <f ca="1" t="shared" si="0"/>
        <v>45058.074999999997</v>
      </c>
      <c s="16">
        <f ca="1" t="shared" si="0"/>
        <v>0</v>
      </c>
      <c s="16">
        <f ca="1" t="shared" si="0"/>
        <v>45058.074999999997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45058.084027777775</v>
      </c>
      <c s="16">
        <f ca="1" t="shared" si="0"/>
        <v>45058.088888888888</v>
      </c>
      <c s="16">
        <f ca="1" t="shared" si="0"/>
        <v>45058.088888888888</v>
      </c>
      <c s="16">
        <f ca="1" t="shared" si="0"/>
        <v>45058.087500000001</v>
      </c>
      <c s="16">
        <f ca="1" t="shared" si="0"/>
        <v>45058.084027777775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4">
        <f>OFFSET($C$1,$C$17-0.01,0)</f>
        <v>45058.088888888888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-0.016666666666666666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21</v>
      </c>
      <c s="136">
        <f ca="1">BO17</f>
        <v>148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45058.088888888888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2.1166666666666667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148</v>
      </c>
      <c s="13">
        <f ca="1" t="shared" si="23" ref="BP5:CQ5">IF(BP17=0,BP16,E17)</f>
        <v>148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1.9666666666666666</v>
      </c>
      <c s="26">
        <f t="shared" si="26"/>
        <v>1.8</v>
      </c>
      <c s="26">
        <f t="shared" si="26"/>
        <v>0</v>
      </c>
      <c s="26">
        <f t="shared" si="26"/>
        <v>1.8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1.8500000000000001</v>
      </c>
      <c s="26">
        <f t="shared" si="26"/>
        <v>2.1333333333333333</v>
      </c>
      <c s="26">
        <f t="shared" si="26"/>
        <v>2.1333333333333333</v>
      </c>
      <c s="26">
        <f t="shared" si="26"/>
        <v>1.95</v>
      </c>
      <c s="26">
        <f t="shared" si="26"/>
        <v>1.8500000000000001</v>
      </c>
      <c s="26">
        <f t="shared" si="26"/>
        <v>1.9166666666666667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0.92913385826771644</v>
      </c>
      <c s="24">
        <f ca="1" t="shared" si="28"/>
        <v>0.85039370078740162</v>
      </c>
      <c s="24">
        <f ca="1" t="shared" si="28"/>
        <v>0</v>
      </c>
      <c s="24">
        <f ca="1" t="shared" si="28"/>
        <v>0.85039370078740162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0.87401574803149606</v>
      </c>
      <c s="24">
        <f ca="1" t="shared" si="28"/>
        <v>1.0078740157480315</v>
      </c>
      <c s="24">
        <f ca="1" t="shared" si="28"/>
        <v>1.0078740157480315</v>
      </c>
      <c s="24">
        <f ca="1" t="shared" si="28"/>
        <v>0.92125984251968496</v>
      </c>
      <c s="24">
        <f ca="1" t="shared" si="28"/>
        <v>0.87401574803149606</v>
      </c>
      <c s="24">
        <f ca="1" t="shared" si="28"/>
        <v>0.9055118110236221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s="13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2492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705</v>
      </c>
      <c s="5">
        <f ca="1" t="shared" si="30"/>
        <v>801</v>
      </c>
      <c s="5">
        <f ca="1" t="shared" si="30"/>
        <v>172</v>
      </c>
      <c s="5">
        <f ca="1" t="shared" si="30"/>
        <v>228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1177.3228346456692</v>
      </c>
      <c s="25">
        <f ca="1" t="shared" si="34"/>
        <v>889.6062992125984</v>
      </c>
      <c s="25">
        <f ca="1" t="shared" si="34"/>
        <v>0</v>
      </c>
      <c s="25">
        <f ca="1" t="shared" si="34"/>
        <v>195.11811023622047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411.96850393700788</v>
      </c>
      <c s="25">
        <f ca="1" t="shared" si="34"/>
        <v>333.07086614173227</v>
      </c>
      <c s="25">
        <f ca="1" t="shared" si="34"/>
        <v>378.42519685039372</v>
      </c>
      <c s="25">
        <f ca="1" t="shared" si="34"/>
        <v>81.259842519685037</v>
      </c>
      <c s="25">
        <f ca="1" t="shared" si="34"/>
        <v>107.71653543307086</v>
      </c>
      <c s="25">
        <f ca="1" t="shared" si="34"/>
        <v>291.49606299212599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1267.1186440677966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330.46875</v>
      </c>
      <c s="5">
        <f ca="1" t="shared" si="35"/>
        <v>375.46875</v>
      </c>
      <c s="5">
        <f ca="1" t="shared" si="35"/>
        <v>88.205128205128204</v>
      </c>
      <c s="5">
        <f ca="1" t="shared" si="35"/>
        <v>123.24324324324324</v>
      </c>
      <c s="5">
        <f ca="1" t="shared" si="35"/>
        <v>321.91304347826087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45058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2492</v>
      </c>
      <c s="30">
        <f ca="1" t="shared" si="40"/>
        <v>1883</v>
      </c>
      <c s="30">
        <f ca="1" t="shared" si="40"/>
        <v>0</v>
      </c>
      <c s="30">
        <f ca="1" t="shared" si="40"/>
        <v>413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872</v>
      </c>
      <c s="30">
        <f ca="1" t="shared" si="40"/>
        <v>705</v>
      </c>
      <c s="30">
        <f ca="1" t="shared" si="40"/>
        <v>801</v>
      </c>
      <c s="30">
        <f ca="1" t="shared" si="40"/>
        <v>172</v>
      </c>
      <c s="30">
        <f ca="1" t="shared" si="40"/>
        <v>228</v>
      </c>
      <c s="30">
        <f ca="1" t="shared" si="40"/>
        <v>617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15096.199999999997</v>
      </c>
      <c s="15">
        <f ca="1" t="shared" si="45"/>
        <v>-1883</v>
      </c>
      <c s="15">
        <f ca="1" t="shared" si="45"/>
        <v>975.79999999999984</v>
      </c>
      <c s="15">
        <f ca="1" t="shared" si="45"/>
        <v>7916.9999999999982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3173.9999999999995</v>
      </c>
      <c s="15">
        <f ca="1" t="shared" si="45"/>
        <v>3697.9999999999991</v>
      </c>
      <c s="15">
        <f ca="1" t="shared" si="45"/>
        <v>-801</v>
      </c>
      <c s="15">
        <f ca="1" t="shared" si="45"/>
        <v>-172</v>
      </c>
      <c s="15">
        <f ca="1" t="shared" si="45"/>
        <v>17145.999999999996</v>
      </c>
      <c s="15">
        <f ca="1" t="shared" si="45"/>
        <v>-617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 t="str">
        <f ca="1">IF(BO$17&gt;0,HLOOKUP(OFFSET($BM$1,MAX($BO$17:$BZ$17)-1,0),CX1:DU2,2,FALSE),0)</f>
        <v>2a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32056.203183520596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0</v>
      </c>
      <c s="40">
        <f t="array" ref="G17">MAX((G20:G1460&gt;0)*(ROW(G20:G1460)))</f>
        <v>148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148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0.15000000000000013</v>
      </c>
      <c s="27">
        <f ca="1" t="shared" si="46"/>
        <v>0.31666666666666665</v>
      </c>
      <c s="27">
        <f ca="1" t="shared" si="46"/>
        <v>0</v>
      </c>
      <c s="27">
        <f ca="1" t="shared" si="46"/>
        <v>0.31666666666666665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0.26666666666666661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0.16666666666666674</v>
      </c>
      <c s="27">
        <f ca="1" t="shared" si="46"/>
        <v>0.26666666666666661</v>
      </c>
      <c s="27">
        <f ca="1" t="shared" si="46"/>
        <v>0.19999999999999996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148</v>
      </c>
      <c s="33">
        <f t="array" aca="1" ref="BP17" ca="1">MAX((BP20:BP1460&gt;0)*(ROW(BP20:BP1460)))</f>
        <v>128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148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146</v>
      </c>
      <c s="33">
        <f t="array" aca="1" ref="BZ17" ca="1">MAX((BZ20:BZ1460&gt;0)*(ROW(BZ20:BZ1460)))</f>
        <v>141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2492</v>
      </c>
      <c s="116">
        <f ca="1">AI7</f>
        <v>0.92913385826771644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1.9666666666666666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1883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8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413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8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8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8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8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2296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8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8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8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1.8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8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8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1.8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8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8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8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8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8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8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8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18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18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18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18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18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18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0.48333333333333334</v>
      </c>
      <c s="18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</v>
      </c>
      <c s="18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0.51666666666666672</v>
      </c>
      <c s="18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0.53333333333333333</v>
      </c>
      <c s="18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0.55000000000000004</v>
      </c>
      <c s="18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0.56666666666666665</v>
      </c>
      <c s="18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0.58333333333333337</v>
      </c>
      <c s="18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0.59999999999999998</v>
      </c>
      <c s="18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0.6166666666666667</v>
      </c>
      <c s="18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0.6333333333333333</v>
      </c>
      <c s="18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0.65000000000000002</v>
      </c>
      <c s="18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0.66666666666666663</v>
      </c>
      <c s="18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0.68333333333333335</v>
      </c>
      <c s="18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0.69999999999999996</v>
      </c>
      <c s="18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0.71666666666666667</v>
      </c>
      <c s="18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0.73333333333333328</v>
      </c>
      <c s="18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0.75</v>
      </c>
      <c s="18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0.76666666666666672</v>
      </c>
      <c s="18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0.78333333333333333</v>
      </c>
      <c s="18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0.80000000000000004</v>
      </c>
      <c s="18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0.81666666666666665</v>
      </c>
      <c s="18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0.83333333333333337</v>
      </c>
      <c s="18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0.84999999999999998</v>
      </c>
      <c s="18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0.8666666666666667</v>
      </c>
      <c s="18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0.8833333333333333</v>
      </c>
      <c s="18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8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8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8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8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8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8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8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8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8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8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8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8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8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8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8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8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8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8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8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8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8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8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8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8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8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8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8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8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8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8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8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8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8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8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8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8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8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8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8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8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8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8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8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8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8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8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8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8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8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8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8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8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8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8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</v>
      </c>
      <c s="18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8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8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8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8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8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8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8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8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1.95</v>
      </c>
      <c s="18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8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8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</v>
      </c>
      <c s="18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8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8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8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8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8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2.1000000000000001</v>
      </c>
      <c s="18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2.1166666666666667</v>
      </c>
      <c s="18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2.1333333333333333</v>
      </c>
      <c s="18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