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<sst xmlns="http://schemas.openxmlformats.org/spreadsheetml/2006/main" uniqueCount="382">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</sst>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45064.100694444445</v>
      </c>
      <c s="23">
        <f ca="1" t="shared" si="0"/>
        <v>45064.100694444445</v>
      </c>
      <c s="23">
        <f ca="1" t="shared" si="0"/>
        <v>0</v>
      </c>
      <c s="23">
        <f ca="1" t="shared" si="0"/>
        <v>45064.100694444445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45064.100694444445</v>
      </c>
      <c s="23">
        <f ca="1" t="shared" si="0"/>
        <v>45064.100694444445</v>
      </c>
      <c s="23">
        <f ca="1" t="shared" si="0"/>
        <v>45064.100694444445</v>
      </c>
      <c s="23">
        <f ca="1" t="shared" si="0"/>
        <v>45064.100694444445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9">
        <f>OFFSET($C$1,$C$17-0.01,0)</f>
        <v>45064.100694444445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-0.016666666666666666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21</v>
      </c>
      <c s="140">
        <f ca="1">BO17</f>
        <v>165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45064.100694444445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2.3999999999999999</v>
      </c>
      <c s="34">
        <f ca="1" t="shared" si="22"/>
        <v>0</v>
      </c>
      <c s="34">
        <f ca="1" t="shared" si="22"/>
        <v>2.3999999999999999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165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2.3166666666666669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2.4166666666666665</v>
      </c>
      <c s="18">
        <f t="shared" si="26"/>
        <v>0</v>
      </c>
      <c s="18">
        <f t="shared" si="26"/>
        <v>2.4166666666666665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0.9652777777777779</v>
      </c>
      <c s="31">
        <f ca="1" t="shared" si="28"/>
        <v>1.0069444444444444</v>
      </c>
      <c s="31">
        <f ca="1" t="shared" si="28"/>
        <v>0</v>
      </c>
      <c s="31">
        <f ca="1" t="shared" si="28"/>
        <v>1.0069444444444444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1.0069444444444444</v>
      </c>
      <c s="31">
        <f ca="1" t="shared" si="28"/>
        <v>0</v>
      </c>
      <c s="31">
        <f ca="1" t="shared" si="28"/>
        <v>1.0069444444444444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s="13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3263</v>
      </c>
      <c s="4">
        <f ca="1" t="shared" si="30"/>
        <v>2026</v>
      </c>
      <c s="4">
        <f ca="1" t="shared" si="30"/>
        <v>0</v>
      </c>
      <c s="4">
        <f ca="1" t="shared" si="30"/>
        <v>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840</v>
      </c>
      <c s="4">
        <f ca="1" t="shared" si="30"/>
        <v>716</v>
      </c>
      <c s="4">
        <f ca="1" t="shared" si="30"/>
        <v>922</v>
      </c>
      <c s="4">
        <f ca="1" t="shared" si="30"/>
        <v>260</v>
      </c>
      <c s="4">
        <f ca="1" t="shared" si="30"/>
        <v>0</v>
      </c>
      <c s="4">
        <f ca="1" t="shared" si="30"/>
        <v>902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1359.5833333333335</v>
      </c>
      <c s="32">
        <f ca="1" t="shared" si="34"/>
        <v>844.16666666666674</v>
      </c>
      <c s="32">
        <f ca="1" t="shared" si="34"/>
        <v>0</v>
      </c>
      <c s="32">
        <f ca="1" t="shared" si="34"/>
        <v>165.83333333333334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350</v>
      </c>
      <c s="32">
        <f ca="1" t="shared" si="34"/>
        <v>298.33333333333337</v>
      </c>
      <c s="32">
        <f ca="1" t="shared" si="34"/>
        <v>384.16666666666669</v>
      </c>
      <c s="32">
        <f ca="1" t="shared" si="34"/>
        <v>108.33333333333334</v>
      </c>
      <c s="32">
        <f ca="1" t="shared" si="34"/>
        <v>0</v>
      </c>
      <c s="32">
        <f ca="1" t="shared" si="34"/>
        <v>375.83333333333337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1408.4892086330933</v>
      </c>
      <c s="4">
        <f ca="1" t="shared" si="35"/>
        <v>838.34482758620697</v>
      </c>
      <c s="4">
        <f ca="1" t="shared" si="35"/>
        <v>0</v>
      </c>
      <c s="4">
        <f ca="1" t="shared" si="35"/>
        <v>164.68965517241381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347.58620689655174</v>
      </c>
      <c s="4">
        <f ca="1" t="shared" si="35"/>
        <v>296.27586206896552</v>
      </c>
      <c s="4">
        <f ca="1" t="shared" si="35"/>
        <v>381.51724137931035</v>
      </c>
      <c s="4">
        <f ca="1" t="shared" si="35"/>
        <v>107.58620689655173</v>
      </c>
      <c s="4">
        <f ca="1" t="shared" si="35"/>
        <v>0</v>
      </c>
      <c s="4">
        <f ca="1" t="shared" si="35"/>
        <v>373.24137931034483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45064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3263</v>
      </c>
      <c s="19">
        <f ca="1" t="shared" si="40"/>
        <v>2026</v>
      </c>
      <c s="19">
        <f ca="1" t="shared" si="40"/>
        <v>0</v>
      </c>
      <c s="19">
        <f ca="1" t="shared" si="40"/>
        <v>398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840</v>
      </c>
      <c s="19">
        <f ca="1" t="shared" si="40"/>
        <v>716</v>
      </c>
      <c s="19">
        <f ca="1" t="shared" si="40"/>
        <v>922</v>
      </c>
      <c s="19">
        <f ca="1" t="shared" si="40"/>
        <v>260</v>
      </c>
      <c s="19">
        <f ca="1" t="shared" si="40"/>
        <v>0</v>
      </c>
      <c s="19">
        <f ca="1" t="shared" si="40"/>
        <v>902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14325.199999999997</v>
      </c>
      <c s="20">
        <f ca="1" t="shared" si="45"/>
        <v>-2026</v>
      </c>
      <c s="20">
        <f ca="1" t="shared" si="45"/>
        <v>975.79999999999984</v>
      </c>
      <c s="20">
        <f ca="1" t="shared" si="45"/>
        <v>7931.9999999999982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3205.9999999999995</v>
      </c>
      <c s="20">
        <f ca="1" t="shared" si="45"/>
        <v>3686.9999999999991</v>
      </c>
      <c s="20">
        <f ca="1" t="shared" si="45"/>
        <v>-922</v>
      </c>
      <c s="20">
        <f ca="1" t="shared" si="45"/>
        <v>-260</v>
      </c>
      <c s="20">
        <f ca="1" t="shared" si="45"/>
        <v>17373.999999999996</v>
      </c>
      <c s="20">
        <f ca="1" t="shared" si="45"/>
        <v>-902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 t="str">
        <f ca="1">IF(BO$17&gt;0,HLOOKUP(OFFSET($BM$1,MAX($BO$17:$BZ$17)-1,0),CX1:DU2,2,FALSE),0)</f>
        <v>2a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26341.158443150467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165</v>
      </c>
      <c s="40">
        <f t="array" ref="G17">MAX((G20:G1460&gt;0)*(ROW(G20:G1460)))</f>
        <v>165</v>
      </c>
      <c s="40">
        <f t="array" ref="H17">MAX((H20:H1460&gt;0)*(ROW(H20:H1460)))</f>
        <v>0</v>
      </c>
      <c s="40">
        <f t="array" ref="I17">MAX((I20:I1460&gt;0)*(ROW(I20:I1460)))</f>
        <v>165</v>
      </c>
      <c s="40">
        <f t="array" ref="J17">MAX((J20:J1460&gt;0)*(ROW(J20:J1460)))</f>
        <v>165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0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0.083333333333333037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165</v>
      </c>
      <c s="29">
        <f t="array" aca="1" ref="BP17" ca="1">MAX((BP20:BP1460&gt;0)*(ROW(BP20:BP1460)))</f>
        <v>165</v>
      </c>
      <c s="29">
        <f t="array" aca="1" ref="BQ17" ca="1">MAX((BQ20:BQ1460&gt;0)*(ROW(BQ20:BQ1460)))</f>
        <v>0</v>
      </c>
      <c s="29">
        <f t="array" aca="1" ref="BR17" ca="1">MAX((BR20:BR1460&gt;0)*(ROW(BR20:BR1460)))</f>
        <v>165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165</v>
      </c>
      <c s="29">
        <f t="array" aca="1" ref="BW17" ca="1">MAX((BW20:BW1460&gt;0)*(ROW(BW20:BW1460)))</f>
        <v>165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540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3263</v>
      </c>
      <c s="107">
        <f ca="1">AI7</f>
        <v>0.9652777777777779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2.3166666666666669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331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2026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398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417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2424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2.4166666666666665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2.4166666666666665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0.48333333333333334</v>
      </c>
      <c s="2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</v>
      </c>
      <c s="2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0.51666666666666672</v>
      </c>
      <c s="2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0.53333333333333333</v>
      </c>
      <c s="2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0.55000000000000004</v>
      </c>
      <c s="2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0.56666666666666665</v>
      </c>
      <c s="2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0.58333333333333337</v>
      </c>
      <c s="2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0.59999999999999998</v>
      </c>
      <c s="2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0.6166666666666667</v>
      </c>
      <c s="2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0.6333333333333333</v>
      </c>
      <c s="2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0.65000000000000002</v>
      </c>
      <c s="2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0.66666666666666663</v>
      </c>
      <c s="2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0.68333333333333335</v>
      </c>
      <c s="2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0.69999999999999996</v>
      </c>
      <c s="2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0.71666666666666667</v>
      </c>
      <c s="2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0.73333333333333328</v>
      </c>
      <c s="2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0.75</v>
      </c>
      <c s="2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0.76666666666666672</v>
      </c>
      <c s="2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0.78333333333333333</v>
      </c>
      <c s="2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0.80000000000000004</v>
      </c>
      <c s="2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0.81666666666666665</v>
      </c>
      <c s="2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0.83333333333333337</v>
      </c>
      <c s="2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0.84999999999999998</v>
      </c>
      <c s="2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0.8666666666666667</v>
      </c>
      <c s="2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0.8833333333333333</v>
      </c>
      <c s="2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0.90000000000000002</v>
      </c>
      <c s="2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0.91666666666666663</v>
      </c>
      <c s="2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0.93333333333333335</v>
      </c>
      <c s="2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0.94999999999999996</v>
      </c>
      <c s="2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0.96666666666666667</v>
      </c>
      <c s="2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0.98333333333333328</v>
      </c>
      <c s="2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</v>
      </c>
      <c s="2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1.0166666666666666</v>
      </c>
      <c s="2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1.0333333333333334</v>
      </c>
      <c s="2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1.05</v>
      </c>
      <c s="2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1.0666666666666667</v>
      </c>
      <c s="2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1.0833333333333333</v>
      </c>
      <c s="2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1.1000000000000001</v>
      </c>
      <c s="2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1.1166666666666667</v>
      </c>
      <c s="2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1.1333333333333333</v>
      </c>
      <c s="2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1.1499999999999999</v>
      </c>
      <c s="2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1.1666666666666667</v>
      </c>
      <c s="2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1.1833333333333333</v>
      </c>
      <c s="2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</v>
      </c>
      <c s="2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1.2166666666666668</v>
      </c>
      <c s="2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1.2333333333333334</v>
      </c>
      <c s="2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1.25</v>
      </c>
      <c s="2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1.2666666666666666</v>
      </c>
      <c s="2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1.2833333333333332</v>
      </c>
      <c s="2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</v>
      </c>
      <c s="2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1.3166666666666667</v>
      </c>
      <c s="2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1.3333333333333333</v>
      </c>
      <c s="2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1.3500000000000001</v>
      </c>
      <c s="2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1.3666666666666667</v>
      </c>
      <c s="2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1.3833333333333333</v>
      </c>
      <c s="2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1.3999999999999999</v>
      </c>
      <c s="2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1.4166666666666667</v>
      </c>
      <c s="2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1.4333333333333333</v>
      </c>
      <c s="2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1.45</v>
      </c>
      <c s="2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1.4666666666666668</v>
      </c>
      <c s="2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1.4833333333333334</v>
      </c>
      <c s="2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</v>
      </c>
      <c s="2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1.5166666666666666</v>
      </c>
      <c s="2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1.5333333333333332</v>
      </c>
      <c s="2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1.55</v>
      </c>
      <c s="2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1.5666666666666667</v>
      </c>
      <c s="2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1.5833333333333335</v>
      </c>
      <c s="2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1.6000000000000001</v>
      </c>
      <c s="2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1.6166666666666667</v>
      </c>
      <c s="2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1.6333333333333333</v>
      </c>
      <c s="2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1.6499999999999999</v>
      </c>
      <c s="2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1.6666666666666665</v>
      </c>
      <c s="2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1.6833333333333333</v>
      </c>
      <c s="2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</v>
      </c>
      <c s="2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1.7166666666666668</v>
      </c>
      <c s="2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1.7333333333333334</v>
      </c>
      <c s="2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1.75</v>
      </c>
      <c s="2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1.7666666666666666</v>
      </c>
      <c s="2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1.7833333333333332</v>
      </c>
      <c s="2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</v>
      </c>
      <c s="2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1.8166666666666667</v>
      </c>
      <c s="2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1.8333333333333335</v>
      </c>
      <c s="2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1.8500000000000001</v>
      </c>
      <c s="2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1.8666666666666667</v>
      </c>
      <c s="2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1.8833333333333333</v>
      </c>
      <c s="2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1.8999999999999999</v>
      </c>
      <c s="2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1.9166666666666665</v>
      </c>
      <c s="2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1.9333333333333333</v>
      </c>
      <c s="2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1.95</v>
      </c>
      <c s="2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1.9666666666666668</v>
      </c>
      <c s="2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1.9833333333333334</v>
      </c>
      <c s="2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</v>
      </c>
      <c s="2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2.0166666666666666</v>
      </c>
      <c s="2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2.0333333333333332</v>
      </c>
      <c s="2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2.0499999999999998</v>
      </c>
      <c s="2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2.0666666666666669</v>
      </c>
      <c s="2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2.0833333333333335</v>
      </c>
      <c s="2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2.1000000000000001</v>
      </c>
      <c s="2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2.1166666666666667</v>
      </c>
      <c s="2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2.1333333333333333</v>
      </c>
      <c s="2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2.1499999999999999</v>
      </c>
      <c s="2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2.1666666666666665</v>
      </c>
      <c s="2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2.1833333333333331</v>
      </c>
      <c s="2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2.2000000000000002</v>
      </c>
      <c s="2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2.2166666666666668</v>
      </c>
      <c s="2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2.2333333333333334</v>
      </c>
      <c s="2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2.25</v>
      </c>
      <c s="2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2.2666666666666666</v>
      </c>
      <c s="2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2.2833333333333332</v>
      </c>
      <c s="2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2.2999999999999998</v>
      </c>
      <c s="2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2.3166666666666664</v>
      </c>
      <c s="2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2.3333333333333335</v>
      </c>
      <c s="2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2.3500000000000001</v>
      </c>
      <c s="2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2.3666666666666667</v>
      </c>
      <c s="2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2.3833333333333333</v>
      </c>
      <c s="2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2.3999999999999999</v>
      </c>
      <c s="2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2.4166666666666665</v>
      </c>
      <c s="2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