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<sst xmlns="http://schemas.openxmlformats.org/spreadsheetml/2006/main" uniqueCount="382">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</sst>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0</v>
      </c>
      <c s="23">
        <f ca="1" t="shared" si="0"/>
        <v>45066.193055555559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43">
        <f>OFFSET($C$1,$C$17-0.01,0)</f>
        <v>45066.195138888892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0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45066.195138888892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0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0</v>
      </c>
      <c s="22">
        <f t="shared" si="26"/>
        <v>4.583333333333333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4.6333333333333337</v>
      </c>
      <c s="22">
        <f t="shared" si="26"/>
        <v>0</v>
      </c>
      <c s="22">
        <f t="shared" si="26"/>
        <v>4.6333333333333337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3353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1142</v>
      </c>
      <c s="5">
        <f ca="1" t="shared" si="30"/>
        <v>970</v>
      </c>
      <c s="5">
        <f ca="1" t="shared" si="30"/>
        <v>378</v>
      </c>
      <c s="5">
        <f ca="1" t="shared" si="30"/>
        <v>0</v>
      </c>
      <c s="5">
        <f ca="1" t="shared" si="30"/>
        <v>1458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0</v>
      </c>
      <c s="5">
        <f ca="1" t="shared" si="35"/>
        <v>731.56363636363642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246.47482014388487</v>
      </c>
      <c s="5">
        <f ca="1" t="shared" si="35"/>
        <v>209.35251798561148</v>
      </c>
      <c s="5">
        <f ca="1" t="shared" si="35"/>
        <v>81.582733812949627</v>
      </c>
      <c s="5">
        <f ca="1" t="shared" si="35"/>
        <v>0</v>
      </c>
      <c s="5">
        <f ca="1" t="shared" si="35"/>
        <v>314.67625899280574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45066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0</v>
      </c>
      <c s="20">
        <f ca="1" t="shared" si="40"/>
        <v>3353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1142</v>
      </c>
      <c s="20">
        <f ca="1" t="shared" si="40"/>
        <v>970</v>
      </c>
      <c s="20">
        <f ca="1" t="shared" si="40"/>
        <v>378</v>
      </c>
      <c s="20">
        <f ca="1" t="shared" si="40"/>
        <v>0</v>
      </c>
      <c s="20">
        <f ca="1" t="shared" si="40"/>
        <v>1458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17588.199999999997</v>
      </c>
      <c s="19">
        <f ca="1" t="shared" si="45"/>
        <v>-3353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3260.9999999999991</v>
      </c>
      <c s="19">
        <f ca="1" t="shared" si="45"/>
        <v>-970</v>
      </c>
      <c s="19">
        <f ca="1" t="shared" si="45"/>
        <v>-378</v>
      </c>
      <c s="19">
        <f ca="1" t="shared" si="45"/>
        <v>17373.999999999996</v>
      </c>
      <c s="19">
        <f ca="1" t="shared" si="45"/>
        <v>-1458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>
        <f ca="1">IF(BO$17&gt;0,HLOOKUP(OFFSET($BM$1,MAX($BO$17:$BZ$17)-1,0),CX1:DU2,2,FALSE),0)</f>
        <v>0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298</v>
      </c>
      <c s="38">
        <f t="array" ref="G17">MAX((G20:G1460&gt;0)*(ROW(G20:G1460)))</f>
        <v>298</v>
      </c>
      <c s="38">
        <f t="array" ref="H17">MAX((H20:H1460&gt;0)*(ROW(H20:H1460)))</f>
        <v>0</v>
      </c>
      <c s="38">
        <f t="array" ref="I17">MAX((I20:I1460&gt;0)*(ROW(I20:I1460)))</f>
        <v>298</v>
      </c>
      <c s="38">
        <f t="array" ref="J17">MAX((J20:J1460&gt;0)*(ROW(J20:J1460)))</f>
        <v>298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</v>
      </c>
      <c s="15">
        <f ca="1" t="shared" si="46"/>
        <v>-4.9166666666666661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0</v>
      </c>
      <c s="15">
        <f ca="1" t="shared" si="46"/>
        <v>-4.9666666666666668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296</v>
      </c>
      <c s="32">
        <f t="array" aca="1" ref="BS17" ca="1">MAX((BS20:BS1460&gt;0)*(ROW(BS20:BS1460)))</f>
        <v>0</v>
      </c>
      <c s="32">
        <f t="array" aca="1" ref="BT17" ca="1">MAX((BT20:BT1460&gt;0)*(ROW(BT20:BT1460)))</f>
        <v>297</v>
      </c>
      <c s="32">
        <f t="array" aca="1" ref="BU17" ca="1">MAX((BU20:BU1460&gt;0)*(ROW(BU20:BU1460)))</f>
        <v>298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0</v>
      </c>
      <c s="11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0.066666666666666666</v>
      </c>
      <c s="31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0.083333333333333329</v>
      </c>
      <c s="31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3353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0.10000000000000001</v>
      </c>
      <c s="31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0.11666666666666667</v>
      </c>
      <c s="31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1479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0.13333333333333333</v>
      </c>
      <c s="31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0.14999999999999999</v>
      </c>
      <c s="31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2363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0.16666666666666666</v>
      </c>
      <c s="31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1135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0.18333333333333332</v>
      </c>
      <c s="31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8330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0.20000000000000001</v>
      </c>
      <c s="31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0.21666666666666667</v>
      </c>
      <c s="31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0.23333333333333334</v>
      </c>
      <c s="31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4.583333333333333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0.25</v>
      </c>
      <c s="31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0.26666666666666666</v>
      </c>
      <c s="31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4.5999999999999996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0.28333333333333333</v>
      </c>
      <c s="31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0.29999999999999999</v>
      </c>
      <c s="31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4.6166666666666663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0.31666666666666665</v>
      </c>
      <c s="31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4.6333333333333337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0.33333333333333331</v>
      </c>
      <c s="31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0.34999999999999998</v>
      </c>
      <c s="31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0.36666666666666664</v>
      </c>
      <c s="31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0.38333333333333336</v>
      </c>
      <c s="31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0.40000000000000002</v>
      </c>
      <c s="31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0.41666666666666669</v>
      </c>
      <c s="31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0.43333333333333335</v>
      </c>
      <c s="31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0.45000000000000001</v>
      </c>
      <c s="31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0.46666666666666667</v>
      </c>
      <c s="31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0.48333333333333334</v>
      </c>
      <c s="31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0.5</v>
      </c>
      <c s="31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0.51666666666666672</v>
      </c>
      <c s="31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0.53333333333333333</v>
      </c>
      <c s="31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0.55000000000000004</v>
      </c>
      <c s="31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0.56666666666666665</v>
      </c>
      <c s="31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0.58333333333333337</v>
      </c>
      <c s="31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0.59999999999999998</v>
      </c>
      <c s="31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0.6166666666666667</v>
      </c>
      <c s="31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0.6333333333333333</v>
      </c>
      <c s="31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0.65000000000000002</v>
      </c>
      <c s="31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0.68333333333333335</v>
      </c>
      <c s="31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0.69999999999999996</v>
      </c>
      <c s="31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0.71666666666666667</v>
      </c>
      <c s="31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0.73333333333333328</v>
      </c>
      <c s="31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0.75</v>
      </c>
      <c s="31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0.76666666666666672</v>
      </c>
      <c s="31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0.78333333333333333</v>
      </c>
      <c s="31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0.80000000000000004</v>
      </c>
      <c s="31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0.81666666666666665</v>
      </c>
      <c s="31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0.83333333333333337</v>
      </c>
      <c s="31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0.84999999999999998</v>
      </c>
      <c s="31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0.8666666666666667</v>
      </c>
      <c s="31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0.8833333333333333</v>
      </c>
      <c s="31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0.90000000000000002</v>
      </c>
      <c s="31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0.91666666666666663</v>
      </c>
      <c s="31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0.93333333333333335</v>
      </c>
      <c s="31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0.94999999999999996</v>
      </c>
      <c s="31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0.96666666666666667</v>
      </c>
      <c s="31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0.98333333333333328</v>
      </c>
      <c s="31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1</v>
      </c>
      <c s="31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1.0166666666666666</v>
      </c>
      <c s="31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1.0333333333333334</v>
      </c>
      <c s="31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1.05</v>
      </c>
      <c s="31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1.0666666666666667</v>
      </c>
      <c s="31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1.0833333333333333</v>
      </c>
      <c s="31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1.1000000000000001</v>
      </c>
      <c s="31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1.1166666666666667</v>
      </c>
      <c s="31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1.1333333333333333</v>
      </c>
      <c s="31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1.1499999999999999</v>
      </c>
      <c s="31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1.1666666666666667</v>
      </c>
      <c s="31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1.1833333333333333</v>
      </c>
      <c s="31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1.2</v>
      </c>
      <c s="31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1.2166666666666668</v>
      </c>
      <c s="31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1.2333333333333334</v>
      </c>
      <c s="31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1.25</v>
      </c>
      <c s="31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1.2666666666666666</v>
      </c>
      <c s="31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1.2833333333333332</v>
      </c>
      <c s="31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1.3</v>
      </c>
      <c s="31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1.3166666666666667</v>
      </c>
      <c s="31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1.3333333333333333</v>
      </c>
      <c s="31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1.3500000000000001</v>
      </c>
      <c s="31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1.3666666666666667</v>
      </c>
      <c s="31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1.3833333333333333</v>
      </c>
      <c s="31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1.3999999999999999</v>
      </c>
      <c s="31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1.4166666666666667</v>
      </c>
      <c s="31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1.4333333333333333</v>
      </c>
      <c s="31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1.45</v>
      </c>
      <c s="31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1.4666666666666668</v>
      </c>
      <c s="31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1.4833333333333334</v>
      </c>
      <c s="31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1.5</v>
      </c>
      <c s="31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1.5166666666666666</v>
      </c>
      <c s="31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1.5333333333333332</v>
      </c>
      <c s="31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1.55</v>
      </c>
      <c s="31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1.5666666666666667</v>
      </c>
      <c s="31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1.5833333333333335</v>
      </c>
      <c s="31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1.6000000000000001</v>
      </c>
      <c s="31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1.6166666666666667</v>
      </c>
      <c s="31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1.6333333333333333</v>
      </c>
      <c s="31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1.6499999999999999</v>
      </c>
      <c s="31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1.6666666666666665</v>
      </c>
      <c s="31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1.6833333333333333</v>
      </c>
      <c s="31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1.7</v>
      </c>
      <c s="31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1.7166666666666668</v>
      </c>
      <c s="31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1.7333333333333334</v>
      </c>
      <c s="31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1.75</v>
      </c>
      <c s="31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1.7666666666666666</v>
      </c>
      <c s="31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1.7833333333333332</v>
      </c>
      <c s="31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1.8</v>
      </c>
      <c s="31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1.8166666666666667</v>
      </c>
      <c s="31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1.8333333333333335</v>
      </c>
      <c s="31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1.8500000000000001</v>
      </c>
      <c s="31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1.8666666666666667</v>
      </c>
      <c s="31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1.8833333333333333</v>
      </c>
      <c s="31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1.8999999999999999</v>
      </c>
      <c s="31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1.9166666666666665</v>
      </c>
      <c s="31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1.9333333333333333</v>
      </c>
      <c s="31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1.95</v>
      </c>
      <c s="31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1.9666666666666668</v>
      </c>
      <c s="31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1.9833333333333334</v>
      </c>
      <c s="31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2</v>
      </c>
      <c s="31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2.0166666666666666</v>
      </c>
      <c s="31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2.0333333333333332</v>
      </c>
      <c s="31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2.0499999999999998</v>
      </c>
      <c s="31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2.0666666666666669</v>
      </c>
      <c s="31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2.0833333333333335</v>
      </c>
      <c s="31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2.1000000000000001</v>
      </c>
      <c s="31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2.1166666666666667</v>
      </c>
      <c s="31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2.1333333333333333</v>
      </c>
      <c s="31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2.1666666666666665</v>
      </c>
      <c s="31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2.1833333333333331</v>
      </c>
      <c s="31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2.2000000000000002</v>
      </c>
      <c s="31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2.2166666666666668</v>
      </c>
      <c s="31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2.2333333333333334</v>
      </c>
      <c s="31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2.25</v>
      </c>
      <c s="31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2.2666666666666666</v>
      </c>
      <c s="31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2.2833333333333332</v>
      </c>
      <c s="31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2.2999999999999998</v>
      </c>
      <c s="31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2.3166666666666664</v>
      </c>
      <c s="31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2.3333333333333335</v>
      </c>
      <c s="31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2.3500000000000001</v>
      </c>
      <c s="31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2.3666666666666667</v>
      </c>
      <c s="31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2.3833333333333333</v>
      </c>
      <c s="31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2.3999999999999999</v>
      </c>
      <c s="31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2.4166666666666665</v>
      </c>
      <c s="31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2.4333333333333336</v>
      </c>
      <c s="31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2.4500000000000002</v>
      </c>
      <c s="31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2.4666666666666668</v>
      </c>
      <c s="31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2.4833333333333334</v>
      </c>
      <c s="31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2.5</v>
      </c>
      <c s="31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2.5166666666666666</v>
      </c>
      <c s="31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2.5333333333333332</v>
      </c>
      <c s="31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2.5499999999999998</v>
      </c>
      <c s="31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2.5666666666666664</v>
      </c>
      <c s="31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2.5833333333333335</v>
      </c>
      <c s="31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2.6000000000000001</v>
      </c>
      <c s="31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2.6166666666666667</v>
      </c>
      <c s="31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2.6333333333333333</v>
      </c>
      <c s="31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2.6499999999999999</v>
      </c>
      <c s="31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2.6666666666666665</v>
      </c>
      <c s="31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2.6833333333333336</v>
      </c>
      <c s="31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2.7000000000000002</v>
      </c>
      <c s="31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2.7166666666666668</v>
      </c>
      <c s="31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2.7333333333333334</v>
      </c>
      <c s="31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2.75</v>
      </c>
      <c s="31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2.7666666666666666</v>
      </c>
      <c s="31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2.7833333333333332</v>
      </c>
      <c s="31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2.7999999999999998</v>
      </c>
      <c s="31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2.8166666666666664</v>
      </c>
      <c s="31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2.8333333333333335</v>
      </c>
      <c s="31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2.8500000000000001</v>
      </c>
      <c s="31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2.8666666666666667</v>
      </c>
      <c s="31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2.8833333333333333</v>
      </c>
      <c s="31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2.8999999999999999</v>
      </c>
      <c s="31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2.9166666666666665</v>
      </c>
      <c s="31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2.9333333333333336</v>
      </c>
      <c s="31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2.9500000000000002</v>
      </c>
      <c s="31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2.9666666666666668</v>
      </c>
      <c s="31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2.9833333333333334</v>
      </c>
      <c s="31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3</v>
      </c>
      <c s="31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3.0166666666666666</v>
      </c>
      <c s="31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3.0333333333333332</v>
      </c>
      <c s="31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3.0499999999999998</v>
      </c>
      <c s="31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3.0666666666666669</v>
      </c>
      <c s="31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3.0833333333333335</v>
      </c>
      <c s="31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3.1000000000000001</v>
      </c>
      <c s="31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3.1166666666666667</v>
      </c>
      <c s="31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3.1333333333333333</v>
      </c>
      <c s="31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3.1499999999999999</v>
      </c>
      <c s="31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3.1666666666666665</v>
      </c>
      <c s="31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3.1833333333333331</v>
      </c>
      <c s="31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3.2000000000000002</v>
      </c>
      <c s="31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3.2166666666666668</v>
      </c>
      <c s="31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3.2333333333333334</v>
      </c>
      <c s="31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3.25</v>
      </c>
      <c s="31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3.2666666666666666</v>
      </c>
      <c s="31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3.2833333333333332</v>
      </c>
      <c s="31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3.2999999999999998</v>
      </c>
      <c s="31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3.3166666666666664</v>
      </c>
      <c s="31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3.3333333333333335</v>
      </c>
      <c s="31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3.3500000000000001</v>
      </c>
      <c s="31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3.3666666666666667</v>
      </c>
      <c s="31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3.3833333333333333</v>
      </c>
      <c s="31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3.3999999999999999</v>
      </c>
      <c s="31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3.4166666666666665</v>
      </c>
      <c s="31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3.4333333333333336</v>
      </c>
      <c s="31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3.4500000000000002</v>
      </c>
      <c s="31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3.4666666666666668</v>
      </c>
      <c s="31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3.4833333333333334</v>
      </c>
      <c s="31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3.5</v>
      </c>
      <c s="31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3.5166666666666666</v>
      </c>
      <c s="31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3.5333333333333332</v>
      </c>
      <c s="31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3.5499999999999998</v>
      </c>
      <c s="31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3.5666666666666664</v>
      </c>
      <c s="31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3.5833333333333335</v>
      </c>
      <c s="31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3.6000000000000001</v>
      </c>
      <c s="31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3.6166666666666667</v>
      </c>
      <c s="31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3.6333333333333333</v>
      </c>
      <c s="31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3.6499999999999999</v>
      </c>
      <c s="31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3.6666666666666665</v>
      </c>
      <c s="31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3.6833333333333336</v>
      </c>
      <c s="31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3.7000000000000002</v>
      </c>
      <c s="31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3.7166666666666668</v>
      </c>
      <c s="31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3.7333333333333334</v>
      </c>
      <c s="31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3.75</v>
      </c>
      <c s="31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3.7666666666666666</v>
      </c>
      <c s="31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3.7833333333333332</v>
      </c>
      <c s="31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3.7999999999999998</v>
      </c>
      <c s="31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3.8166666666666664</v>
      </c>
      <c s="31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3.8333333333333335</v>
      </c>
      <c s="31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3.8500000000000001</v>
      </c>
      <c s="31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3.8666666666666667</v>
      </c>
      <c s="31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3.8833333333333333</v>
      </c>
      <c s="31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3.8999999999999999</v>
      </c>
      <c s="31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3.9166666666666665</v>
      </c>
      <c s="31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3.9333333333333336</v>
      </c>
      <c s="31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3.9500000000000002</v>
      </c>
      <c s="31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3.9666666666666668</v>
      </c>
      <c s="31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3.9833333333333334</v>
      </c>
      <c s="31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4</v>
      </c>
      <c s="31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4.0166666666666666</v>
      </c>
      <c s="31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4.0333333333333332</v>
      </c>
      <c s="31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4.0499999999999998</v>
      </c>
      <c s="31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4.0666666666666664</v>
      </c>
      <c s="31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4.083333333333333</v>
      </c>
      <c s="31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4.0999999999999996</v>
      </c>
      <c s="31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4.1166666666666663</v>
      </c>
      <c s="31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4.1333333333333337</v>
      </c>
      <c s="31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4.1500000000000004</v>
      </c>
      <c s="31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4.166666666666667</v>
      </c>
      <c s="31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4.1833333333333336</v>
      </c>
      <c s="31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4.2000000000000002</v>
      </c>
      <c s="31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4.2166666666666668</v>
      </c>
      <c s="31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4.2333333333333334</v>
      </c>
      <c s="31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4.25</v>
      </c>
      <c s="31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4.2666666666666666</v>
      </c>
      <c s="31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4.2833333333333332</v>
      </c>
      <c s="31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4.2999999999999998</v>
      </c>
      <c s="31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4.3166666666666664</v>
      </c>
      <c s="31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4.333333333333333</v>
      </c>
      <c s="31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4.3499999999999996</v>
      </c>
      <c s="31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4.3666666666666663</v>
      </c>
      <c s="31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4.3833333333333337</v>
      </c>
      <c s="31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4.4000000000000004</v>
      </c>
      <c s="31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4.416666666666667</v>
      </c>
      <c s="31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4.4333333333333336</v>
      </c>
      <c s="31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4.4500000000000002</v>
      </c>
      <c s="31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4.4666666666666668</v>
      </c>
      <c s="31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4.4833333333333334</v>
      </c>
      <c s="31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4.5</v>
      </c>
      <c s="31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4.5166666666666666</v>
      </c>
      <c s="31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4.5333333333333332</v>
      </c>
      <c s="31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4.5499999999999998</v>
      </c>
      <c s="31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4.5666666666666664</v>
      </c>
      <c s="31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4.583333333333333</v>
      </c>
      <c s="31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4.5999999999999996</v>
      </c>
      <c s="31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4.6166666666666671</v>
      </c>
      <c s="31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4.6333333333333329</v>
      </c>
      <c s="31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4.6500000000000004</v>
      </c>
      <c s="31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4.666666666666667</v>
      </c>
      <c s="31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4.6833333333333336</v>
      </c>
      <c s="31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