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<sst xmlns="http://schemas.openxmlformats.org/spreadsheetml/2006/main" uniqueCount="382">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</sst>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45058.103472222225</v>
      </c>
      <c s="33">
        <f ca="1" t="shared" si="0"/>
        <v>45058.099305555559</v>
      </c>
      <c s="33">
        <f ca="1" t="shared" si="0"/>
        <v>0</v>
      </c>
      <c s="33">
        <f ca="1" t="shared" si="0"/>
        <v>45058.099305555559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45058.099305555559</v>
      </c>
      <c s="33">
        <f ca="1" t="shared" si="0"/>
        <v>45058.103472222225</v>
      </c>
      <c s="33">
        <f ca="1" t="shared" si="0"/>
        <v>45058.103472222225</v>
      </c>
      <c s="33">
        <f ca="1" t="shared" si="0"/>
        <v>45058.103472222225</v>
      </c>
      <c s="33">
        <f ca="1" t="shared" si="0"/>
        <v>45058.100694444445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5">
        <f>OFFSET($C$1,$C$17-0.01,0)</f>
        <v>45058.103472222225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-0.016666666666666666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21</v>
      </c>
      <c s="123">
        <f ca="1">BO17</f>
        <v>169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45058.103472222225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2.4666666666666668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169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2.25</v>
      </c>
      <c s="22">
        <f t="shared" si="26"/>
        <v>1.8999999999999999</v>
      </c>
      <c s="22">
        <f t="shared" si="26"/>
        <v>0</v>
      </c>
      <c s="22">
        <f t="shared" si="26"/>
        <v>1.8833333333333333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1.9333333333333333</v>
      </c>
      <c s="22">
        <f t="shared" si="26"/>
        <v>2.4833333333333334</v>
      </c>
      <c s="22">
        <f t="shared" si="26"/>
        <v>2.4833333333333334</v>
      </c>
      <c s="22">
        <f t="shared" si="26"/>
        <v>2.1333333333333333</v>
      </c>
      <c s="22">
        <f t="shared" si="26"/>
        <v>1.9333333333333333</v>
      </c>
      <c s="22">
        <f t="shared" si="26"/>
        <v>2.0833333333333335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0.91216216216216217</v>
      </c>
      <c s="26">
        <f ca="1" t="shared" si="28"/>
        <v>0.77027027027027017</v>
      </c>
      <c s="26">
        <f ca="1" t="shared" si="28"/>
        <v>0</v>
      </c>
      <c s="26">
        <f ca="1" t="shared" si="28"/>
        <v>0.76351351351351349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0.78378378378378377</v>
      </c>
      <c s="26">
        <f ca="1" t="shared" si="28"/>
        <v>1.0067567567567568</v>
      </c>
      <c s="26">
        <f ca="1" t="shared" si="28"/>
        <v>1.0067567567567568</v>
      </c>
      <c s="26">
        <f ca="1" t="shared" si="28"/>
        <v>0.8648648648648648</v>
      </c>
      <c s="26">
        <f ca="1" t="shared" si="28"/>
        <v>0.78378378378378377</v>
      </c>
      <c s="26">
        <f ca="1" t="shared" si="28"/>
        <v>0.84459459459459463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2834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750</v>
      </c>
      <c s="4">
        <f ca="1" t="shared" si="30"/>
        <v>841</v>
      </c>
      <c s="4">
        <f ca="1" t="shared" si="30"/>
        <v>183</v>
      </c>
      <c s="4">
        <f ca="1" t="shared" si="30"/>
        <v>233</v>
      </c>
      <c s="4">
        <f ca="1" t="shared" si="30"/>
        <v>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1148.918918918919</v>
      </c>
      <c s="23">
        <f ca="1" t="shared" si="34"/>
        <v>778.78378378378375</v>
      </c>
      <c s="23">
        <f ca="1" t="shared" si="34"/>
        <v>0</v>
      </c>
      <c s="23">
        <f ca="1" t="shared" si="34"/>
        <v>172.29729729729729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361.2162162162162</v>
      </c>
      <c s="23">
        <f ca="1" t="shared" si="34"/>
        <v>304.05405405405406</v>
      </c>
      <c s="23">
        <f ca="1" t="shared" si="34"/>
        <v>340.94594594594594</v>
      </c>
      <c s="23">
        <f ca="1" t="shared" si="34"/>
        <v>74.189189189189179</v>
      </c>
      <c s="23">
        <f ca="1" t="shared" si="34"/>
        <v>94.459459459459453</v>
      </c>
      <c s="23">
        <f ca="1" t="shared" si="34"/>
        <v>257.43243243243239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1259.5555555555557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302.01342281879192</v>
      </c>
      <c s="4">
        <f ca="1" t="shared" si="35"/>
        <v>338.65771812080538</v>
      </c>
      <c s="4">
        <f ca="1" t="shared" si="35"/>
        <v>85.78125</v>
      </c>
      <c s="4">
        <f ca="1" t="shared" si="35"/>
        <v>120.51724137931035</v>
      </c>
      <c s="4">
        <f ca="1" t="shared" si="35"/>
        <v>304.79999999999995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45058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2834</v>
      </c>
      <c s="29">
        <f ca="1" t="shared" si="40"/>
        <v>1921</v>
      </c>
      <c s="29">
        <f ca="1" t="shared" si="40"/>
        <v>0</v>
      </c>
      <c s="29">
        <f ca="1" t="shared" si="40"/>
        <v>425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891</v>
      </c>
      <c s="29">
        <f ca="1" t="shared" si="40"/>
        <v>750</v>
      </c>
      <c s="29">
        <f ca="1" t="shared" si="40"/>
        <v>841</v>
      </c>
      <c s="29">
        <f ca="1" t="shared" si="40"/>
        <v>183</v>
      </c>
      <c s="29">
        <f ca="1" t="shared" si="40"/>
        <v>233</v>
      </c>
      <c s="29">
        <f ca="1" t="shared" si="40"/>
        <v>635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14754.199999999997</v>
      </c>
      <c s="19">
        <f ca="1" t="shared" si="45"/>
        <v>-1921</v>
      </c>
      <c s="19">
        <f ca="1" t="shared" si="45"/>
        <v>975.79999999999984</v>
      </c>
      <c s="19">
        <f ca="1" t="shared" si="45"/>
        <v>7904.9999999999982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3154.9999999999995</v>
      </c>
      <c s="19">
        <f ca="1" t="shared" si="45"/>
        <v>3652.9999999999991</v>
      </c>
      <c s="19">
        <f ca="1" t="shared" si="45"/>
        <v>-841</v>
      </c>
      <c s="19">
        <f ca="1" t="shared" si="45"/>
        <v>-183</v>
      </c>
      <c s="19">
        <f ca="1" t="shared" si="45"/>
        <v>17140.999999999996</v>
      </c>
      <c s="19">
        <f ca="1" t="shared" si="45"/>
        <v>-635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 t="str">
        <f ca="1">IF(BO$17&gt;0,HLOOKUP(OFFSET($BM$1,MAX($BO$17:$BZ$17)-1,0),CX1:DU2,2,FALSE),0)</f>
        <v>2a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32104.528346271458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0</v>
      </c>
      <c s="35">
        <f t="array" ref="G17">MAX((G20:G1460&gt;0)*(ROW(G20:G1460)))</f>
        <v>169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169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0.21666666666666679</v>
      </c>
      <c s="27">
        <f ca="1" t="shared" si="46"/>
        <v>0.56666666666666687</v>
      </c>
      <c s="27">
        <f ca="1" t="shared" si="46"/>
        <v>0</v>
      </c>
      <c s="27">
        <f ca="1" t="shared" si="46"/>
        <v>0.58333333333333348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0.53333333333333344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0.33333333333333348</v>
      </c>
      <c s="27">
        <f ca="1" t="shared" si="46"/>
        <v>0.53333333333333344</v>
      </c>
      <c s="27">
        <f ca="1" t="shared" si="46"/>
        <v>0.3833333333333333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169</v>
      </c>
      <c s="17">
        <f t="array" aca="1" ref="BP17" ca="1">MAX((BP20:BP1460&gt;0)*(ROW(BP20:BP1460)))</f>
        <v>163</v>
      </c>
      <c s="17">
        <f t="array" aca="1" ref="BQ17" ca="1">MAX((BQ20:BQ1460&gt;0)*(ROW(BQ20:BQ1460)))</f>
        <v>0</v>
      </c>
      <c s="17">
        <f t="array" aca="1" ref="BR17" ca="1">MAX((BR20:BR1460&gt;0)*(ROW(BR20:BR1460)))</f>
        <v>163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163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165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435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2834</v>
      </c>
      <c s="114">
        <f ca="1">AI7</f>
        <v>0.91216216216216217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2.25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1921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0.10000000000000001</v>
      </c>
      <c s="22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425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0.11666666666666667</v>
      </c>
      <c s="22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0.13333333333333333</v>
      </c>
      <c s="22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0.14999999999999999</v>
      </c>
      <c s="22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0.16666666666666666</v>
      </c>
      <c s="22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2346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0.18333333333333332</v>
      </c>
      <c s="22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0.20000000000000001</v>
      </c>
      <c s="22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0.21666666666666667</v>
      </c>
      <c s="22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1.8999999999999999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0.23333333333333334</v>
      </c>
      <c s="22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0.25</v>
      </c>
      <c s="22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1.8833333333333333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0.26666666666666666</v>
      </c>
      <c s="22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0.28333333333333333</v>
      </c>
      <c s="22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0.29999999999999999</v>
      </c>
      <c s="22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0.31666666666666665</v>
      </c>
      <c s="22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0.33333333333333331</v>
      </c>
      <c s="22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0.34999999999999998</v>
      </c>
      <c s="22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0.36666666666666664</v>
      </c>
      <c s="22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0.38333333333333336</v>
      </c>
      <c s="22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0.40000000000000002</v>
      </c>
      <c s="22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0.41666666666666669</v>
      </c>
      <c s="22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0.43333333333333335</v>
      </c>
      <c s="22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0.45000000000000001</v>
      </c>
      <c s="22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0.46666666666666667</v>
      </c>
      <c s="22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0.48333333333333334</v>
      </c>
      <c s="22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</v>
      </c>
      <c s="22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0.51666666666666672</v>
      </c>
      <c s="22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0.53333333333333333</v>
      </c>
      <c s="22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0.55000000000000004</v>
      </c>
      <c s="22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0.56666666666666665</v>
      </c>
      <c s="22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0.58333333333333337</v>
      </c>
      <c s="22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0.59999999999999998</v>
      </c>
      <c s="22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0.6166666666666667</v>
      </c>
      <c s="22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0.6333333333333333</v>
      </c>
      <c s="22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0.65000000000000002</v>
      </c>
      <c s="22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0.66666666666666663</v>
      </c>
      <c s="22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0.68333333333333335</v>
      </c>
      <c s="22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0.69999999999999996</v>
      </c>
      <c s="22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0.71666666666666667</v>
      </c>
      <c s="22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0.73333333333333328</v>
      </c>
      <c s="22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0.75</v>
      </c>
      <c s="22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0.76666666666666672</v>
      </c>
      <c s="22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0.78333333333333333</v>
      </c>
      <c s="22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0.80000000000000004</v>
      </c>
      <c s="22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0.81666666666666665</v>
      </c>
      <c s="22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0.83333333333333337</v>
      </c>
      <c s="22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0.84999999999999998</v>
      </c>
      <c s="22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0.8666666666666667</v>
      </c>
      <c s="22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0.8833333333333333</v>
      </c>
      <c s="22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2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2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2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2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2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2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2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2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2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2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2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2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2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2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2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2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2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2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2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2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2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2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2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2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2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2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2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2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2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2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2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2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2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2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2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2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2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2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2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2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2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2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2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2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2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2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2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2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2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2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2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2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2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2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</v>
      </c>
      <c s="22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2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2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2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2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2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2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2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2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1.95</v>
      </c>
      <c s="22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2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2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</v>
      </c>
      <c s="22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2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2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2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2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2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2.1000000000000001</v>
      </c>
      <c s="22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2.1166666666666667</v>
      </c>
      <c s="22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2.1333333333333333</v>
      </c>
      <c s="22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2.1499999999999999</v>
      </c>
      <c s="22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2.1666666666666665</v>
      </c>
      <c s="22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2.1833333333333331</v>
      </c>
      <c s="22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2.2000000000000002</v>
      </c>
      <c s="22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2.2166666666666668</v>
      </c>
      <c s="22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2.2333333333333334</v>
      </c>
      <c s="22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2.25</v>
      </c>
      <c s="22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2.2666666666666666</v>
      </c>
      <c s="22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2.2833333333333332</v>
      </c>
      <c s="22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2.2999999999999998</v>
      </c>
      <c s="22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2.3166666666666664</v>
      </c>
      <c s="22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2.3333333333333335</v>
      </c>
      <c s="22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2.3500000000000001</v>
      </c>
      <c s="22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2.3666666666666667</v>
      </c>
      <c s="22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2.3833333333333333</v>
      </c>
      <c s="22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2.3999999999999999</v>
      </c>
      <c s="22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2.4166666666666665</v>
      </c>
      <c s="22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2.4333333333333336</v>
      </c>
      <c s="22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2.4500000000000002</v>
      </c>
      <c s="22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2.4666666666666668</v>
      </c>
      <c s="22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2.4833333333333334</v>
      </c>
      <c s="22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