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/>
  </bookViews>
  <sheets>
    <sheet name="Score Sheet" sheetId="1" r:id="rId1"/>
  </sheets>
  <calcPr calcId="144525"/>
</workbook>
</file>

<file path=xl/sharedStrings.xml><?xml version="1.0" encoding="utf-8"?>
<sst xmlns="http://schemas.openxmlformats.org/spreadsheetml/2006/main" count="306" uniqueCount="305">
  <si>
    <t>Session</t>
  </si>
  <si>
    <t>2023/2024</t>
  </si>
  <si>
    <t>Course Code</t>
  </si>
  <si>
    <t>MTH 312</t>
  </si>
  <si>
    <t>Department</t>
  </si>
  <si>
    <t>COMPUTER SCIENCE</t>
  </si>
  <si>
    <t>Dept. Option</t>
  </si>
  <si>
    <t>Level</t>
  </si>
  <si>
    <t>HND 1</t>
  </si>
  <si>
    <t>Programme Type</t>
  </si>
  <si>
    <t>FULLTIME</t>
  </si>
  <si>
    <t>Set</t>
  </si>
  <si>
    <t>Course Title</t>
  </si>
  <si>
    <t>Advanced Algebra</t>
  </si>
  <si>
    <t>S/N</t>
  </si>
  <si>
    <t>MATRIC NUMBER</t>
  </si>
  <si>
    <t>FULL NAME</t>
  </si>
  <si>
    <t>C.A</t>
  </si>
  <si>
    <t>MID SEMESTER</t>
  </si>
  <si>
    <t>EXAMINATION</t>
  </si>
  <si>
    <t>TOTAL</t>
  </si>
  <si>
    <t>'2018235020042</t>
  </si>
  <si>
    <t>IGE , PETER DOLAPO</t>
  </si>
  <si>
    <t>'F2314751</t>
  </si>
  <si>
    <t>ABDULJELEEL, QUDUS DAMILARE</t>
  </si>
  <si>
    <t>'2019235020037</t>
  </si>
  <si>
    <t>ABDULSALAM, IBRAHEEM AJIBOLA</t>
  </si>
  <si>
    <t>'2017070510906</t>
  </si>
  <si>
    <t>ABDULYEKINI, SHUKURAT ABISOLA</t>
  </si>
  <si>
    <t>'2017070510150</t>
  </si>
  <si>
    <t>ABIOYE, TAIWO OLUWAFUNMILOLA</t>
  </si>
  <si>
    <t>'F2304295</t>
  </si>
  <si>
    <t>ADEBAYO, BABATUNDE</t>
  </si>
  <si>
    <t>'20190705010045</t>
  </si>
  <si>
    <t>ADEBAYO, JOSHUA ABAYOMI</t>
  </si>
  <si>
    <t>'2015235020244</t>
  </si>
  <si>
    <t>ADEBISI , HABEEB OLAMILEKAN</t>
  </si>
  <si>
    <t>'F2313606</t>
  </si>
  <si>
    <t>ADEBISI, HABEEB OLALEKAN</t>
  </si>
  <si>
    <t>'2018705010019</t>
  </si>
  <si>
    <t>ADEBOWALE, ADEOLA FADILULLAHI</t>
  </si>
  <si>
    <t>'2019235020021</t>
  </si>
  <si>
    <t>ADEDAPO, ABIODUN JOSEPH</t>
  </si>
  <si>
    <t>'201823502005</t>
  </si>
  <si>
    <t>ADEDIRAN, TIMILEYIN</t>
  </si>
  <si>
    <t>'2023215020070</t>
  </si>
  <si>
    <t>ADEGBOYEGA, MAYOWA MICHAEL</t>
  </si>
  <si>
    <t>'2018705010030</t>
  </si>
  <si>
    <t>ADEJUWON, ADEWALE SODIQ</t>
  </si>
  <si>
    <t>'2016235020090</t>
  </si>
  <si>
    <t>ADELOKUN , OLUWABAMIDELE STEPHEN</t>
  </si>
  <si>
    <t>'2023215020048</t>
  </si>
  <si>
    <t>ADENEYE, BISOLA</t>
  </si>
  <si>
    <t>'2015070501040</t>
  </si>
  <si>
    <t>ADENIJI, TOLUWANI FOLASADE</t>
  </si>
  <si>
    <t>'F2310520</t>
  </si>
  <si>
    <t>ADENIRAN, KABIRAT OLAITAN</t>
  </si>
  <si>
    <t>'20190705010083</t>
  </si>
  <si>
    <t>ADENIYI, AZEEZ ARISEKOLA</t>
  </si>
  <si>
    <t>'2019235020038</t>
  </si>
  <si>
    <t>ADEOLA, AJIBOLA IBRAHIM</t>
  </si>
  <si>
    <t>'2023215020071</t>
  </si>
  <si>
    <t>ADERINTO, BOLUWATIFE ADEWALE</t>
  </si>
  <si>
    <t>'2023215020066</t>
  </si>
  <si>
    <t>ADESOPE, STEPHEN ADEBAYO</t>
  </si>
  <si>
    <t>'2012245020161</t>
  </si>
  <si>
    <t>ADETORO, SEUN</t>
  </si>
  <si>
    <t>'2018235020012</t>
  </si>
  <si>
    <t>ADETUNJI, OREOLUWA</t>
  </si>
  <si>
    <t>'2018245020052</t>
  </si>
  <si>
    <t>ADETUNJI, MARVELLOUS FOLAKE</t>
  </si>
  <si>
    <t>'2017070510788</t>
  </si>
  <si>
    <t>ADEWUSI, ABAYOMI MUSLIUDEEN</t>
  </si>
  <si>
    <t>'F2308545</t>
  </si>
  <si>
    <t>ADEYEMI, JEMIMAH ABOSEDE</t>
  </si>
  <si>
    <t>'2023215020033</t>
  </si>
  <si>
    <t>ADEYEMO, OLUWADAMILARE</t>
  </si>
  <si>
    <t>'2018705010070</t>
  </si>
  <si>
    <t>ADU, BOLUWATIFE TOLANI</t>
  </si>
  <si>
    <t>'F2306402</t>
  </si>
  <si>
    <t>AFOLABI, TIMILEYIN DORCAS</t>
  </si>
  <si>
    <t>'2023215020085</t>
  </si>
  <si>
    <t>AGBAJE, ADEMOLA IDOWU</t>
  </si>
  <si>
    <t>'F2305129</t>
  </si>
  <si>
    <t>AGBEDE, FAITH OLUWATOBILOBA</t>
  </si>
  <si>
    <t>'F2310842</t>
  </si>
  <si>
    <t>AGBOOLA, FAISO ISOLA</t>
  </si>
  <si>
    <t>'2023215020068</t>
  </si>
  <si>
    <t>AIKORE, PELUMI ZAINAB</t>
  </si>
  <si>
    <t>'2023215020042</t>
  </si>
  <si>
    <t>AJAKAYE, ESTHER IMOLEAYO</t>
  </si>
  <si>
    <t>'2017235020021</t>
  </si>
  <si>
    <t>AJALA, ABIODUN SULAIMAN</t>
  </si>
  <si>
    <t>'20190705010198</t>
  </si>
  <si>
    <t>AJANI, AMINAT OLAIDE</t>
  </si>
  <si>
    <t>'2023215020024</t>
  </si>
  <si>
    <t>AJAO, KALENI</t>
  </si>
  <si>
    <t>'2018235020020</t>
  </si>
  <si>
    <t>AJETUNMOBI, BARAKAT</t>
  </si>
  <si>
    <t>'2018705010083</t>
  </si>
  <si>
    <t>AJEYOMI, ABOSEDE MARY</t>
  </si>
  <si>
    <t>'2017070510094</t>
  </si>
  <si>
    <t>AJIMOKUNOLA, OREOLUWAKITAN MARY</t>
  </si>
  <si>
    <t>'F2302841</t>
  </si>
  <si>
    <t>AKEEM, BARAKAT</t>
  </si>
  <si>
    <t>'2023215020110</t>
  </si>
  <si>
    <t>AKINBOYEWA, ANUOLUWAPO DEBORAH</t>
  </si>
  <si>
    <t>'F2311239</t>
  </si>
  <si>
    <t>AKINDELE, OPEYEMI DAMILOLA</t>
  </si>
  <si>
    <t>'2016235020020</t>
  </si>
  <si>
    <t>AKINRINADE, DAMILOLA DORCAS</t>
  </si>
  <si>
    <t>'2023215020013</t>
  </si>
  <si>
    <t>AKINTOLA , DAVID AANUOLUWAPO</t>
  </si>
  <si>
    <t>'F2312871</t>
  </si>
  <si>
    <t>AKINTUNDE, WALE ISREAL</t>
  </si>
  <si>
    <t>'F2312591</t>
  </si>
  <si>
    <t>AKINWALE, ABDULSALAM AKINBOWALE</t>
  </si>
  <si>
    <t>'2018705010099</t>
  </si>
  <si>
    <t>AKINWUMI, MERCY YETUNDE</t>
  </si>
  <si>
    <t>'2017070510932</t>
  </si>
  <si>
    <t>AKINYEMI, DEBORAH FUNMILOLA</t>
  </si>
  <si>
    <t>'2015235020028</t>
  </si>
  <si>
    <t>AKINYEMI, OMOLOLA ADURAGBEMI</t>
  </si>
  <si>
    <t>'2018245020018</t>
  </si>
  <si>
    <t>AKOMOLAFE, PETER AYOBAMI</t>
  </si>
  <si>
    <t>'20190705010201</t>
  </si>
  <si>
    <t>ALABI, ELIZABETH OLUWAPELUMI</t>
  </si>
  <si>
    <t>'2018245020014</t>
  </si>
  <si>
    <t>ALABI, OBAOLUWASANJO EBENEZER</t>
  </si>
  <si>
    <t>'2023215020049</t>
  </si>
  <si>
    <t>ALAGBE, TOHEEB</t>
  </si>
  <si>
    <t>'2019235020012</t>
  </si>
  <si>
    <t>ALAMU, FAROUK</t>
  </si>
  <si>
    <t>'20190705010090</t>
  </si>
  <si>
    <t>ALANI, BARAKAT ADENIKE</t>
  </si>
  <si>
    <t>'20190705010058</t>
  </si>
  <si>
    <t>ALAO, ABDULATEEF OPEYEMI</t>
  </si>
  <si>
    <t>'2017070510134</t>
  </si>
  <si>
    <t>ALARAPE, HABEEB ADEWALE</t>
  </si>
  <si>
    <t>'2018235020026</t>
  </si>
  <si>
    <t>ALIMI, RASHEED</t>
  </si>
  <si>
    <t>'2018705010106</t>
  </si>
  <si>
    <t>ALONGE, MUHAMMED ADEMOLA</t>
  </si>
  <si>
    <t>'2015235020062</t>
  </si>
  <si>
    <t>ALOWO, TEMITAYO</t>
  </si>
  <si>
    <t>'2017070510714</t>
  </si>
  <si>
    <t>AMOO, MOYOSORE</t>
  </si>
  <si>
    <t>'2019235020019</t>
  </si>
  <si>
    <t>AREMU, BOLAJI IYANUOLUWA</t>
  </si>
  <si>
    <t>'2023215020040</t>
  </si>
  <si>
    <t>AWOLOLA , GANIYAT OLAMIDE</t>
  </si>
  <si>
    <t>'20190705010002</t>
  </si>
  <si>
    <t>AWOYOMI, OLUMUYIWA</t>
  </si>
  <si>
    <t>'20190705010189</t>
  </si>
  <si>
    <t>AYANNIYI, AYANYEMI</t>
  </si>
  <si>
    <t>'2023215020052</t>
  </si>
  <si>
    <t>AYANO, KEHINDE FERANMI</t>
  </si>
  <si>
    <t>'20190705010059</t>
  </si>
  <si>
    <t>AYENI, ENIOLA ELIZABETH</t>
  </si>
  <si>
    <t>'2017070510522</t>
  </si>
  <si>
    <t>BADARU, DASOLA</t>
  </si>
  <si>
    <t>'2016070501451</t>
  </si>
  <si>
    <t>BALOGUN, DAVID OLUWAPELUMI</t>
  </si>
  <si>
    <t>'2014245020031</t>
  </si>
  <si>
    <t>BUORO, OLUWATOBI</t>
  </si>
  <si>
    <t>'20190705010052</t>
  </si>
  <si>
    <t>EBURULOWO, ISLAMIYYAH BOLATUMI</t>
  </si>
  <si>
    <t>'2023215020051</t>
  </si>
  <si>
    <t>EJIKUNLE, EMMANUEL</t>
  </si>
  <si>
    <t>'2015235020098</t>
  </si>
  <si>
    <t>EZE, EMEKA OLUWASEUN</t>
  </si>
  <si>
    <t>'2018705010386</t>
  </si>
  <si>
    <t>FAARI, KUDIRAT ADEBISI</t>
  </si>
  <si>
    <t>'2023215020054</t>
  </si>
  <si>
    <t>FADIRAN, TAIWO</t>
  </si>
  <si>
    <t>'2019235020050</t>
  </si>
  <si>
    <t>FALOLA, OLAMIDE</t>
  </si>
  <si>
    <t>'2023215020025</t>
  </si>
  <si>
    <t>FRANCIS, MIRACLE ONOHOMHEN</t>
  </si>
  <si>
    <t>'2019235020005</t>
  </si>
  <si>
    <t>GANIYU, BARAKAT</t>
  </si>
  <si>
    <t>'2017070510450</t>
  </si>
  <si>
    <t>GBOLAGADE, ADEDAMOLA SAMUEL</t>
  </si>
  <si>
    <t>'2023215020082</t>
  </si>
  <si>
    <t>HAMZAT, FODILULLAH OLAIDE</t>
  </si>
  <si>
    <t>'F2308959</t>
  </si>
  <si>
    <t>IBILOYE, SHALOM OBALOLUWA</t>
  </si>
  <si>
    <t>'2018245020010</t>
  </si>
  <si>
    <t>IBINAYE, TEMIDAYO MUYIWA</t>
  </si>
  <si>
    <t>'F2313526</t>
  </si>
  <si>
    <t>IBRAHIM, YETUNDE AHISAT</t>
  </si>
  <si>
    <t>'2018705010181</t>
  </si>
  <si>
    <t>IBRAHIM, FOPEFOLUWA FAVOUR</t>
  </si>
  <si>
    <t>'2023215020064</t>
  </si>
  <si>
    <t>IDOWU, REBECCAH OLUWATOSIN</t>
  </si>
  <si>
    <t>'2016070501197</t>
  </si>
  <si>
    <t>ILORI, KOLADE PETER</t>
  </si>
  <si>
    <t>'2019235020011</t>
  </si>
  <si>
    <t>ISIAKA, SOFIAT AYOOLA</t>
  </si>
  <si>
    <t>'2023215020078</t>
  </si>
  <si>
    <t>JACOB, MARY ABIDEMI</t>
  </si>
  <si>
    <t>'2018245020005</t>
  </si>
  <si>
    <t>KAYODE, HANNAH IYANU</t>
  </si>
  <si>
    <t>'20190705010199</t>
  </si>
  <si>
    <t>KOLADE, RACHEAL OMOLAYO</t>
  </si>
  <si>
    <t>'2023215020065</t>
  </si>
  <si>
    <t>LAWAL, MUHAMMED</t>
  </si>
  <si>
    <t>'2019235020054</t>
  </si>
  <si>
    <t>LAWAL, MARIAM OPEYEMI</t>
  </si>
  <si>
    <t>'2019235020013</t>
  </si>
  <si>
    <t>LEWECHI, EBUKA CALEB</t>
  </si>
  <si>
    <t>'20190705010024</t>
  </si>
  <si>
    <t>MAHMUD, TOHEEB</t>
  </si>
  <si>
    <t>'2018705010220</t>
  </si>
  <si>
    <t>NASIR, VICTORIA AYOTOMIWA</t>
  </si>
  <si>
    <t>'F2316915</t>
  </si>
  <si>
    <t>NKWA, WILSON CHINEDU</t>
  </si>
  <si>
    <t>'2023215020100</t>
  </si>
  <si>
    <t>OBIAZI, EMMANUEL</t>
  </si>
  <si>
    <t>'2018245020063</t>
  </si>
  <si>
    <t>ODUBOTE, OREOLUWA HIKMAT</t>
  </si>
  <si>
    <t>'2017070340128</t>
  </si>
  <si>
    <t>ODUNAIYA, IFEOLUWA MISTURA</t>
  </si>
  <si>
    <t>'2018705010233</t>
  </si>
  <si>
    <t>OGUNDEJI, ADENIKE NWABEZE</t>
  </si>
  <si>
    <t>'F2301029</t>
  </si>
  <si>
    <t>OGUNFOWORA, TAIWO</t>
  </si>
  <si>
    <t>'2015070501303</t>
  </si>
  <si>
    <t>OGUNNIYI, OPEYEMI ASAKE</t>
  </si>
  <si>
    <t>'2017245020041</t>
  </si>
  <si>
    <t>OGUNWOLE, JOHN OLAMIDE</t>
  </si>
  <si>
    <t>'2018705010242</t>
  </si>
  <si>
    <t>OJO, BLESSING EWATOMI</t>
  </si>
  <si>
    <t>'2016070501267</t>
  </si>
  <si>
    <t>OKUNADE, AYODEJI</t>
  </si>
  <si>
    <t>'2023215020101</t>
  </si>
  <si>
    <t>OLABODE , OLUWABUNMI OLUWADAMILOLA</t>
  </si>
  <si>
    <t>'2017070510810</t>
  </si>
  <si>
    <t>OLADEJI, MARIAM OMODOLAPO</t>
  </si>
  <si>
    <t>'2017235020014</t>
  </si>
  <si>
    <t>OLADEJO, OLUWABUKONLAMI</t>
  </si>
  <si>
    <t>'2016070501268</t>
  </si>
  <si>
    <t>OLADEJO, MICHAEL DAVID</t>
  </si>
  <si>
    <t>'2019235020014</t>
  </si>
  <si>
    <t>OLADIPO, MUTIU OLAOLUWA</t>
  </si>
  <si>
    <t>'2018705010262</t>
  </si>
  <si>
    <t>OLAGOKE, EMMANUEL ADEDAMOLA</t>
  </si>
  <si>
    <t>'2018705010270</t>
  </si>
  <si>
    <t>OLANIRAN, ABIODUN OLAMIDAMOLA</t>
  </si>
  <si>
    <t>'2014070501212</t>
  </si>
  <si>
    <t>OLAOYE, OYENIKE ANUOLUWAPO</t>
  </si>
  <si>
    <t>'2023215020011</t>
  </si>
  <si>
    <t>OLAYANJU, ISAAC</t>
  </si>
  <si>
    <t>'2023215020021</t>
  </si>
  <si>
    <t>OLIKOLO, TEMITOPE ENDURANCE</t>
  </si>
  <si>
    <t>'2019235020026</t>
  </si>
  <si>
    <t>OLORUNDA, AUGUSTINE SAMUEL</t>
  </si>
  <si>
    <t>'F2310533</t>
  </si>
  <si>
    <t>OLOYEDE, ROFIAT AYOMIDE</t>
  </si>
  <si>
    <t>'F2316340</t>
  </si>
  <si>
    <t>OLUJIMI, DAVID SEYI</t>
  </si>
  <si>
    <t>'F2313699</t>
  </si>
  <si>
    <t>OLUSESI, MESHACK KEHINDE</t>
  </si>
  <si>
    <t>'F2308976</t>
  </si>
  <si>
    <t>OLUSOLA, SAMUEL TEMITOPE</t>
  </si>
  <si>
    <t>'F2304555</t>
  </si>
  <si>
    <t>OLUWOLE, QUDDUS ADEMOLA</t>
  </si>
  <si>
    <t>'F2307036</t>
  </si>
  <si>
    <t>OMIYALE, OREOLUWA JOHN</t>
  </si>
  <si>
    <t>'2017070510246</t>
  </si>
  <si>
    <t>ONIBIYO, TIMILEHIN</t>
  </si>
  <si>
    <t>'2018235020069</t>
  </si>
  <si>
    <t>ONIGBINDE, TOMIWA JAMES</t>
  </si>
  <si>
    <t>'20190705010017</t>
  </si>
  <si>
    <t>OSOBU, KAYODE EMMANUEL</t>
  </si>
  <si>
    <t>'20190705010074</t>
  </si>
  <si>
    <t>OWOLABI, RODIAT ABIODUN</t>
  </si>
  <si>
    <t>'2023215020072</t>
  </si>
  <si>
    <t>OYENUGA, KABIRAT</t>
  </si>
  <si>
    <t>'20190705010113</t>
  </si>
  <si>
    <t>QOMORUDEEN, MAYOWA NURUDEEN</t>
  </si>
  <si>
    <t>'2019235020049</t>
  </si>
  <si>
    <t>RABIU, KEHINDE TEMIDAYO</t>
  </si>
  <si>
    <t>'2023215020014</t>
  </si>
  <si>
    <t>SALAUDEEN , QUDUS AJIBOLA</t>
  </si>
  <si>
    <t>'2019233110010</t>
  </si>
  <si>
    <t>SALAUDEEN, ABDULMUIZE ENIOLA</t>
  </si>
  <si>
    <t>'20190705010039</t>
  </si>
  <si>
    <t>SALAUDEEN, OLAYINKA HABEEB</t>
  </si>
  <si>
    <t>'2016245020039</t>
  </si>
  <si>
    <t>SANUSI, ADURAGBEMI TOPE</t>
  </si>
  <si>
    <t>'20190705010210</t>
  </si>
  <si>
    <t>SOLOMON, SERAH MERCY</t>
  </si>
  <si>
    <t>'20190705010015</t>
  </si>
  <si>
    <t>SOLOMON, IYANUOLUWA BABAJIDE</t>
  </si>
  <si>
    <t>'F2305604</t>
  </si>
  <si>
    <t>TAIWO, CHRISTIANA OLUWASEUN</t>
  </si>
  <si>
    <t>'2023215020037</t>
  </si>
  <si>
    <t>TAJUDEEN, BALIKIS OLASUMBO</t>
  </si>
  <si>
    <t>'2019235020004</t>
  </si>
  <si>
    <t>TIJANI, ABDULMUJEEB</t>
  </si>
  <si>
    <t>'2017070510053</t>
  </si>
  <si>
    <t>YAKUBU, SULEMAN UNEKU</t>
  </si>
  <si>
    <t>'2017070510731</t>
  </si>
  <si>
    <t>YUSUFF, ADEMOLA MATHEW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</si>
</sst>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2"/>
  <sheetViews>
    <sheetView tabSelected="1" workbookViewId="0">
      <selection activeCell="I15" sqref="I15"/>
    </sheetView>
  </sheetViews>
  <sheetFormatPr defaultColWidth="9" defaultRowHeight="15" outlineLevelCol="6"/>
  <cols>
    <col min="1" max="1" width="16.1428571428571" style="2" customWidth="1"/>
    <col min="2" max="2" width="17.4285714285714" style="2" customWidth="1"/>
    <col min="3" max="3" width="44.1428571428571" style="2" customWidth="1"/>
    <col min="4" max="4" width="7" style="2" customWidth="1"/>
    <col min="5" max="6" width="14.4285714285714" style="2" customWidth="1"/>
    <col min="7" max="7" width="9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>
        <v>2023</v>
      </c>
    </row>
    <row r="8" spans="1:2">
      <c r="A8" s="2" t="s">
        <v>12</v>
      </c>
      <c r="B8" s="2" t="s">
        <v>13</v>
      </c>
    </row>
    <row r="10" s="1" customFormat="1" spans="1:7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</row>
    <row r="11" spans="1:7">
      <c r="A11" s="2">
        <v>1</v>
      </c>
      <c r="B11" s="2" t="s">
        <v>21</v>
      </c>
      <c r="C11" s="2" t="s">
        <v>22</v>
      </c>
      <c r="D11" s="2"/>
      <c r="E11" s="2"/>
      <c r="G11" s="4">
        <f>SUM(D11:F11)</f>
        <v>0</v>
      </c>
    </row>
    <row r="12" spans="1:7">
      <c r="A12" s="2">
        <v>2</v>
      </c>
      <c r="B12" s="2" t="s">
        <v>23</v>
      </c>
      <c r="C12" s="2" t="s">
        <v>24</v>
      </c>
      <c r="D12" s="2">
        <f>IF(F12&gt;9,14,9)</f>
        <v>14</v>
      </c>
      <c r="E12" s="2">
        <v>13</v>
      </c>
      <c r="F12" s="2">
        <v>16</v>
      </c>
      <c r="G12" s="4">
        <f t="shared" ref="G12:G43" si="0">SUM(D12:F12)</f>
        <v>43</v>
      </c>
    </row>
    <row r="13" spans="1:7">
      <c r="A13" s="2">
        <v>3</v>
      </c>
      <c r="B13" s="2" t="s">
        <v>25</v>
      </c>
      <c r="C13" s="2" t="s">
        <v>26</v>
      </c>
      <c r="D13" s="2">
        <f>IF(F13&gt;9,14,9)</f>
        <v>14</v>
      </c>
      <c r="E13" s="2">
        <v>14</v>
      </c>
      <c r="F13" s="2">
        <v>22</v>
      </c>
      <c r="G13" s="4">
        <f t="shared" si="0"/>
        <v>50</v>
      </c>
    </row>
    <row r="14" spans="1:7">
      <c r="A14" s="2">
        <v>4</v>
      </c>
      <c r="B14" s="2" t="s">
        <v>27</v>
      </c>
      <c r="C14" s="2" t="s">
        <v>28</v>
      </c>
      <c r="D14" s="2">
        <v>13</v>
      </c>
      <c r="E14" s="2">
        <v>13</v>
      </c>
      <c r="F14" s="2">
        <v>25</v>
      </c>
      <c r="G14" s="4">
        <f t="shared" si="0"/>
        <v>51</v>
      </c>
    </row>
    <row r="15" spans="1:7">
      <c r="A15" s="2">
        <v>5</v>
      </c>
      <c r="B15" s="2" t="s">
        <v>29</v>
      </c>
      <c r="C15" s="2" t="s">
        <v>30</v>
      </c>
      <c r="D15" s="2">
        <f>IF(F15&gt;9,14,9)</f>
        <v>14</v>
      </c>
      <c r="E15" s="2">
        <v>12</v>
      </c>
      <c r="F15" s="2">
        <v>19</v>
      </c>
      <c r="G15" s="4">
        <f t="shared" si="0"/>
        <v>45</v>
      </c>
    </row>
    <row r="16" spans="1:7">
      <c r="A16" s="2">
        <v>6</v>
      </c>
      <c r="B16" s="2" t="s">
        <v>31</v>
      </c>
      <c r="C16" s="2" t="s">
        <v>32</v>
      </c>
      <c r="D16" s="2"/>
      <c r="E16" s="2"/>
      <c r="G16" s="4">
        <f t="shared" si="0"/>
        <v>0</v>
      </c>
    </row>
    <row r="17" spans="1:7">
      <c r="A17" s="2">
        <v>7</v>
      </c>
      <c r="B17" s="2" t="s">
        <v>33</v>
      </c>
      <c r="C17" s="2" t="s">
        <v>34</v>
      </c>
      <c r="D17" s="2">
        <v>15</v>
      </c>
      <c r="E17" s="2">
        <v>12</v>
      </c>
      <c r="F17" s="2">
        <v>20</v>
      </c>
      <c r="G17" s="4">
        <f t="shared" si="0"/>
        <v>47</v>
      </c>
    </row>
    <row r="18" spans="1:7">
      <c r="A18" s="2">
        <v>8</v>
      </c>
      <c r="B18" s="2" t="s">
        <v>35</v>
      </c>
      <c r="C18" s="2" t="s">
        <v>36</v>
      </c>
      <c r="D18" s="2">
        <f>IF(F18&gt;9,14,9)</f>
        <v>9</v>
      </c>
      <c r="E18" s="2">
        <f>IF(F18&gt;9,15,10)</f>
        <v>10</v>
      </c>
      <c r="F18" s="2">
        <v>5</v>
      </c>
      <c r="G18" s="4">
        <f t="shared" si="0"/>
        <v>24</v>
      </c>
    </row>
    <row r="19" spans="1:7">
      <c r="A19" s="2">
        <v>9</v>
      </c>
      <c r="B19" s="2" t="s">
        <v>37</v>
      </c>
      <c r="C19" s="2" t="s">
        <v>38</v>
      </c>
      <c r="D19" s="2">
        <v>13</v>
      </c>
      <c r="E19" s="2">
        <v>14</v>
      </c>
      <c r="F19" s="2">
        <v>19</v>
      </c>
      <c r="G19" s="4">
        <f t="shared" si="0"/>
        <v>46</v>
      </c>
    </row>
    <row r="20" spans="1:7">
      <c r="A20" s="2">
        <v>10</v>
      </c>
      <c r="B20" s="2" t="s">
        <v>39</v>
      </c>
      <c r="C20" s="2" t="s">
        <v>40</v>
      </c>
      <c r="D20" s="2">
        <v>15</v>
      </c>
      <c r="E20" s="2">
        <f>IF(F20&gt;9,15,10)</f>
        <v>15</v>
      </c>
      <c r="F20" s="2">
        <v>10</v>
      </c>
      <c r="G20" s="4">
        <f t="shared" si="0"/>
        <v>40</v>
      </c>
    </row>
    <row r="21" spans="1:7">
      <c r="A21" s="2">
        <v>11</v>
      </c>
      <c r="B21" s="2" t="s">
        <v>41</v>
      </c>
      <c r="C21" s="2" t="s">
        <v>42</v>
      </c>
      <c r="D21" s="2">
        <v>13</v>
      </c>
      <c r="E21" s="2">
        <v>13</v>
      </c>
      <c r="F21" s="2">
        <v>27</v>
      </c>
      <c r="G21" s="4">
        <f t="shared" si="0"/>
        <v>53</v>
      </c>
    </row>
    <row r="22" spans="1:7">
      <c r="A22" s="2">
        <v>12</v>
      </c>
      <c r="B22" s="2" t="s">
        <v>43</v>
      </c>
      <c r="C22" s="2" t="s">
        <v>44</v>
      </c>
      <c r="D22" s="2">
        <f>IF(F22&gt;9,14,9)</f>
        <v>14</v>
      </c>
      <c r="E22" s="2">
        <v>13</v>
      </c>
      <c r="F22" s="2">
        <v>25</v>
      </c>
      <c r="G22" s="4">
        <f t="shared" si="0"/>
        <v>52</v>
      </c>
    </row>
    <row r="23" spans="1:7">
      <c r="A23" s="2">
        <v>13</v>
      </c>
      <c r="B23" s="2" t="s">
        <v>45</v>
      </c>
      <c r="C23" s="2" t="s">
        <v>46</v>
      </c>
      <c r="D23" s="2">
        <f>IF(F23&gt;9,14,9)</f>
        <v>14</v>
      </c>
      <c r="E23" s="2">
        <f>IF(F23&gt;9,15,10)</f>
        <v>15</v>
      </c>
      <c r="F23" s="2">
        <v>11</v>
      </c>
      <c r="G23" s="4">
        <f t="shared" si="0"/>
        <v>40</v>
      </c>
    </row>
    <row r="24" spans="1:7">
      <c r="A24" s="2">
        <v>14</v>
      </c>
      <c r="B24" s="2" t="s">
        <v>47</v>
      </c>
      <c r="C24" s="2" t="s">
        <v>48</v>
      </c>
      <c r="D24" s="2">
        <f>IF(F24&gt;9,14,9)</f>
        <v>14</v>
      </c>
      <c r="E24" s="2">
        <f>IF(F24&gt;9,15,10)</f>
        <v>15</v>
      </c>
      <c r="F24" s="2">
        <v>12</v>
      </c>
      <c r="G24" s="4">
        <f t="shared" si="0"/>
        <v>41</v>
      </c>
    </row>
    <row r="25" spans="1:7">
      <c r="A25" s="2">
        <v>15</v>
      </c>
      <c r="B25" s="2" t="s">
        <v>49</v>
      </c>
      <c r="C25" s="2" t="s">
        <v>50</v>
      </c>
      <c r="D25" s="2">
        <v>15</v>
      </c>
      <c r="E25" s="2">
        <v>14</v>
      </c>
      <c r="F25" s="2">
        <v>38</v>
      </c>
      <c r="G25" s="4">
        <f t="shared" si="0"/>
        <v>67</v>
      </c>
    </row>
    <row r="26" spans="1:7">
      <c r="A26" s="2">
        <v>16</v>
      </c>
      <c r="B26" s="2" t="s">
        <v>51</v>
      </c>
      <c r="C26" s="2" t="s">
        <v>52</v>
      </c>
      <c r="D26" s="2">
        <v>13</v>
      </c>
      <c r="E26" s="2">
        <v>13</v>
      </c>
      <c r="F26" s="2">
        <v>16</v>
      </c>
      <c r="G26" s="4">
        <f t="shared" si="0"/>
        <v>42</v>
      </c>
    </row>
    <row r="27" spans="1:7">
      <c r="A27" s="2">
        <v>17</v>
      </c>
      <c r="B27" s="2" t="s">
        <v>53</v>
      </c>
      <c r="C27" s="2" t="s">
        <v>54</v>
      </c>
      <c r="D27" s="2">
        <v>15</v>
      </c>
      <c r="E27" s="2">
        <v>13</v>
      </c>
      <c r="F27" s="2">
        <v>18</v>
      </c>
      <c r="G27" s="4">
        <f t="shared" si="0"/>
        <v>46</v>
      </c>
    </row>
    <row r="28" spans="1:7">
      <c r="A28" s="2">
        <v>18</v>
      </c>
      <c r="B28" s="2" t="s">
        <v>55</v>
      </c>
      <c r="C28" s="2" t="s">
        <v>56</v>
      </c>
      <c r="D28" s="2"/>
      <c r="E28" s="2"/>
      <c r="G28" s="4">
        <f t="shared" si="0"/>
        <v>0</v>
      </c>
    </row>
    <row r="29" spans="1:7">
      <c r="A29" s="2">
        <v>19</v>
      </c>
      <c r="B29" s="2" t="s">
        <v>57</v>
      </c>
      <c r="C29" s="2" t="s">
        <v>58</v>
      </c>
      <c r="D29" s="2">
        <f>IF(F29&gt;9,14,9)</f>
        <v>14</v>
      </c>
      <c r="E29" s="2">
        <f>IF(F29&gt;9,15,10)</f>
        <v>15</v>
      </c>
      <c r="F29" s="2">
        <v>18</v>
      </c>
      <c r="G29" s="4">
        <f t="shared" si="0"/>
        <v>47</v>
      </c>
    </row>
    <row r="30" spans="1:7">
      <c r="A30" s="2">
        <v>20</v>
      </c>
      <c r="B30" s="2" t="s">
        <v>59</v>
      </c>
      <c r="C30" s="2" t="s">
        <v>60</v>
      </c>
      <c r="D30" s="2">
        <f>IF(F30&gt;9,14,9)</f>
        <v>14</v>
      </c>
      <c r="E30" s="2">
        <f>IF(F30&gt;9,15,10)</f>
        <v>15</v>
      </c>
      <c r="F30" s="2">
        <v>31</v>
      </c>
      <c r="G30" s="4">
        <f t="shared" si="0"/>
        <v>60</v>
      </c>
    </row>
    <row r="31" spans="1:7">
      <c r="A31" s="2">
        <v>21</v>
      </c>
      <c r="B31" s="2" t="s">
        <v>61</v>
      </c>
      <c r="C31" s="2" t="s">
        <v>62</v>
      </c>
      <c r="D31" s="2">
        <f>IF(F31&gt;9,14,9)</f>
        <v>14</v>
      </c>
      <c r="E31" s="2">
        <v>13</v>
      </c>
      <c r="F31" s="2">
        <v>19</v>
      </c>
      <c r="G31" s="4">
        <f t="shared" si="0"/>
        <v>46</v>
      </c>
    </row>
    <row r="32" spans="1:7">
      <c r="A32" s="2">
        <v>22</v>
      </c>
      <c r="B32" s="2" t="s">
        <v>63</v>
      </c>
      <c r="C32" s="2" t="s">
        <v>64</v>
      </c>
      <c r="D32" s="2">
        <v>15</v>
      </c>
      <c r="E32" s="2">
        <f>IF(F32&gt;9,15,10)</f>
        <v>15</v>
      </c>
      <c r="F32" s="2">
        <v>30</v>
      </c>
      <c r="G32" s="4">
        <f t="shared" si="0"/>
        <v>60</v>
      </c>
    </row>
    <row r="33" spans="1:7">
      <c r="A33" s="2">
        <v>23</v>
      </c>
      <c r="B33" s="2" t="s">
        <v>65</v>
      </c>
      <c r="C33" s="2" t="s">
        <v>66</v>
      </c>
      <c r="D33" s="2">
        <v>13</v>
      </c>
      <c r="E33" s="2">
        <v>14</v>
      </c>
      <c r="F33" s="2">
        <v>15</v>
      </c>
      <c r="G33" s="4">
        <f t="shared" si="0"/>
        <v>42</v>
      </c>
    </row>
    <row r="34" spans="1:7">
      <c r="A34" s="2">
        <v>24</v>
      </c>
      <c r="B34" s="2" t="s">
        <v>67</v>
      </c>
      <c r="C34" s="2" t="s">
        <v>68</v>
      </c>
      <c r="D34" s="2">
        <f>IF(F34&gt;9,14,9)</f>
        <v>14</v>
      </c>
      <c r="E34" s="2">
        <v>12</v>
      </c>
      <c r="F34" s="2">
        <v>15</v>
      </c>
      <c r="G34" s="4">
        <f t="shared" si="0"/>
        <v>41</v>
      </c>
    </row>
    <row r="35" spans="1:7">
      <c r="A35" s="2">
        <v>25</v>
      </c>
      <c r="B35" s="2" t="s">
        <v>69</v>
      </c>
      <c r="C35" s="2" t="s">
        <v>70</v>
      </c>
      <c r="D35" s="2">
        <v>16</v>
      </c>
      <c r="E35" s="2">
        <v>13</v>
      </c>
      <c r="F35" s="2">
        <v>36</v>
      </c>
      <c r="G35" s="4">
        <f t="shared" si="0"/>
        <v>65</v>
      </c>
    </row>
    <row r="36" spans="1:7">
      <c r="A36" s="2">
        <v>26</v>
      </c>
      <c r="B36" s="2" t="s">
        <v>71</v>
      </c>
      <c r="C36" s="2" t="s">
        <v>72</v>
      </c>
      <c r="D36" s="2">
        <f>IF(F36&gt;9,14,9)</f>
        <v>9</v>
      </c>
      <c r="E36" s="2">
        <f>IF(F36&gt;9,15,10)</f>
        <v>10</v>
      </c>
      <c r="F36" s="2">
        <v>8</v>
      </c>
      <c r="G36" s="4">
        <f t="shared" si="0"/>
        <v>27</v>
      </c>
    </row>
    <row r="37" spans="1:7">
      <c r="A37" s="2">
        <v>27</v>
      </c>
      <c r="B37" s="2" t="s">
        <v>73</v>
      </c>
      <c r="C37" s="2" t="s">
        <v>74</v>
      </c>
      <c r="D37" s="2"/>
      <c r="E37" s="2"/>
      <c r="G37" s="4">
        <f t="shared" si="0"/>
        <v>0</v>
      </c>
    </row>
    <row r="38" spans="1:7">
      <c r="A38" s="2">
        <v>28</v>
      </c>
      <c r="B38" s="2" t="s">
        <v>75</v>
      </c>
      <c r="C38" s="2" t="s">
        <v>76</v>
      </c>
      <c r="D38" s="2">
        <v>13</v>
      </c>
      <c r="E38" s="2">
        <v>13</v>
      </c>
      <c r="F38" s="2">
        <v>15</v>
      </c>
      <c r="G38" s="4">
        <f t="shared" si="0"/>
        <v>41</v>
      </c>
    </row>
    <row r="39" spans="1:7">
      <c r="A39" s="2">
        <v>29</v>
      </c>
      <c r="B39" s="2" t="s">
        <v>77</v>
      </c>
      <c r="C39" s="2" t="s">
        <v>78</v>
      </c>
      <c r="D39" s="2">
        <f>IF(F39&gt;9,14,9)</f>
        <v>14</v>
      </c>
      <c r="E39" s="2">
        <f>IF(F39&gt;9,15,10)</f>
        <v>15</v>
      </c>
      <c r="F39" s="2">
        <v>12</v>
      </c>
      <c r="G39" s="4">
        <f t="shared" si="0"/>
        <v>41</v>
      </c>
    </row>
    <row r="40" spans="1:7">
      <c r="A40" s="2">
        <v>30</v>
      </c>
      <c r="B40" s="2" t="s">
        <v>79</v>
      </c>
      <c r="C40" s="2" t="s">
        <v>80</v>
      </c>
      <c r="D40" s="2">
        <v>12</v>
      </c>
      <c r="E40" s="2">
        <v>13</v>
      </c>
      <c r="F40" s="2">
        <v>23</v>
      </c>
      <c r="G40" s="4">
        <f t="shared" si="0"/>
        <v>48</v>
      </c>
    </row>
    <row r="41" spans="1:7">
      <c r="A41" s="2">
        <v>31</v>
      </c>
      <c r="B41" s="2" t="s">
        <v>81</v>
      </c>
      <c r="C41" s="2" t="s">
        <v>82</v>
      </c>
      <c r="D41" s="2"/>
      <c r="E41" s="2"/>
      <c r="G41" s="4">
        <f t="shared" si="0"/>
        <v>0</v>
      </c>
    </row>
    <row r="42" spans="1:7">
      <c r="A42" s="2">
        <v>32</v>
      </c>
      <c r="B42" s="2" t="s">
        <v>83</v>
      </c>
      <c r="C42" s="2" t="s">
        <v>84</v>
      </c>
      <c r="D42" s="2"/>
      <c r="E42" s="2"/>
      <c r="G42" s="4">
        <f t="shared" si="0"/>
        <v>0</v>
      </c>
    </row>
    <row r="43" spans="1:7">
      <c r="A43" s="2">
        <v>33</v>
      </c>
      <c r="B43" s="2" t="s">
        <v>85</v>
      </c>
      <c r="C43" s="2" t="s">
        <v>86</v>
      </c>
      <c r="D43" s="2"/>
      <c r="E43" s="2"/>
      <c r="G43" s="4">
        <f t="shared" si="0"/>
        <v>0</v>
      </c>
    </row>
    <row r="44" spans="1:7">
      <c r="A44" s="2">
        <v>34</v>
      </c>
      <c r="B44" s="2" t="s">
        <v>87</v>
      </c>
      <c r="C44" s="2" t="s">
        <v>88</v>
      </c>
      <c r="D44" s="2">
        <v>13</v>
      </c>
      <c r="E44" s="2">
        <v>14</v>
      </c>
      <c r="F44" s="2">
        <v>23</v>
      </c>
      <c r="G44" s="4">
        <f t="shared" ref="G44:G75" si="1">SUM(D44:F44)</f>
        <v>50</v>
      </c>
    </row>
    <row r="45" spans="1:7">
      <c r="A45" s="2">
        <v>35</v>
      </c>
      <c r="B45" s="2" t="s">
        <v>89</v>
      </c>
      <c r="C45" s="2" t="s">
        <v>90</v>
      </c>
      <c r="D45" s="2">
        <v>15</v>
      </c>
      <c r="E45" s="2">
        <f t="shared" ref="E44:E75" si="2">IF(F45&gt;9,15,10)</f>
        <v>15</v>
      </c>
      <c r="F45" s="2">
        <v>10</v>
      </c>
      <c r="G45" s="4">
        <f t="shared" si="1"/>
        <v>40</v>
      </c>
    </row>
    <row r="46" spans="1:7">
      <c r="A46" s="2">
        <v>36</v>
      </c>
      <c r="B46" s="2" t="s">
        <v>91</v>
      </c>
      <c r="C46" s="2" t="s">
        <v>92</v>
      </c>
      <c r="D46" s="2">
        <f t="shared" ref="D44:D75" si="3">IF(F46&gt;9,14,9)</f>
        <v>14</v>
      </c>
      <c r="E46" s="2">
        <f t="shared" si="2"/>
        <v>15</v>
      </c>
      <c r="F46" s="2">
        <v>12</v>
      </c>
      <c r="G46" s="4">
        <f t="shared" si="1"/>
        <v>41</v>
      </c>
    </row>
    <row r="47" spans="1:7">
      <c r="A47" s="2">
        <v>37</v>
      </c>
      <c r="B47" s="2" t="s">
        <v>93</v>
      </c>
      <c r="C47" s="2" t="s">
        <v>94</v>
      </c>
      <c r="D47" s="2">
        <f t="shared" si="3"/>
        <v>14</v>
      </c>
      <c r="E47" s="2">
        <f t="shared" si="2"/>
        <v>15</v>
      </c>
      <c r="F47" s="2">
        <v>11</v>
      </c>
      <c r="G47" s="4">
        <f t="shared" si="1"/>
        <v>40</v>
      </c>
    </row>
    <row r="48" spans="1:7">
      <c r="A48" s="2">
        <v>38</v>
      </c>
      <c r="B48" s="2" t="s">
        <v>95</v>
      </c>
      <c r="C48" s="2" t="s">
        <v>96</v>
      </c>
      <c r="D48" s="2"/>
      <c r="E48" s="2"/>
      <c r="G48" s="4">
        <f t="shared" si="1"/>
        <v>0</v>
      </c>
    </row>
    <row r="49" spans="1:7">
      <c r="A49" s="2">
        <v>39</v>
      </c>
      <c r="B49" s="2" t="s">
        <v>97</v>
      </c>
      <c r="C49" s="2" t="s">
        <v>98</v>
      </c>
      <c r="D49" s="2">
        <v>13</v>
      </c>
      <c r="E49" s="2">
        <v>13</v>
      </c>
      <c r="F49" s="2">
        <v>21</v>
      </c>
      <c r="G49" s="4">
        <f t="shared" si="1"/>
        <v>47</v>
      </c>
    </row>
    <row r="50" spans="1:7">
      <c r="A50" s="2">
        <v>40</v>
      </c>
      <c r="B50" s="2" t="s">
        <v>99</v>
      </c>
      <c r="C50" s="2" t="s">
        <v>100</v>
      </c>
      <c r="D50" s="2">
        <f t="shared" si="3"/>
        <v>9</v>
      </c>
      <c r="E50" s="2">
        <f t="shared" si="2"/>
        <v>10</v>
      </c>
      <c r="F50" s="2">
        <v>9</v>
      </c>
      <c r="G50" s="4">
        <f t="shared" si="1"/>
        <v>28</v>
      </c>
    </row>
    <row r="51" spans="1:7">
      <c r="A51" s="2">
        <v>41</v>
      </c>
      <c r="B51" s="2" t="s">
        <v>101</v>
      </c>
      <c r="C51" s="2" t="s">
        <v>102</v>
      </c>
      <c r="D51" s="2">
        <f t="shared" si="3"/>
        <v>14</v>
      </c>
      <c r="E51" s="2">
        <v>14</v>
      </c>
      <c r="F51" s="2">
        <v>22</v>
      </c>
      <c r="G51" s="4">
        <f t="shared" si="1"/>
        <v>50</v>
      </c>
    </row>
    <row r="52" spans="1:7">
      <c r="A52" s="2">
        <v>42</v>
      </c>
      <c r="B52" s="2" t="s">
        <v>103</v>
      </c>
      <c r="C52" s="2" t="s">
        <v>104</v>
      </c>
      <c r="D52" s="2"/>
      <c r="E52" s="2"/>
      <c r="G52" s="4">
        <f t="shared" si="1"/>
        <v>0</v>
      </c>
    </row>
    <row r="53" spans="1:7">
      <c r="A53" s="2">
        <v>43</v>
      </c>
      <c r="B53" s="2" t="s">
        <v>105</v>
      </c>
      <c r="C53" s="2" t="s">
        <v>106</v>
      </c>
      <c r="D53" s="2">
        <f t="shared" si="3"/>
        <v>9</v>
      </c>
      <c r="E53" s="2">
        <f t="shared" si="2"/>
        <v>10</v>
      </c>
      <c r="F53" s="2">
        <v>6</v>
      </c>
      <c r="G53" s="4">
        <f t="shared" si="1"/>
        <v>25</v>
      </c>
    </row>
    <row r="54" spans="1:7">
      <c r="A54" s="2">
        <v>44</v>
      </c>
      <c r="B54" s="2" t="s">
        <v>107</v>
      </c>
      <c r="C54" s="2" t="s">
        <v>108</v>
      </c>
      <c r="D54" s="2">
        <v>13</v>
      </c>
      <c r="E54" s="2">
        <v>13</v>
      </c>
      <c r="F54" s="2">
        <v>24</v>
      </c>
      <c r="G54" s="4">
        <f t="shared" si="1"/>
        <v>50</v>
      </c>
    </row>
    <row r="55" spans="1:7">
      <c r="A55" s="2">
        <v>45</v>
      </c>
      <c r="B55" s="2" t="s">
        <v>109</v>
      </c>
      <c r="C55" s="2" t="s">
        <v>110</v>
      </c>
      <c r="D55" s="2">
        <f t="shared" si="3"/>
        <v>14</v>
      </c>
      <c r="E55" s="2">
        <f t="shared" si="2"/>
        <v>15</v>
      </c>
      <c r="F55" s="2">
        <v>41</v>
      </c>
      <c r="G55" s="4">
        <f t="shared" si="1"/>
        <v>70</v>
      </c>
    </row>
    <row r="56" spans="1:7">
      <c r="A56" s="2">
        <v>46</v>
      </c>
      <c r="B56" s="2" t="s">
        <v>111</v>
      </c>
      <c r="C56" s="2" t="s">
        <v>112</v>
      </c>
      <c r="D56" s="2">
        <f t="shared" si="3"/>
        <v>14</v>
      </c>
      <c r="E56" s="2">
        <v>13</v>
      </c>
      <c r="F56" s="2">
        <v>18</v>
      </c>
      <c r="G56" s="4">
        <f t="shared" si="1"/>
        <v>45</v>
      </c>
    </row>
    <row r="57" spans="1:7">
      <c r="A57" s="2">
        <v>47</v>
      </c>
      <c r="B57" s="2" t="s">
        <v>113</v>
      </c>
      <c r="C57" s="2" t="s">
        <v>114</v>
      </c>
      <c r="D57" s="2"/>
      <c r="E57" s="2"/>
      <c r="G57" s="4">
        <f t="shared" si="1"/>
        <v>0</v>
      </c>
    </row>
    <row r="58" spans="1:7">
      <c r="A58" s="2">
        <v>48</v>
      </c>
      <c r="B58" s="2" t="s">
        <v>115</v>
      </c>
      <c r="C58" s="2" t="s">
        <v>116</v>
      </c>
      <c r="D58" s="2">
        <v>15</v>
      </c>
      <c r="E58" s="2">
        <v>12</v>
      </c>
      <c r="F58" s="2">
        <v>20</v>
      </c>
      <c r="G58" s="4">
        <f t="shared" si="1"/>
        <v>47</v>
      </c>
    </row>
    <row r="59" spans="1:7">
      <c r="A59" s="2">
        <v>49</v>
      </c>
      <c r="B59" s="2" t="s">
        <v>117</v>
      </c>
      <c r="C59" s="2" t="s">
        <v>118</v>
      </c>
      <c r="D59" s="2">
        <f t="shared" si="3"/>
        <v>14</v>
      </c>
      <c r="E59" s="2">
        <f t="shared" si="2"/>
        <v>15</v>
      </c>
      <c r="F59" s="2">
        <v>13</v>
      </c>
      <c r="G59" s="4">
        <f t="shared" si="1"/>
        <v>42</v>
      </c>
    </row>
    <row r="60" spans="1:7">
      <c r="A60" s="2">
        <v>50</v>
      </c>
      <c r="B60" s="2" t="s">
        <v>119</v>
      </c>
      <c r="C60" s="2" t="s">
        <v>120</v>
      </c>
      <c r="D60" s="2">
        <f t="shared" si="3"/>
        <v>9</v>
      </c>
      <c r="E60" s="2">
        <f t="shared" si="2"/>
        <v>10</v>
      </c>
      <c r="F60" s="2">
        <v>8</v>
      </c>
      <c r="G60" s="4">
        <f t="shared" si="1"/>
        <v>27</v>
      </c>
    </row>
    <row r="61" spans="1:7">
      <c r="A61" s="2">
        <v>51</v>
      </c>
      <c r="B61" s="2" t="s">
        <v>121</v>
      </c>
      <c r="C61" s="2" t="s">
        <v>122</v>
      </c>
      <c r="D61" s="2">
        <f t="shared" si="3"/>
        <v>14</v>
      </c>
      <c r="E61" s="2">
        <f t="shared" si="2"/>
        <v>15</v>
      </c>
      <c r="F61" s="2">
        <v>31</v>
      </c>
      <c r="G61" s="4">
        <f t="shared" si="1"/>
        <v>60</v>
      </c>
    </row>
    <row r="62" spans="1:7">
      <c r="A62" s="2">
        <v>52</v>
      </c>
      <c r="B62" s="2" t="s">
        <v>123</v>
      </c>
      <c r="C62" s="2" t="s">
        <v>124</v>
      </c>
      <c r="D62" s="2">
        <f t="shared" si="3"/>
        <v>9</v>
      </c>
      <c r="E62" s="2">
        <f t="shared" si="2"/>
        <v>10</v>
      </c>
      <c r="F62" s="2">
        <v>8</v>
      </c>
      <c r="G62" s="4">
        <f t="shared" si="1"/>
        <v>27</v>
      </c>
    </row>
    <row r="63" spans="1:7">
      <c r="A63" s="2">
        <v>53</v>
      </c>
      <c r="B63" s="2" t="s">
        <v>125</v>
      </c>
      <c r="C63" s="2" t="s">
        <v>126</v>
      </c>
      <c r="D63" s="2">
        <v>13</v>
      </c>
      <c r="E63" s="2">
        <v>13</v>
      </c>
      <c r="F63" s="2">
        <v>24</v>
      </c>
      <c r="G63" s="4">
        <f t="shared" si="1"/>
        <v>50</v>
      </c>
    </row>
    <row r="64" spans="1:7">
      <c r="A64" s="2">
        <v>54</v>
      </c>
      <c r="B64" s="2" t="s">
        <v>127</v>
      </c>
      <c r="C64" s="2" t="s">
        <v>128</v>
      </c>
      <c r="D64" s="2">
        <f t="shared" si="3"/>
        <v>14</v>
      </c>
      <c r="E64" s="2">
        <f t="shared" si="2"/>
        <v>15</v>
      </c>
      <c r="F64" s="2">
        <v>26</v>
      </c>
      <c r="G64" s="4">
        <f t="shared" si="1"/>
        <v>55</v>
      </c>
    </row>
    <row r="65" spans="1:7">
      <c r="A65" s="2">
        <v>55</v>
      </c>
      <c r="B65" s="2" t="s">
        <v>129</v>
      </c>
      <c r="C65" s="2" t="s">
        <v>130</v>
      </c>
      <c r="D65" s="2">
        <v>15</v>
      </c>
      <c r="E65" s="2">
        <f t="shared" si="2"/>
        <v>15</v>
      </c>
      <c r="F65" s="2">
        <v>30</v>
      </c>
      <c r="G65" s="4">
        <f t="shared" si="1"/>
        <v>60</v>
      </c>
    </row>
    <row r="66" spans="1:7">
      <c r="A66" s="2">
        <v>56</v>
      </c>
      <c r="B66" s="2" t="s">
        <v>131</v>
      </c>
      <c r="C66" s="2" t="s">
        <v>132</v>
      </c>
      <c r="D66" s="2">
        <v>13</v>
      </c>
      <c r="E66" s="2">
        <f t="shared" si="2"/>
        <v>15</v>
      </c>
      <c r="F66" s="2">
        <v>29</v>
      </c>
      <c r="G66" s="4">
        <f t="shared" si="1"/>
        <v>57</v>
      </c>
    </row>
    <row r="67" spans="1:7">
      <c r="A67" s="2">
        <v>57</v>
      </c>
      <c r="B67" s="2" t="s">
        <v>133</v>
      </c>
      <c r="C67" s="2" t="s">
        <v>134</v>
      </c>
      <c r="D67" s="2">
        <f t="shared" si="3"/>
        <v>14</v>
      </c>
      <c r="E67" s="2">
        <v>14</v>
      </c>
      <c r="F67" s="2">
        <v>35</v>
      </c>
      <c r="G67" s="4">
        <f t="shared" si="1"/>
        <v>63</v>
      </c>
    </row>
    <row r="68" spans="1:7">
      <c r="A68" s="2">
        <v>58</v>
      </c>
      <c r="B68" s="2" t="s">
        <v>135</v>
      </c>
      <c r="C68" s="2" t="s">
        <v>136</v>
      </c>
      <c r="D68" s="2">
        <f t="shared" si="3"/>
        <v>9</v>
      </c>
      <c r="E68" s="2">
        <f t="shared" si="2"/>
        <v>10</v>
      </c>
      <c r="F68" s="2">
        <v>6</v>
      </c>
      <c r="G68" s="4">
        <f t="shared" si="1"/>
        <v>25</v>
      </c>
    </row>
    <row r="69" spans="1:7">
      <c r="A69" s="2">
        <v>59</v>
      </c>
      <c r="B69" s="2" t="s">
        <v>137</v>
      </c>
      <c r="C69" s="2" t="s">
        <v>138</v>
      </c>
      <c r="D69" s="2">
        <f t="shared" si="3"/>
        <v>9</v>
      </c>
      <c r="E69" s="2">
        <f t="shared" si="2"/>
        <v>10</v>
      </c>
      <c r="F69" s="2">
        <v>9</v>
      </c>
      <c r="G69" s="4">
        <f t="shared" si="1"/>
        <v>28</v>
      </c>
    </row>
    <row r="70" spans="1:7">
      <c r="A70" s="2">
        <v>60</v>
      </c>
      <c r="B70" s="2" t="s">
        <v>139</v>
      </c>
      <c r="C70" s="2" t="s">
        <v>140</v>
      </c>
      <c r="D70" s="2">
        <v>12</v>
      </c>
      <c r="E70" s="2">
        <v>13</v>
      </c>
      <c r="F70" s="2">
        <v>23</v>
      </c>
      <c r="G70" s="4">
        <f t="shared" si="1"/>
        <v>48</v>
      </c>
    </row>
    <row r="71" spans="1:7">
      <c r="A71" s="2">
        <v>61</v>
      </c>
      <c r="B71" s="2" t="s">
        <v>141</v>
      </c>
      <c r="C71" s="2" t="s">
        <v>142</v>
      </c>
      <c r="D71" s="2">
        <f t="shared" si="3"/>
        <v>9</v>
      </c>
      <c r="E71" s="2">
        <f t="shared" si="2"/>
        <v>10</v>
      </c>
      <c r="F71" s="2">
        <v>8</v>
      </c>
      <c r="G71" s="4">
        <f t="shared" si="1"/>
        <v>27</v>
      </c>
    </row>
    <row r="72" spans="1:7">
      <c r="A72" s="2">
        <v>62</v>
      </c>
      <c r="B72" s="2" t="s">
        <v>143</v>
      </c>
      <c r="C72" s="2" t="s">
        <v>144</v>
      </c>
      <c r="D72" s="2">
        <v>15</v>
      </c>
      <c r="E72" s="2">
        <f t="shared" si="2"/>
        <v>15</v>
      </c>
      <c r="F72" s="2">
        <v>10</v>
      </c>
      <c r="G72" s="4">
        <f t="shared" si="1"/>
        <v>40</v>
      </c>
    </row>
    <row r="73" spans="1:7">
      <c r="A73" s="2">
        <v>63</v>
      </c>
      <c r="B73" s="2" t="s">
        <v>145</v>
      </c>
      <c r="C73" s="2" t="s">
        <v>146</v>
      </c>
      <c r="D73" s="2">
        <v>12</v>
      </c>
      <c r="E73" s="2">
        <v>14</v>
      </c>
      <c r="F73" s="2">
        <v>20</v>
      </c>
      <c r="G73" s="4">
        <f t="shared" si="1"/>
        <v>46</v>
      </c>
    </row>
    <row r="74" spans="1:7">
      <c r="A74" s="2">
        <v>64</v>
      </c>
      <c r="B74" s="2" t="s">
        <v>147</v>
      </c>
      <c r="C74" s="2" t="s">
        <v>148</v>
      </c>
      <c r="D74" s="2">
        <v>13</v>
      </c>
      <c r="E74" s="2">
        <v>14</v>
      </c>
      <c r="F74" s="2">
        <v>15</v>
      </c>
      <c r="G74" s="4">
        <f t="shared" si="1"/>
        <v>42</v>
      </c>
    </row>
    <row r="75" spans="1:7">
      <c r="A75" s="2">
        <v>65</v>
      </c>
      <c r="B75" s="2" t="s">
        <v>149</v>
      </c>
      <c r="C75" s="2" t="s">
        <v>150</v>
      </c>
      <c r="D75" s="2">
        <v>15</v>
      </c>
      <c r="E75" s="2">
        <v>12</v>
      </c>
      <c r="F75" s="2">
        <v>16</v>
      </c>
      <c r="G75" s="4">
        <f t="shared" si="1"/>
        <v>43</v>
      </c>
    </row>
    <row r="76" spans="1:7">
      <c r="A76" s="2">
        <v>66</v>
      </c>
      <c r="B76" s="2" t="s">
        <v>151</v>
      </c>
      <c r="C76" s="2" t="s">
        <v>152</v>
      </c>
      <c r="D76" s="2">
        <v>13</v>
      </c>
      <c r="E76" s="2">
        <v>13</v>
      </c>
      <c r="F76" s="2">
        <v>22</v>
      </c>
      <c r="G76" s="4">
        <f t="shared" ref="G76:G107" si="4">SUM(D76:F76)</f>
        <v>48</v>
      </c>
    </row>
    <row r="77" spans="1:7">
      <c r="A77" s="2">
        <v>67</v>
      </c>
      <c r="B77" s="2" t="s">
        <v>153</v>
      </c>
      <c r="C77" s="2" t="s">
        <v>154</v>
      </c>
      <c r="D77" s="2">
        <f t="shared" ref="D76:D107" si="5">IF(F77&gt;9,14,9)</f>
        <v>9</v>
      </c>
      <c r="E77" s="2">
        <f>IF(F77&gt;9,15,10)</f>
        <v>10</v>
      </c>
      <c r="F77" s="2">
        <v>7</v>
      </c>
      <c r="G77" s="4">
        <f t="shared" si="4"/>
        <v>26</v>
      </c>
    </row>
    <row r="78" spans="1:7">
      <c r="A78" s="2">
        <v>68</v>
      </c>
      <c r="B78" s="2" t="s">
        <v>155</v>
      </c>
      <c r="C78" s="2" t="s">
        <v>156</v>
      </c>
      <c r="D78" s="2">
        <v>16</v>
      </c>
      <c r="E78" s="2">
        <v>10</v>
      </c>
      <c r="F78" s="2">
        <v>24</v>
      </c>
      <c r="G78" s="4">
        <f t="shared" si="4"/>
        <v>50</v>
      </c>
    </row>
    <row r="79" spans="1:7">
      <c r="A79" s="2">
        <v>69</v>
      </c>
      <c r="B79" s="2" t="s">
        <v>157</v>
      </c>
      <c r="C79" s="2" t="s">
        <v>158</v>
      </c>
      <c r="D79" s="2">
        <f t="shared" si="5"/>
        <v>14</v>
      </c>
      <c r="E79" s="2">
        <v>14</v>
      </c>
      <c r="F79" s="2">
        <v>17</v>
      </c>
      <c r="G79" s="4">
        <f t="shared" si="4"/>
        <v>45</v>
      </c>
    </row>
    <row r="80" spans="1:7">
      <c r="A80" s="2">
        <v>70</v>
      </c>
      <c r="B80" s="2" t="s">
        <v>159</v>
      </c>
      <c r="C80" s="2" t="s">
        <v>160</v>
      </c>
      <c r="D80" s="2">
        <v>15</v>
      </c>
      <c r="E80" s="2">
        <v>11</v>
      </c>
      <c r="F80" s="2">
        <v>22</v>
      </c>
      <c r="G80" s="4">
        <f t="shared" si="4"/>
        <v>48</v>
      </c>
    </row>
    <row r="81" spans="1:7">
      <c r="A81" s="2">
        <v>71</v>
      </c>
      <c r="B81" s="2" t="s">
        <v>161</v>
      </c>
      <c r="C81" s="2" t="s">
        <v>162</v>
      </c>
      <c r="D81" s="2">
        <f t="shared" si="5"/>
        <v>14</v>
      </c>
      <c r="E81" s="2">
        <f>IF(F81&gt;9,15,10)</f>
        <v>15</v>
      </c>
      <c r="F81" s="2">
        <v>11</v>
      </c>
      <c r="G81" s="4">
        <f t="shared" si="4"/>
        <v>40</v>
      </c>
    </row>
    <row r="82" spans="1:7">
      <c r="A82" s="2">
        <v>72</v>
      </c>
      <c r="B82" s="2" t="s">
        <v>163</v>
      </c>
      <c r="C82" s="2" t="s">
        <v>164</v>
      </c>
      <c r="D82" s="2">
        <v>15</v>
      </c>
      <c r="E82" s="2">
        <v>12</v>
      </c>
      <c r="F82" s="2">
        <v>16</v>
      </c>
      <c r="G82" s="4">
        <f t="shared" si="4"/>
        <v>43</v>
      </c>
    </row>
    <row r="83" spans="1:7">
      <c r="A83" s="2">
        <v>73</v>
      </c>
      <c r="B83" s="2" t="s">
        <v>165</v>
      </c>
      <c r="C83" s="2" t="s">
        <v>166</v>
      </c>
      <c r="D83" s="2">
        <v>16</v>
      </c>
      <c r="E83" s="2">
        <v>14</v>
      </c>
      <c r="F83" s="2">
        <v>30</v>
      </c>
      <c r="G83" s="4">
        <f t="shared" si="4"/>
        <v>60</v>
      </c>
    </row>
    <row r="84" spans="1:7">
      <c r="A84" s="2">
        <v>74</v>
      </c>
      <c r="B84" s="2" t="s">
        <v>167</v>
      </c>
      <c r="C84" s="2" t="s">
        <v>168</v>
      </c>
      <c r="D84" s="2">
        <f t="shared" si="5"/>
        <v>9</v>
      </c>
      <c r="E84" s="2">
        <f>IF(F84&gt;9,15,10)</f>
        <v>10</v>
      </c>
      <c r="F84" s="2">
        <v>6</v>
      </c>
      <c r="G84" s="4">
        <f t="shared" si="4"/>
        <v>25</v>
      </c>
    </row>
    <row r="85" spans="1:7">
      <c r="A85" s="2">
        <v>75</v>
      </c>
      <c r="B85" s="2" t="s">
        <v>169</v>
      </c>
      <c r="C85" s="2" t="s">
        <v>170</v>
      </c>
      <c r="D85" s="2">
        <f t="shared" si="5"/>
        <v>14</v>
      </c>
      <c r="E85" s="2">
        <v>14</v>
      </c>
      <c r="F85" s="2">
        <v>29</v>
      </c>
      <c r="G85" s="4">
        <f t="shared" si="4"/>
        <v>57</v>
      </c>
    </row>
    <row r="86" spans="1:7">
      <c r="A86" s="2">
        <v>76</v>
      </c>
      <c r="B86" s="2" t="s">
        <v>171</v>
      </c>
      <c r="C86" s="2" t="s">
        <v>172</v>
      </c>
      <c r="D86" s="2">
        <f t="shared" si="5"/>
        <v>14</v>
      </c>
      <c r="E86" s="2">
        <v>16</v>
      </c>
      <c r="F86" s="2">
        <v>10</v>
      </c>
      <c r="G86" s="4">
        <f t="shared" si="4"/>
        <v>40</v>
      </c>
    </row>
    <row r="87" spans="1:7">
      <c r="A87" s="2">
        <v>77</v>
      </c>
      <c r="B87" s="2" t="s">
        <v>173</v>
      </c>
      <c r="C87" s="2" t="s">
        <v>174</v>
      </c>
      <c r="D87" s="2">
        <f t="shared" si="5"/>
        <v>9</v>
      </c>
      <c r="E87" s="2">
        <f>IF(F87&gt;9,15,10)</f>
        <v>10</v>
      </c>
      <c r="F87" s="2">
        <v>9</v>
      </c>
      <c r="G87" s="4">
        <f t="shared" si="4"/>
        <v>28</v>
      </c>
    </row>
    <row r="88" spans="1:7">
      <c r="A88" s="2">
        <v>78</v>
      </c>
      <c r="B88" s="2" t="s">
        <v>175</v>
      </c>
      <c r="C88" s="2" t="s">
        <v>176</v>
      </c>
      <c r="D88" s="2">
        <v>12</v>
      </c>
      <c r="E88" s="2">
        <v>14</v>
      </c>
      <c r="F88" s="2">
        <v>27</v>
      </c>
      <c r="G88" s="4">
        <f t="shared" si="4"/>
        <v>53</v>
      </c>
    </row>
    <row r="89" spans="1:7">
      <c r="A89" s="2">
        <v>79</v>
      </c>
      <c r="B89" s="2" t="s">
        <v>177</v>
      </c>
      <c r="C89" s="2" t="s">
        <v>178</v>
      </c>
      <c r="D89" s="2">
        <f t="shared" si="5"/>
        <v>14</v>
      </c>
      <c r="E89" s="2">
        <f>IF(F89&gt;9,15,10)</f>
        <v>15</v>
      </c>
      <c r="F89" s="2">
        <v>29</v>
      </c>
      <c r="G89" s="4">
        <f t="shared" si="4"/>
        <v>58</v>
      </c>
    </row>
    <row r="90" spans="1:7">
      <c r="A90" s="2">
        <v>80</v>
      </c>
      <c r="B90" s="2" t="s">
        <v>179</v>
      </c>
      <c r="C90" s="2" t="s">
        <v>180</v>
      </c>
      <c r="D90" s="2">
        <f t="shared" si="5"/>
        <v>9</v>
      </c>
      <c r="E90" s="2">
        <f>IF(F90&gt;9,15,10)</f>
        <v>10</v>
      </c>
      <c r="F90" s="2">
        <v>9</v>
      </c>
      <c r="G90" s="4">
        <f t="shared" si="4"/>
        <v>28</v>
      </c>
    </row>
    <row r="91" spans="1:7">
      <c r="A91" s="2">
        <v>81</v>
      </c>
      <c r="B91" s="2" t="s">
        <v>181</v>
      </c>
      <c r="C91" s="2" t="s">
        <v>182</v>
      </c>
      <c r="D91" s="2">
        <f t="shared" si="5"/>
        <v>14</v>
      </c>
      <c r="E91" s="2">
        <f>IF(F91&gt;9,15,10)</f>
        <v>15</v>
      </c>
      <c r="F91" s="2">
        <v>13</v>
      </c>
      <c r="G91" s="4">
        <f t="shared" si="4"/>
        <v>42</v>
      </c>
    </row>
    <row r="92" spans="1:7">
      <c r="A92" s="2">
        <v>82</v>
      </c>
      <c r="B92" s="2" t="s">
        <v>183</v>
      </c>
      <c r="C92" s="2" t="s">
        <v>184</v>
      </c>
      <c r="D92" s="2">
        <v>15</v>
      </c>
      <c r="E92" s="2">
        <f>IF(F92&gt;9,15,10)</f>
        <v>15</v>
      </c>
      <c r="F92" s="2">
        <v>10</v>
      </c>
      <c r="G92" s="4">
        <f t="shared" si="4"/>
        <v>40</v>
      </c>
    </row>
    <row r="93" spans="1:7">
      <c r="A93" s="2">
        <v>83</v>
      </c>
      <c r="B93" s="2" t="s">
        <v>185</v>
      </c>
      <c r="C93" s="2" t="s">
        <v>186</v>
      </c>
      <c r="D93" s="2">
        <f t="shared" si="5"/>
        <v>14</v>
      </c>
      <c r="E93" s="2">
        <f>IF(F93&gt;9,15,10)</f>
        <v>15</v>
      </c>
      <c r="F93" s="2">
        <v>14</v>
      </c>
      <c r="G93" s="4">
        <f t="shared" si="4"/>
        <v>43</v>
      </c>
    </row>
    <row r="94" spans="1:7">
      <c r="A94" s="2">
        <v>84</v>
      </c>
      <c r="B94" s="2" t="s">
        <v>187</v>
      </c>
      <c r="C94" s="2" t="s">
        <v>188</v>
      </c>
      <c r="D94" s="2">
        <v>15</v>
      </c>
      <c r="E94" s="2">
        <v>13</v>
      </c>
      <c r="F94" s="2">
        <v>28</v>
      </c>
      <c r="G94" s="4">
        <f t="shared" si="4"/>
        <v>56</v>
      </c>
    </row>
    <row r="95" spans="1:7">
      <c r="A95" s="2">
        <v>85</v>
      </c>
      <c r="B95" s="2" t="s">
        <v>189</v>
      </c>
      <c r="C95" s="2" t="s">
        <v>190</v>
      </c>
      <c r="D95" s="2">
        <f t="shared" si="5"/>
        <v>9</v>
      </c>
      <c r="E95" s="2">
        <f>IF(F95&gt;9,15,10)</f>
        <v>10</v>
      </c>
      <c r="F95" s="2">
        <v>8</v>
      </c>
      <c r="G95" s="4">
        <f t="shared" si="4"/>
        <v>27</v>
      </c>
    </row>
    <row r="96" spans="1:7">
      <c r="A96" s="2">
        <v>86</v>
      </c>
      <c r="B96" s="2" t="s">
        <v>191</v>
      </c>
      <c r="C96" s="2" t="s">
        <v>192</v>
      </c>
      <c r="D96" s="2">
        <f t="shared" si="5"/>
        <v>14</v>
      </c>
      <c r="E96" s="2">
        <f>IF(F96&gt;9,15,10)</f>
        <v>15</v>
      </c>
      <c r="F96" s="2">
        <v>36</v>
      </c>
      <c r="G96" s="4">
        <f t="shared" si="4"/>
        <v>65</v>
      </c>
    </row>
    <row r="97" spans="1:7">
      <c r="A97" s="2">
        <v>87</v>
      </c>
      <c r="B97" s="2" t="s">
        <v>193</v>
      </c>
      <c r="C97" s="2" t="s">
        <v>194</v>
      </c>
      <c r="D97" s="2">
        <f t="shared" si="5"/>
        <v>14</v>
      </c>
      <c r="E97" s="2">
        <f>IF(F97&gt;9,15,10)</f>
        <v>15</v>
      </c>
      <c r="F97" s="2">
        <v>12</v>
      </c>
      <c r="G97" s="4">
        <f t="shared" si="4"/>
        <v>41</v>
      </c>
    </row>
    <row r="98" spans="1:7">
      <c r="A98" s="2">
        <v>88</v>
      </c>
      <c r="B98" s="2" t="s">
        <v>195</v>
      </c>
      <c r="C98" s="2" t="s">
        <v>196</v>
      </c>
      <c r="D98" s="2">
        <f t="shared" si="5"/>
        <v>9</v>
      </c>
      <c r="E98" s="2">
        <f>IF(F98&gt;9,15,10)</f>
        <v>10</v>
      </c>
      <c r="F98" s="2">
        <v>8</v>
      </c>
      <c r="G98" s="4">
        <f t="shared" si="4"/>
        <v>27</v>
      </c>
    </row>
    <row r="99" spans="1:7">
      <c r="A99" s="2">
        <v>89</v>
      </c>
      <c r="B99" s="2" t="s">
        <v>197</v>
      </c>
      <c r="C99" s="2" t="s">
        <v>198</v>
      </c>
      <c r="D99" s="2">
        <v>16</v>
      </c>
      <c r="E99" s="2">
        <v>14</v>
      </c>
      <c r="F99" s="2">
        <v>10</v>
      </c>
      <c r="G99" s="4">
        <f t="shared" si="4"/>
        <v>40</v>
      </c>
    </row>
    <row r="100" spans="1:7">
      <c r="A100" s="2">
        <v>90</v>
      </c>
      <c r="B100" s="2" t="s">
        <v>199</v>
      </c>
      <c r="C100" s="2" t="s">
        <v>200</v>
      </c>
      <c r="D100" s="2">
        <f t="shared" si="5"/>
        <v>14</v>
      </c>
      <c r="E100" s="2">
        <v>13</v>
      </c>
      <c r="F100" s="2">
        <v>16</v>
      </c>
      <c r="G100" s="4">
        <f t="shared" si="4"/>
        <v>43</v>
      </c>
    </row>
    <row r="101" spans="1:7">
      <c r="A101" s="2">
        <v>91</v>
      </c>
      <c r="B101" s="2" t="s">
        <v>201</v>
      </c>
      <c r="C101" s="2" t="s">
        <v>202</v>
      </c>
      <c r="D101" s="2">
        <f t="shared" si="5"/>
        <v>14</v>
      </c>
      <c r="E101" s="2">
        <f>IF(F101&gt;9,15,10)</f>
        <v>15</v>
      </c>
      <c r="F101" s="2">
        <v>13</v>
      </c>
      <c r="G101" s="4">
        <f t="shared" si="4"/>
        <v>42</v>
      </c>
    </row>
    <row r="102" spans="1:7">
      <c r="A102" s="2">
        <v>92</v>
      </c>
      <c r="B102" s="2" t="s">
        <v>203</v>
      </c>
      <c r="C102" s="2" t="s">
        <v>204</v>
      </c>
      <c r="D102" s="2">
        <v>16</v>
      </c>
      <c r="E102" s="2">
        <v>14</v>
      </c>
      <c r="F102" s="2">
        <v>10</v>
      </c>
      <c r="G102" s="4">
        <f t="shared" si="4"/>
        <v>40</v>
      </c>
    </row>
    <row r="103" spans="1:7">
      <c r="A103" s="2">
        <v>93</v>
      </c>
      <c r="B103" s="2" t="s">
        <v>205</v>
      </c>
      <c r="C103" s="2" t="s">
        <v>206</v>
      </c>
      <c r="D103" s="2">
        <f t="shared" si="5"/>
        <v>14</v>
      </c>
      <c r="E103" s="2">
        <v>13</v>
      </c>
      <c r="F103" s="2">
        <v>34</v>
      </c>
      <c r="G103" s="4">
        <f t="shared" si="4"/>
        <v>61</v>
      </c>
    </row>
    <row r="104" spans="1:7">
      <c r="A104" s="2">
        <v>94</v>
      </c>
      <c r="B104" s="2" t="s">
        <v>207</v>
      </c>
      <c r="C104" s="2" t="s">
        <v>208</v>
      </c>
      <c r="D104" s="2">
        <v>13</v>
      </c>
      <c r="E104" s="2">
        <v>13</v>
      </c>
      <c r="F104" s="2">
        <v>26</v>
      </c>
      <c r="G104" s="4">
        <f t="shared" si="4"/>
        <v>52</v>
      </c>
    </row>
    <row r="105" spans="1:7">
      <c r="A105" s="2">
        <v>95</v>
      </c>
      <c r="B105" s="2" t="s">
        <v>209</v>
      </c>
      <c r="C105" s="2" t="s">
        <v>210</v>
      </c>
      <c r="D105" s="2">
        <f t="shared" si="5"/>
        <v>14</v>
      </c>
      <c r="E105" s="2">
        <v>14</v>
      </c>
      <c r="F105" s="2">
        <v>33</v>
      </c>
      <c r="G105" s="4">
        <f t="shared" si="4"/>
        <v>61</v>
      </c>
    </row>
    <row r="106" spans="1:7">
      <c r="A106" s="2">
        <v>96</v>
      </c>
      <c r="B106" s="2" t="s">
        <v>211</v>
      </c>
      <c r="C106" s="2" t="s">
        <v>212</v>
      </c>
      <c r="D106" s="2">
        <f t="shared" si="5"/>
        <v>14</v>
      </c>
      <c r="E106" s="2">
        <f>IF(F106&gt;9,15,10)</f>
        <v>15</v>
      </c>
      <c r="F106" s="2">
        <v>38</v>
      </c>
      <c r="G106" s="4">
        <f t="shared" si="4"/>
        <v>67</v>
      </c>
    </row>
    <row r="107" spans="1:7">
      <c r="A107" s="2">
        <v>97</v>
      </c>
      <c r="B107" s="2" t="s">
        <v>213</v>
      </c>
      <c r="C107" s="2" t="s">
        <v>214</v>
      </c>
      <c r="D107" s="2">
        <v>13</v>
      </c>
      <c r="E107" s="2">
        <v>12</v>
      </c>
      <c r="F107" s="2">
        <v>25</v>
      </c>
      <c r="G107" s="4">
        <f t="shared" si="4"/>
        <v>50</v>
      </c>
    </row>
    <row r="108" spans="1:7">
      <c r="A108" s="2">
        <v>98</v>
      </c>
      <c r="B108" s="2" t="s">
        <v>215</v>
      </c>
      <c r="C108" s="2" t="s">
        <v>216</v>
      </c>
      <c r="D108" s="2">
        <f>IF(F108&gt;9,14,9)</f>
        <v>9</v>
      </c>
      <c r="E108" s="2">
        <f>IF(F108&gt;9,15,10)</f>
        <v>10</v>
      </c>
      <c r="F108" s="2">
        <v>9</v>
      </c>
      <c r="G108" s="4">
        <f t="shared" ref="G108:G139" si="6">SUM(D108:F108)</f>
        <v>28</v>
      </c>
    </row>
    <row r="109" spans="1:7">
      <c r="A109" s="2">
        <v>99</v>
      </c>
      <c r="B109" s="2" t="s">
        <v>217</v>
      </c>
      <c r="C109" s="2" t="s">
        <v>218</v>
      </c>
      <c r="D109" s="2">
        <f>IF(F109&gt;9,14,9)</f>
        <v>9</v>
      </c>
      <c r="E109" s="2">
        <v>9</v>
      </c>
      <c r="F109" s="2">
        <v>9</v>
      </c>
      <c r="G109" s="4">
        <f t="shared" si="6"/>
        <v>27</v>
      </c>
    </row>
    <row r="110" spans="1:7">
      <c r="A110" s="2">
        <v>100</v>
      </c>
      <c r="B110" s="2" t="s">
        <v>219</v>
      </c>
      <c r="C110" s="2" t="s">
        <v>220</v>
      </c>
      <c r="D110" s="2">
        <f>IF(F110&gt;9,14,9)</f>
        <v>9</v>
      </c>
      <c r="E110" s="2">
        <v>8</v>
      </c>
      <c r="F110" s="2">
        <v>7</v>
      </c>
      <c r="G110" s="4">
        <f t="shared" si="6"/>
        <v>24</v>
      </c>
    </row>
    <row r="111" spans="1:7">
      <c r="A111" s="2">
        <v>101</v>
      </c>
      <c r="B111" s="2" t="s">
        <v>221</v>
      </c>
      <c r="C111" s="2" t="s">
        <v>222</v>
      </c>
      <c r="D111" s="2">
        <v>13</v>
      </c>
      <c r="E111" s="2">
        <v>13</v>
      </c>
      <c r="F111" s="2">
        <v>17</v>
      </c>
      <c r="G111" s="4">
        <f t="shared" si="6"/>
        <v>43</v>
      </c>
    </row>
    <row r="112" spans="1:7">
      <c r="A112" s="2">
        <v>102</v>
      </c>
      <c r="B112" s="2" t="s">
        <v>223</v>
      </c>
      <c r="C112" s="2" t="s">
        <v>224</v>
      </c>
      <c r="D112" s="2">
        <v>16</v>
      </c>
      <c r="E112" s="2">
        <v>14</v>
      </c>
      <c r="F112" s="2">
        <v>10</v>
      </c>
      <c r="G112" s="4">
        <f t="shared" si="6"/>
        <v>40</v>
      </c>
    </row>
    <row r="113" spans="1:7">
      <c r="A113" s="2">
        <v>103</v>
      </c>
      <c r="B113" s="2" t="s">
        <v>225</v>
      </c>
      <c r="C113" s="2" t="s">
        <v>226</v>
      </c>
      <c r="D113" s="2"/>
      <c r="E113" s="2"/>
      <c r="G113" s="4">
        <f t="shared" si="6"/>
        <v>0</v>
      </c>
    </row>
    <row r="114" spans="1:7">
      <c r="A114" s="2">
        <v>104</v>
      </c>
      <c r="B114" s="2" t="s">
        <v>227</v>
      </c>
      <c r="C114" s="2" t="s">
        <v>228</v>
      </c>
      <c r="D114" s="2">
        <f>IF(F114&gt;9,14,9)</f>
        <v>14</v>
      </c>
      <c r="E114" s="2">
        <v>14</v>
      </c>
      <c r="F114" s="2">
        <v>18</v>
      </c>
      <c r="G114" s="4">
        <f t="shared" si="6"/>
        <v>46</v>
      </c>
    </row>
    <row r="115" spans="1:7">
      <c r="A115" s="2">
        <v>105</v>
      </c>
      <c r="B115" s="2" t="s">
        <v>229</v>
      </c>
      <c r="C115" s="2" t="s">
        <v>230</v>
      </c>
      <c r="D115" s="2">
        <f>IF(F115&gt;9,14,9)</f>
        <v>14</v>
      </c>
      <c r="E115" s="2">
        <f>IF(F115&gt;9,15,10)</f>
        <v>15</v>
      </c>
      <c r="F115" s="2">
        <v>11</v>
      </c>
      <c r="G115" s="4">
        <f t="shared" si="6"/>
        <v>40</v>
      </c>
    </row>
    <row r="116" spans="1:7">
      <c r="A116" s="2">
        <v>106</v>
      </c>
      <c r="B116" s="2" t="s">
        <v>231</v>
      </c>
      <c r="C116" s="2" t="s">
        <v>232</v>
      </c>
      <c r="D116" s="2">
        <v>13</v>
      </c>
      <c r="E116" s="2">
        <v>14</v>
      </c>
      <c r="F116" s="2">
        <v>24</v>
      </c>
      <c r="G116" s="4">
        <f t="shared" si="6"/>
        <v>51</v>
      </c>
    </row>
    <row r="117" spans="1:7">
      <c r="A117" s="2">
        <v>107</v>
      </c>
      <c r="B117" s="2" t="s">
        <v>233</v>
      </c>
      <c r="C117" s="2" t="s">
        <v>234</v>
      </c>
      <c r="D117" s="2"/>
      <c r="E117" s="2"/>
      <c r="G117" s="4">
        <f t="shared" si="6"/>
        <v>0</v>
      </c>
    </row>
    <row r="118" spans="1:7">
      <c r="A118" s="2">
        <v>108</v>
      </c>
      <c r="B118" s="2" t="s">
        <v>235</v>
      </c>
      <c r="C118" s="2" t="s">
        <v>236</v>
      </c>
      <c r="D118" s="2">
        <f>IF(F118&gt;9,14,9)</f>
        <v>9</v>
      </c>
      <c r="E118" s="2">
        <v>11</v>
      </c>
      <c r="F118" s="2">
        <v>8</v>
      </c>
      <c r="G118" s="4">
        <f t="shared" si="6"/>
        <v>28</v>
      </c>
    </row>
    <row r="119" spans="1:7">
      <c r="A119" s="2">
        <v>109</v>
      </c>
      <c r="B119" s="2" t="s">
        <v>237</v>
      </c>
      <c r="C119" s="2" t="s">
        <v>238</v>
      </c>
      <c r="D119" s="2">
        <v>8</v>
      </c>
      <c r="E119" s="2">
        <f>IF(F119&gt;9,15,10)</f>
        <v>10</v>
      </c>
      <c r="F119" s="2">
        <v>8</v>
      </c>
      <c r="G119" s="4">
        <f t="shared" si="6"/>
        <v>26</v>
      </c>
    </row>
    <row r="120" spans="1:7">
      <c r="A120" s="2">
        <v>110</v>
      </c>
      <c r="B120" s="2" t="s">
        <v>239</v>
      </c>
      <c r="C120" s="2" t="s">
        <v>240</v>
      </c>
      <c r="D120" s="2">
        <v>15</v>
      </c>
      <c r="E120" s="2">
        <f>IF(F120&gt;9,15,10)</f>
        <v>15</v>
      </c>
      <c r="F120" s="2">
        <v>10</v>
      </c>
      <c r="G120" s="4">
        <f t="shared" si="6"/>
        <v>40</v>
      </c>
    </row>
    <row r="121" spans="1:7">
      <c r="A121" s="2">
        <v>111</v>
      </c>
      <c r="B121" s="2" t="s">
        <v>241</v>
      </c>
      <c r="C121" s="2" t="s">
        <v>242</v>
      </c>
      <c r="D121" s="2">
        <f>IF(F121&gt;9,14,9)</f>
        <v>14</v>
      </c>
      <c r="E121" s="2">
        <v>12</v>
      </c>
      <c r="F121" s="2">
        <v>21</v>
      </c>
      <c r="G121" s="4">
        <f t="shared" si="6"/>
        <v>47</v>
      </c>
    </row>
    <row r="122" spans="1:7">
      <c r="A122" s="2">
        <v>112</v>
      </c>
      <c r="B122" s="2" t="s">
        <v>243</v>
      </c>
      <c r="C122" s="2" t="s">
        <v>244</v>
      </c>
      <c r="D122" s="2">
        <v>13</v>
      </c>
      <c r="E122" s="2">
        <v>13</v>
      </c>
      <c r="F122" s="2">
        <v>24</v>
      </c>
      <c r="G122" s="4">
        <f t="shared" si="6"/>
        <v>50</v>
      </c>
    </row>
    <row r="123" spans="1:7">
      <c r="A123" s="2">
        <v>113</v>
      </c>
      <c r="B123" s="2" t="s">
        <v>245</v>
      </c>
      <c r="C123" s="2" t="s">
        <v>246</v>
      </c>
      <c r="D123" s="2">
        <v>16</v>
      </c>
      <c r="E123" s="2">
        <f>IF(F123&gt;9,15,10)</f>
        <v>15</v>
      </c>
      <c r="F123" s="2">
        <v>48</v>
      </c>
      <c r="G123" s="4">
        <f t="shared" si="6"/>
        <v>79</v>
      </c>
    </row>
    <row r="124" spans="1:7">
      <c r="A124" s="2">
        <v>114</v>
      </c>
      <c r="B124" s="2" t="s">
        <v>247</v>
      </c>
      <c r="C124" s="2" t="s">
        <v>248</v>
      </c>
      <c r="D124" s="2">
        <v>12</v>
      </c>
      <c r="E124" s="2">
        <f>IF(F124&gt;9,15,10)</f>
        <v>15</v>
      </c>
      <c r="F124" s="2">
        <v>25</v>
      </c>
      <c r="G124" s="4">
        <f t="shared" si="6"/>
        <v>52</v>
      </c>
    </row>
    <row r="125" spans="1:7">
      <c r="A125" s="2">
        <v>115</v>
      </c>
      <c r="B125" s="2" t="s">
        <v>249</v>
      </c>
      <c r="C125" s="2" t="s">
        <v>250</v>
      </c>
      <c r="D125" s="2">
        <f>IF(F125&gt;9,14,9)</f>
        <v>14</v>
      </c>
      <c r="E125" s="2">
        <v>12</v>
      </c>
      <c r="F125" s="2">
        <v>20</v>
      </c>
      <c r="G125" s="4">
        <f t="shared" si="6"/>
        <v>46</v>
      </c>
    </row>
    <row r="126" spans="1:7">
      <c r="A126" s="2">
        <v>116</v>
      </c>
      <c r="B126" s="2" t="s">
        <v>251</v>
      </c>
      <c r="C126" s="2" t="s">
        <v>252</v>
      </c>
      <c r="D126" s="2">
        <f>IF(F126&gt;9,14,9)</f>
        <v>14</v>
      </c>
      <c r="E126" s="2">
        <v>14</v>
      </c>
      <c r="F126" s="2">
        <v>29</v>
      </c>
      <c r="G126" s="4">
        <f t="shared" si="6"/>
        <v>57</v>
      </c>
    </row>
    <row r="127" spans="1:7">
      <c r="A127" s="2">
        <v>117</v>
      </c>
      <c r="B127" s="2" t="s">
        <v>253</v>
      </c>
      <c r="C127" s="2" t="s">
        <v>254</v>
      </c>
      <c r="D127" s="2">
        <v>13</v>
      </c>
      <c r="E127" s="2">
        <v>13</v>
      </c>
      <c r="F127" s="2">
        <v>25</v>
      </c>
      <c r="G127" s="4">
        <f t="shared" si="6"/>
        <v>51</v>
      </c>
    </row>
    <row r="128" spans="1:7">
      <c r="A128" s="2">
        <v>118</v>
      </c>
      <c r="B128" s="2" t="s">
        <v>255</v>
      </c>
      <c r="C128" s="2" t="s">
        <v>256</v>
      </c>
      <c r="D128" s="2">
        <f>IF(F128&gt;9,14,9)</f>
        <v>14</v>
      </c>
      <c r="E128" s="2">
        <f>IF(F128&gt;9,15,10)</f>
        <v>15</v>
      </c>
      <c r="F128" s="2">
        <v>37</v>
      </c>
      <c r="G128" s="4">
        <f t="shared" si="6"/>
        <v>66</v>
      </c>
    </row>
    <row r="129" spans="1:7">
      <c r="A129" s="2">
        <v>119</v>
      </c>
      <c r="B129" s="2" t="s">
        <v>257</v>
      </c>
      <c r="C129" s="2" t="s">
        <v>258</v>
      </c>
      <c r="D129" s="2">
        <v>13</v>
      </c>
      <c r="E129" s="2">
        <f>IF(F129&gt;9,15,10)</f>
        <v>15</v>
      </c>
      <c r="F129" s="2">
        <v>29</v>
      </c>
      <c r="G129" s="4">
        <f t="shared" si="6"/>
        <v>57</v>
      </c>
    </row>
    <row r="130" spans="1:7">
      <c r="A130" s="2">
        <v>120</v>
      </c>
      <c r="B130" s="2" t="s">
        <v>259</v>
      </c>
      <c r="C130" s="2" t="s">
        <v>260</v>
      </c>
      <c r="D130" s="2"/>
      <c r="E130" s="2"/>
      <c r="G130" s="4">
        <f t="shared" si="6"/>
        <v>0</v>
      </c>
    </row>
    <row r="131" spans="1:7">
      <c r="A131" s="2">
        <v>121</v>
      </c>
      <c r="B131" s="2" t="s">
        <v>261</v>
      </c>
      <c r="C131" s="2" t="s">
        <v>262</v>
      </c>
      <c r="D131" s="2">
        <f>IF(F131&gt;9,14,9)</f>
        <v>14</v>
      </c>
      <c r="E131" s="2">
        <f>IF(F131&gt;9,15,10)</f>
        <v>15</v>
      </c>
      <c r="F131" s="2">
        <v>11</v>
      </c>
      <c r="G131" s="4">
        <f t="shared" si="6"/>
        <v>40</v>
      </c>
    </row>
    <row r="132" spans="1:7">
      <c r="A132" s="2">
        <v>122</v>
      </c>
      <c r="B132" s="2" t="s">
        <v>263</v>
      </c>
      <c r="C132" s="2" t="s">
        <v>264</v>
      </c>
      <c r="D132" s="2">
        <v>13</v>
      </c>
      <c r="E132" s="2">
        <v>14</v>
      </c>
      <c r="F132" s="2">
        <v>25</v>
      </c>
      <c r="G132" s="4">
        <f t="shared" si="6"/>
        <v>52</v>
      </c>
    </row>
    <row r="133" spans="1:7">
      <c r="A133" s="2">
        <v>123</v>
      </c>
      <c r="B133" s="2" t="s">
        <v>265</v>
      </c>
      <c r="C133" s="2" t="s">
        <v>266</v>
      </c>
      <c r="D133" s="2"/>
      <c r="E133" s="2"/>
      <c r="G133" s="4">
        <f t="shared" si="6"/>
        <v>0</v>
      </c>
    </row>
    <row r="134" spans="1:7">
      <c r="A134" s="2">
        <v>124</v>
      </c>
      <c r="B134" s="2" t="s">
        <v>267</v>
      </c>
      <c r="C134" s="2" t="s">
        <v>268</v>
      </c>
      <c r="D134" s="2">
        <f>IF(F134&gt;9,14,9)</f>
        <v>14</v>
      </c>
      <c r="E134" s="2">
        <v>14</v>
      </c>
      <c r="F134" s="2">
        <v>13</v>
      </c>
      <c r="G134" s="4">
        <f t="shared" si="6"/>
        <v>41</v>
      </c>
    </row>
    <row r="135" spans="1:7">
      <c r="A135" s="2">
        <v>125</v>
      </c>
      <c r="B135" s="2" t="s">
        <v>269</v>
      </c>
      <c r="C135" s="2" t="s">
        <v>270</v>
      </c>
      <c r="D135" s="2">
        <v>16</v>
      </c>
      <c r="E135" s="2">
        <v>13</v>
      </c>
      <c r="F135" s="2">
        <v>11</v>
      </c>
      <c r="G135" s="4">
        <f t="shared" si="6"/>
        <v>40</v>
      </c>
    </row>
    <row r="136" spans="1:7">
      <c r="A136" s="2">
        <v>126</v>
      </c>
      <c r="B136" s="2" t="s">
        <v>271</v>
      </c>
      <c r="C136" s="2" t="s">
        <v>272</v>
      </c>
      <c r="D136" s="2">
        <v>13</v>
      </c>
      <c r="E136" s="2">
        <v>14</v>
      </c>
      <c r="F136" s="2">
        <v>16</v>
      </c>
      <c r="G136" s="4">
        <f t="shared" si="6"/>
        <v>43</v>
      </c>
    </row>
    <row r="137" spans="1:7">
      <c r="A137" s="2">
        <v>127</v>
      </c>
      <c r="B137" s="2" t="s">
        <v>273</v>
      </c>
      <c r="C137" s="2" t="s">
        <v>274</v>
      </c>
      <c r="D137" s="2">
        <v>15</v>
      </c>
      <c r="E137" s="2">
        <v>12</v>
      </c>
      <c r="F137" s="2">
        <v>18</v>
      </c>
      <c r="G137" s="4">
        <f t="shared" si="6"/>
        <v>45</v>
      </c>
    </row>
    <row r="138" spans="1:7">
      <c r="A138" s="2">
        <v>128</v>
      </c>
      <c r="B138" s="2" t="s">
        <v>275</v>
      </c>
      <c r="C138" s="2" t="s">
        <v>276</v>
      </c>
      <c r="D138" s="2">
        <f>IF(F138&gt;9,14,9)</f>
        <v>14</v>
      </c>
      <c r="E138" s="2">
        <f>IF(F138&gt;9,15,10)</f>
        <v>15</v>
      </c>
      <c r="F138" s="2">
        <v>26</v>
      </c>
      <c r="G138" s="4">
        <f t="shared" si="6"/>
        <v>55</v>
      </c>
    </row>
    <row r="139" spans="1:7">
      <c r="A139" s="2">
        <v>129</v>
      </c>
      <c r="B139" s="2" t="s">
        <v>277</v>
      </c>
      <c r="C139" s="2" t="s">
        <v>278</v>
      </c>
      <c r="D139" s="2">
        <v>12</v>
      </c>
      <c r="E139" s="2">
        <v>14</v>
      </c>
      <c r="F139" s="2">
        <v>22</v>
      </c>
      <c r="G139" s="4">
        <f t="shared" si="6"/>
        <v>48</v>
      </c>
    </row>
    <row r="140" spans="1:7">
      <c r="A140" s="2">
        <v>130</v>
      </c>
      <c r="B140" s="2" t="s">
        <v>279</v>
      </c>
      <c r="C140" s="2" t="s">
        <v>280</v>
      </c>
      <c r="D140" s="2">
        <v>15</v>
      </c>
      <c r="E140" s="2">
        <v>13</v>
      </c>
      <c r="F140" s="2">
        <v>18</v>
      </c>
      <c r="G140" s="4">
        <f>SUM(D140:F140)</f>
        <v>46</v>
      </c>
    </row>
    <row r="141" spans="1:7">
      <c r="A141" s="2">
        <v>131</v>
      </c>
      <c r="B141" s="2" t="s">
        <v>281</v>
      </c>
      <c r="C141" s="2" t="s">
        <v>282</v>
      </c>
      <c r="D141" s="2">
        <v>16</v>
      </c>
      <c r="E141" s="2">
        <v>12</v>
      </c>
      <c r="F141" s="2">
        <v>29</v>
      </c>
      <c r="G141" s="4">
        <f>SUM(D141:F141)</f>
        <v>57</v>
      </c>
    </row>
    <row r="142" spans="1:7">
      <c r="A142" s="2">
        <v>132</v>
      </c>
      <c r="B142" s="2" t="s">
        <v>283</v>
      </c>
      <c r="C142" s="2" t="s">
        <v>284</v>
      </c>
      <c r="D142" s="2">
        <f>IF(F142&gt;9,14,9)</f>
        <v>14</v>
      </c>
      <c r="E142" s="2">
        <v>14</v>
      </c>
      <c r="F142" s="2">
        <v>14</v>
      </c>
      <c r="G142" s="4">
        <f>SUM(D142:F142)</f>
        <v>42</v>
      </c>
    </row>
    <row r="143" spans="1:7">
      <c r="A143" s="2">
        <v>133</v>
      </c>
      <c r="B143" s="2" t="s">
        <v>285</v>
      </c>
      <c r="C143" s="2" t="s">
        <v>286</v>
      </c>
      <c r="D143" s="2">
        <v>13</v>
      </c>
      <c r="E143" s="2">
        <f>IF(F143&gt;9,15,10)</f>
        <v>15</v>
      </c>
      <c r="F143" s="2">
        <v>27</v>
      </c>
      <c r="G143" s="4">
        <f>SUM(D143:F143)</f>
        <v>55</v>
      </c>
    </row>
    <row r="144" spans="1:7">
      <c r="A144" s="2">
        <v>134</v>
      </c>
      <c r="B144" s="2" t="s">
        <v>287</v>
      </c>
      <c r="C144" s="2" t="s">
        <v>288</v>
      </c>
      <c r="D144" s="2">
        <v>13</v>
      </c>
      <c r="E144" s="2">
        <v>14</v>
      </c>
      <c r="F144" s="2">
        <v>18</v>
      </c>
      <c r="G144" s="4">
        <f>SUM(D144:F144)</f>
        <v>45</v>
      </c>
    </row>
    <row r="145" spans="1:7">
      <c r="A145" s="2">
        <v>135</v>
      </c>
      <c r="B145" s="2" t="s">
        <v>289</v>
      </c>
      <c r="C145" s="2" t="s">
        <v>290</v>
      </c>
      <c r="D145" s="2">
        <v>16</v>
      </c>
      <c r="E145" s="2">
        <v>12</v>
      </c>
      <c r="F145" s="2">
        <v>14</v>
      </c>
      <c r="G145" s="4">
        <f>SUM(D145:F145)</f>
        <v>42</v>
      </c>
    </row>
    <row r="146" spans="1:7">
      <c r="A146" s="2">
        <v>136</v>
      </c>
      <c r="B146" s="2" t="s">
        <v>291</v>
      </c>
      <c r="C146" s="2" t="s">
        <v>292</v>
      </c>
      <c r="D146" s="2">
        <v>13</v>
      </c>
      <c r="E146" s="2">
        <v>13</v>
      </c>
      <c r="F146" s="2">
        <v>24</v>
      </c>
      <c r="G146" s="4">
        <f>SUM(D146:F146)</f>
        <v>50</v>
      </c>
    </row>
    <row r="147" spans="1:7">
      <c r="A147" s="2">
        <v>137</v>
      </c>
      <c r="B147" s="2" t="s">
        <v>293</v>
      </c>
      <c r="C147" s="2" t="s">
        <v>294</v>
      </c>
      <c r="D147" s="2">
        <v>13</v>
      </c>
      <c r="E147" s="2">
        <v>12</v>
      </c>
      <c r="F147" s="2">
        <v>23</v>
      </c>
      <c r="G147" s="4">
        <f>SUM(D147:F147)</f>
        <v>48</v>
      </c>
    </row>
    <row r="148" spans="1:7">
      <c r="A148" s="2">
        <v>138</v>
      </c>
      <c r="B148" s="2" t="s">
        <v>295</v>
      </c>
      <c r="C148" s="2" t="s">
        <v>296</v>
      </c>
      <c r="D148" s="2">
        <f>IF(F148&gt;9,14,9)</f>
        <v>14</v>
      </c>
      <c r="E148" s="2">
        <f>IF(F148&gt;9,15,10)</f>
        <v>15</v>
      </c>
      <c r="F148" s="2">
        <v>43</v>
      </c>
      <c r="G148" s="4">
        <f>SUM(D148:F148)</f>
        <v>72</v>
      </c>
    </row>
    <row r="149" spans="1:7">
      <c r="A149" s="2">
        <v>139</v>
      </c>
      <c r="B149" s="2" t="s">
        <v>297</v>
      </c>
      <c r="C149" s="2" t="s">
        <v>298</v>
      </c>
      <c r="D149" s="2">
        <v>13</v>
      </c>
      <c r="E149" s="2">
        <v>13</v>
      </c>
      <c r="F149" s="2">
        <v>16</v>
      </c>
      <c r="G149" s="4">
        <f>SUM(D149:F149)</f>
        <v>42</v>
      </c>
    </row>
    <row r="150" spans="1:7">
      <c r="A150" s="2">
        <v>140</v>
      </c>
      <c r="B150" s="2" t="s">
        <v>299</v>
      </c>
      <c r="C150" s="2" t="s">
        <v>300</v>
      </c>
      <c r="D150" s="2">
        <v>16</v>
      </c>
      <c r="E150" s="2">
        <v>11</v>
      </c>
      <c r="F150" s="2">
        <v>19</v>
      </c>
      <c r="G150" s="4">
        <f>SUM(D150:F150)</f>
        <v>46</v>
      </c>
    </row>
    <row r="151" spans="1:7">
      <c r="A151" s="2">
        <v>141</v>
      </c>
      <c r="B151" s="2" t="s">
        <v>301</v>
      </c>
      <c r="C151" s="2" t="s">
        <v>302</v>
      </c>
      <c r="D151" s="2">
        <v>13</v>
      </c>
      <c r="E151" s="2">
        <v>14</v>
      </c>
      <c r="F151" s="2">
        <v>15</v>
      </c>
      <c r="G151" s="4">
        <f>SUM(D151:F151)</f>
        <v>42</v>
      </c>
    </row>
    <row r="152" spans="1:7">
      <c r="A152" s="2">
        <v>142</v>
      </c>
      <c r="B152" s="2" t="s">
        <v>303</v>
      </c>
      <c r="C152" s="2" t="s">
        <v>304</v>
      </c>
      <c r="D152" s="2">
        <f>IF(F152&gt;9,14,9)</f>
        <v>9</v>
      </c>
      <c r="E152" s="2">
        <f>IF(F152&gt;9,15,10)</f>
        <v>10</v>
      </c>
      <c r="F152" s="2">
        <v>7</v>
      </c>
      <c r="G152" s="4">
        <f>SUM(D152:F152)</f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2024-04-29T22:06:00Z</dcterms:created>
  <dcterms:modified xsi:type="dcterms:W3CDTF">2024-05-13T17:29:27Z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F755FB9426E24933870FEFB8E2206972_12</vt:lpwstr>
  </property>
  <property fmtid="{D5CDD505-2E9C-101B-9397-08002B2CF9AE}" pid="3" name="KSOProductBuildVer">
    <vt:lpwstr>1033-12.2.0.13431</vt:lpwstr>
  </property>
</Properties>
</file>