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000\Dropbox\Documents\School Documents\ECE 411 Practicum\"/>
    </mc:Choice>
  </mc:AlternateContent>
  <xr:revisionPtr revIDLastSave="0" documentId="13_ncr:1_{0C46D208-E864-40D4-BB32-FF6640F7163D}" xr6:coauthVersionLast="45" xr6:coauthVersionMax="45" xr10:uidLastSave="{00000000-0000-0000-0000-000000000000}"/>
  <bookViews>
    <workbookView xWindow="-108" yWindow="-108" windowWidth="23256" windowHeight="12600" xr2:uid="{270A51C2-A2D3-41F6-A80B-D4A29DE6CC56}"/>
  </bookViews>
  <sheets>
    <sheet name="Sheet1" sheetId="1" r:id="rId1"/>
  </sheets>
  <definedNames>
    <definedName name="Tbl_BoM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3" i="1"/>
  <c r="D8" i="1"/>
  <c r="E4" i="1" l="1"/>
  <c r="E8" i="1" s="1"/>
  <c r="E5" i="1"/>
  <c r="E7" i="1"/>
</calcChain>
</file>

<file path=xl/sharedStrings.xml><?xml version="1.0" encoding="utf-8"?>
<sst xmlns="http://schemas.openxmlformats.org/spreadsheetml/2006/main" count="100" uniqueCount="22">
  <si>
    <t>Bill of Materials</t>
  </si>
  <si>
    <t>Servo Motors</t>
  </si>
  <si>
    <t>Digikey Part Number</t>
  </si>
  <si>
    <t>Part</t>
  </si>
  <si>
    <t>Processor</t>
  </si>
  <si>
    <t>ATMEGA32U4-AURCT-ND</t>
  </si>
  <si>
    <t>Qty.</t>
  </si>
  <si>
    <t>Sensors</t>
  </si>
  <si>
    <t>1855-1063-ND</t>
  </si>
  <si>
    <t>Price</t>
  </si>
  <si>
    <t>USB Connector</t>
  </si>
  <si>
    <t>ED2982-ND</t>
  </si>
  <si>
    <t>1528-1076-ND</t>
  </si>
  <si>
    <t>Total</t>
  </si>
  <si>
    <t>Sum</t>
  </si>
  <si>
    <t>Average</t>
  </si>
  <si>
    <t>Running Total</t>
  </si>
  <si>
    <t>Count</t>
  </si>
  <si>
    <t>Column1</t>
  </si>
  <si>
    <t>Landing Gear</t>
  </si>
  <si>
    <t>DIY Plane Parts Retractable Landing Gear With Wheels Levers Screws 1KG Tolerance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</si>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</sst>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8" fontId="0" fillId="2" borderId="0" xfId="0" applyNumberFormat="1" applyFill="1"/>
    <xf numFmtId="8" fontId="0" fillId="3" borderId="0" xfId="0" applyNumberFormat="1" applyFill="1"/>
  </cellXfs>
  <cellStyles count="1">
    <cellStyle name="Normal" xfId="0" builtinId="0"/>
  </cellStyles>
  <dxfs count="7">
    <dxf>
      <numFmt numFmtId="166" formatCode="&quot;$&quot;#,##0.00"/>
    </dxf>
    <dxf>
      <numFmt numFmtId="12" formatCode="&quot;$&quot;#,##0.00_);[Red]\(&quot;$&quot;#,##0.00\)"/>
    </dxf>
    <dxf>
      <numFmt numFmtId="166" formatCode="&quot;$&quot;#,##0.0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A0F86-AFB2-44A7-BFCD-E6FB962C0151}" name="Table1" displayName="Table1" ref="A2:F8" totalsRowCount="1" headerRowDxfId="6">
  <autoFilter ref="A2:F7" xr:uid="{7ABD7FDF-07E0-45E6-8BBE-37654BB48947}"/>
  <tableColumns count="6">
    <tableColumn id="1" xr3:uid="{E12AEBC6-C6D6-440C-82A2-8E22CAE994D1}" name="Part" totalsRowLabel="Total"/>
    <tableColumn id="2" xr3:uid="{6CB6176A-8954-4CF0-A16D-E7AABE893E3A}" name="Qty."/>
    <tableColumn id="3" xr3:uid="{4B2E9FAB-EBE7-42F2-AC44-6D012A983ED8}" name="Digikey Part Number"/>
    <tableColumn id="4" xr3:uid="{699020E1-B7BD-4D2A-B433-82F0013FE45A}" name="Price" totalsRowFunction="sum" dataDxfId="5" totalsRowDxfId="2"/>
    <tableColumn id="5" xr3:uid="{797E2835-45FA-4209-982E-97163C44FAC0}" name="Total" totalsRowFunction="sum" dataDxfId="4" totalsRowDxfId="1">
      <calculatedColumnFormula>B3*D3</calculatedColumnFormula>
    </tableColumn>
    <tableColumn id="6" xr3:uid="{DD13EB28-1113-45D6-8706-D15A11A54393}" name="Ordered?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BD2E-BE66-4D4A-BED6-FB2102176C8D}">
  <dimension ref="A1:F18"/>
  <sheetViews>
    <sheetView tabSelected="1" workbookViewId="0">
      <selection activeCell="F6" sqref="F6"/>
    </sheetView>
  </sheetViews>
  <sheetFormatPr defaultRowHeight="14.4" x14ac:dyDescent="0.3"/>
  <cols>
    <col min="1" max="1" width="25.21875" customWidth="1"/>
    <col min="3" max="3" width="25.21875" customWidth="1"/>
    <col min="4" max="5" width="14.6640625" customWidth="1"/>
    <col min="6" max="6" width="13" customWidth="1"/>
  </cols>
  <sheetData>
    <row r="1" spans="1:6" x14ac:dyDescent="0.3">
      <c r="A1" s="3" t="s">
        <v>0</v>
      </c>
      <c r="B1" s="3"/>
      <c r="C1" s="3"/>
    </row>
    <row r="2" spans="1:6" x14ac:dyDescent="0.3">
      <c r="A2" s="1" t="s">
        <v>3</v>
      </c>
      <c r="B2" s="1" t="s">
        <v>6</v>
      </c>
      <c r="C2" s="1" t="s">
        <v>2</v>
      </c>
      <c r="D2" s="1" t="s">
        <v>9</v>
      </c>
      <c r="E2" s="1" t="s">
        <v>13</v>
      </c>
      <c r="F2" s="1" t="s">
        <v>21</v>
      </c>
    </row>
    <row r="3" spans="1:6" x14ac:dyDescent="0.3">
      <c r="A3" t="s">
        <v>1</v>
      </c>
      <c r="B3">
        <v>12</v>
      </c>
      <c r="C3" t="s">
        <v>12</v>
      </c>
      <c r="D3" s="2">
        <v>5.95</v>
      </c>
      <c r="E3" s="2">
        <f>B3*D3</f>
        <v>71.400000000000006</v>
      </c>
      <c r="F3" s="5"/>
    </row>
    <row r="4" spans="1:6" x14ac:dyDescent="0.3">
      <c r="A4" t="s">
        <v>4</v>
      </c>
      <c r="B4">
        <v>4</v>
      </c>
      <c r="C4" t="s">
        <v>5</v>
      </c>
      <c r="D4" s="2">
        <v>4.2</v>
      </c>
      <c r="E4" s="2">
        <f t="shared" ref="E4:E7" si="0">B4*D4</f>
        <v>16.8</v>
      </c>
      <c r="F4" s="5"/>
    </row>
    <row r="5" spans="1:6" x14ac:dyDescent="0.3">
      <c r="A5" t="s">
        <v>7</v>
      </c>
      <c r="B5">
        <v>4</v>
      </c>
      <c r="C5" t="s">
        <v>8</v>
      </c>
      <c r="D5" s="2">
        <v>10.86</v>
      </c>
      <c r="E5" s="2">
        <f t="shared" si="0"/>
        <v>43.44</v>
      </c>
      <c r="F5" s="5"/>
    </row>
    <row r="6" spans="1:6" x14ac:dyDescent="0.3">
      <c r="A6" t="s">
        <v>19</v>
      </c>
      <c r="B6">
        <v>4</v>
      </c>
      <c r="C6" t="s">
        <v>20</v>
      </c>
      <c r="D6" s="2">
        <v>12</v>
      </c>
      <c r="E6" s="2">
        <f>B6*D6</f>
        <v>48</v>
      </c>
      <c r="F6" s="6"/>
    </row>
    <row r="7" spans="1:6" x14ac:dyDescent="0.3">
      <c r="A7" t="s">
        <v>10</v>
      </c>
      <c r="B7">
        <v>4</v>
      </c>
      <c r="C7" t="s">
        <v>11</v>
      </c>
      <c r="D7" s="2">
        <v>0.57999999999999996</v>
      </c>
      <c r="E7" s="2">
        <f t="shared" si="0"/>
        <v>2.3199999999999998</v>
      </c>
      <c r="F7" s="5"/>
    </row>
    <row r="8" spans="1:6" x14ac:dyDescent="0.3">
      <c r="A8" t="s">
        <v>13</v>
      </c>
      <c r="D8" s="4">
        <f>SUBTOTAL(109,Table1[Price])</f>
        <v>33.589999999999996</v>
      </c>
      <c r="E8" s="2">
        <f>SUBTOTAL(109,Table1[Total])</f>
        <v>181.95999999999998</v>
      </c>
      <c r="F8" s="4"/>
    </row>
    <row r="17" spans="4:6" x14ac:dyDescent="0.3">
      <c r="D17" s="1"/>
      <c r="E17" s="1"/>
      <c r="F17" s="1"/>
    </row>
    <row r="18" spans="4:6" x14ac:dyDescent="0.3">
      <c r="F18" s="2"/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Tbl_BoM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Toner</dc:creator>
  <cp:lastModifiedBy>Chris Toner</cp:lastModifiedBy>
  <dcterms:created xsi:type="dcterms:W3CDTF">2019-10-22T23:08:35Z</dcterms:created>
  <dcterms:modified xsi:type="dcterms:W3CDTF">2019-10-24T17:20:40Z</dcterms:modified>
</cp:coreProperties>
</file>