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Backlog" sheetId="1" r:id="rId4"/>
  </sheets>
  <definedNames/>
  <calcPr/>
</workbook>
</file>

<file path=xl/sharedStrings.xml><?xml version="1.0" encoding="utf-8"?>
<sst xmlns="http://schemas.openxmlformats.org/spreadsheetml/2006/main" count="127" uniqueCount="89">
  <si>
    <t>PROJECT BACKLOG</t>
  </si>
  <si>
    <t>Work item</t>
  </si>
  <si>
    <t>Type</t>
  </si>
  <si>
    <t>Description</t>
  </si>
  <si>
    <t>Priority</t>
  </si>
  <si>
    <t>Effort (hr)</t>
  </si>
  <si>
    <t>Milestone 3</t>
  </si>
  <si>
    <t>Epic</t>
  </si>
  <si>
    <t>As a developer, I can read logs, change permissions, allow users to recover their account, and understand what technologies are needed to create the product.</t>
  </si>
  <si>
    <t>Authentication</t>
  </si>
  <si>
    <t>User Story</t>
  </si>
  <si>
    <t>As a developer, I can identify which user is trying to use some feature.</t>
  </si>
  <si>
    <t>Authorization</t>
  </si>
  <si>
    <t>As a developer, I can change the permissions of access.</t>
  </si>
  <si>
    <t>Registration</t>
  </si>
  <si>
    <t>As a user, I can register for a new account.</t>
  </si>
  <si>
    <t>Bill of Materials</t>
  </si>
  <si>
    <t>As a developer, I understand what technologies were used to create this product.</t>
  </si>
  <si>
    <t>HLD Renovations</t>
  </si>
  <si>
    <t>Project Plan Renovations</t>
  </si>
  <si>
    <t>BRD Renovations</t>
  </si>
  <si>
    <t xml:space="preserve">Archiving </t>
  </si>
  <si>
    <t>Account Recovery</t>
  </si>
  <si>
    <t>Archiving</t>
  </si>
  <si>
    <t>As a user, I can get my account back if I forget my credentials.</t>
  </si>
  <si>
    <t>Project Proposal</t>
  </si>
  <si>
    <t>As a developer, I would like to see the values and features of the product</t>
  </si>
  <si>
    <t>PP Features</t>
  </si>
  <si>
    <t>Split Story</t>
  </si>
  <si>
    <t>As a developer, I want to know what features will connect with the value</t>
  </si>
  <si>
    <t>PP User Needs</t>
  </si>
  <si>
    <t>As a developer, I want to know who the target audience is</t>
  </si>
  <si>
    <t>PP Proposed Solution</t>
  </si>
  <si>
    <t>As a developer, I want to know how the product will fix the problem</t>
  </si>
  <si>
    <t>PP Future Vision</t>
  </si>
  <si>
    <t>As a developer, I want to know the possible scalability of the product</t>
  </si>
  <si>
    <t>PP Product Scope</t>
  </si>
  <si>
    <t>As a developer, I want to know the complexity of the product</t>
  </si>
  <si>
    <t>PP Project Scope</t>
  </si>
  <si>
    <t>As a developer, I want to know the complexity of the project</t>
  </si>
  <si>
    <t>PP About Project</t>
  </si>
  <si>
    <t>As a developer, I want to know what the product is</t>
  </si>
  <si>
    <t>PP Abstract</t>
  </si>
  <si>
    <t>As a developer, I would like to get a summary of the product</t>
  </si>
  <si>
    <t>PP Competitors</t>
  </si>
  <si>
    <t>As a developer, I would like to know who has created a similar product and if they are successful</t>
  </si>
  <si>
    <t>PP References</t>
  </si>
  <si>
    <t>As a developer, I would like to see the references for information</t>
  </si>
  <si>
    <t>PP Glossary</t>
  </si>
  <si>
    <t>As a developer, I would like to see the meaning of words to understand the same language</t>
  </si>
  <si>
    <t>Milestone 1</t>
  </si>
  <si>
    <t>As a client, I can understand the Project details, values, and deadlines through the Business Requirement Document, Project Plan, and High Level Design.</t>
  </si>
  <si>
    <t>Business Req. Document</t>
  </si>
  <si>
    <t>As a client, I would like to see the FRQs, NFRQs, and Business Rules.</t>
  </si>
  <si>
    <t>BRD NFRQ and FRQ</t>
  </si>
  <si>
    <t>As a client, I want to understand the function and non-functional requirements for the features.</t>
  </si>
  <si>
    <t>BRD Business Rules</t>
  </si>
  <si>
    <t>As a developer, I understand my client's business rules that will make the feature successful.</t>
  </si>
  <si>
    <t>BRD Business Requirements</t>
  </si>
  <si>
    <t>As a client, I want to understand the business requirements.</t>
  </si>
  <si>
    <t>BRD Success Factors</t>
  </si>
  <si>
    <t>As a client, I want to know what will criterias make the features successful.</t>
  </si>
  <si>
    <t>BRD Failures</t>
  </si>
  <si>
    <t>As a client, I want to know how failures are resolved.</t>
  </si>
  <si>
    <t>BRD Business Goal</t>
  </si>
  <si>
    <t>As a client, I want to understand the goal of this product.</t>
  </si>
  <si>
    <t>BRD Project Overview</t>
  </si>
  <si>
    <t>As a client, I want to understand the product from the developer's POV.</t>
  </si>
  <si>
    <t>BRD Overview</t>
  </si>
  <si>
    <t>As a client, I want to understand what is inside the document.</t>
  </si>
  <si>
    <t>BRD Project Constraints</t>
  </si>
  <si>
    <t>As a client, I want to know the constraints of the product.</t>
  </si>
  <si>
    <t>Stakeholder Identification</t>
  </si>
  <si>
    <t>As a client, I want to know who is involved and will benefit from this product.</t>
  </si>
  <si>
    <t>Project Plan</t>
  </si>
  <si>
    <t>As a developer, I would like to see the day-by-day progress of each work item.</t>
  </si>
  <si>
    <t>Project Roadmap</t>
  </si>
  <si>
    <t>As a client, I would like to see the date of completion for features.</t>
  </si>
  <si>
    <t>High Level Design</t>
  </si>
  <si>
    <t>As a developer, I can understand the significance of each features and how they work with everything else.</t>
  </si>
  <si>
    <t>Milestone 2</t>
  </si>
  <si>
    <t>As a developer, I can understand the Network diagram, LL design, logs, and allow users to register for an account.</t>
  </si>
  <si>
    <t>Logging</t>
  </si>
  <si>
    <t>As a developer,  I can read logs to understand what is being computed.</t>
  </si>
  <si>
    <t>LL Design for Logging and Registration</t>
  </si>
  <si>
    <t xml:space="preserve">User Story </t>
  </si>
  <si>
    <t>As a developer, I can understand how the flow through abstract layers within Registration and Logging functionalities.</t>
  </si>
  <si>
    <t>Network Diagram</t>
  </si>
  <si>
    <t>As a developer, I understand what task and components require network and how it flows.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</si>
</sst>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36.0"/>
      <color rgb="FF4A86E8"/>
      <name val="Arial"/>
    </font>
    <font>
      <color theme="1"/>
      <name val="Arial"/>
    </font>
    <font>
      <b/>
      <sz val="18.0"/>
      <color theme="1"/>
      <name val="Arial"/>
    </font>
    <font/>
    <font>
      <color theme="1"/>
      <name val="Arial"/>
      <scheme val="minor"/>
    </font>
    <font>
      <strike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0">
    <border/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3" numFmtId="0" xfId="0" applyBorder="1" applyFill="1" applyFont="1"/>
    <xf borderId="3" fillId="0" fontId="4" numFmtId="0" xfId="0" applyBorder="1" applyFont="1"/>
    <xf borderId="3" fillId="2" fontId="3" numFmtId="0" xfId="0" applyBorder="1" applyFont="1"/>
    <xf borderId="0" fillId="2" fontId="3" numFmtId="0" xfId="0" applyFont="1"/>
    <xf borderId="4" fillId="0" fontId="4" numFmtId="0" xfId="0" applyBorder="1" applyFont="1"/>
    <xf borderId="5" fillId="0" fontId="4" numFmtId="0" xfId="0" applyBorder="1" applyFont="1"/>
    <xf borderId="1" fillId="0" fontId="4" numFmtId="0" xfId="0" applyBorder="1" applyFont="1"/>
    <xf borderId="6" fillId="0" fontId="2" numFmtId="0" xfId="0" applyAlignment="1" applyBorder="1" applyFont="1">
      <alignment vertical="bottom"/>
    </xf>
    <xf borderId="7" fillId="0" fontId="4" numFmtId="0" xfId="0" applyBorder="1" applyFont="1"/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8" fillId="0" fontId="4" numFmtId="0" xfId="0" applyBorder="1" applyFont="1"/>
    <xf borderId="7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readingOrder="0" vertical="bottom"/>
    </xf>
    <xf borderId="6" fillId="0" fontId="2" numFmtId="0" xfId="0" applyAlignment="1" applyBorder="1" applyFont="1">
      <alignment readingOrder="0" vertical="bottom"/>
    </xf>
    <xf borderId="9" fillId="0" fontId="2" numFmtId="0" xfId="0" applyAlignment="1" applyBorder="1" applyFont="1">
      <alignment readingOrder="0" vertical="bottom"/>
    </xf>
    <xf borderId="9" fillId="0" fontId="2" numFmtId="0" xfId="0" applyAlignment="1" applyBorder="1" applyFont="1">
      <alignment horizontal="right" readingOrder="0" vertical="bottom"/>
    </xf>
    <xf borderId="6" fillId="0" fontId="5" numFmtId="0" xfId="0" applyAlignment="1" applyBorder="1" applyFont="1">
      <alignment readingOrder="0"/>
    </xf>
    <xf borderId="6" fillId="0" fontId="5" numFmtId="0" xfId="0" applyBorder="1" applyFont="1"/>
    <xf borderId="9" fillId="0" fontId="2" numFmtId="0" xfId="0" applyAlignment="1" applyBorder="1" applyFont="1">
      <alignment vertical="bottom"/>
    </xf>
    <xf borderId="1" fillId="0" fontId="5" numFmtId="0" xfId="0" applyBorder="1" applyFont="1"/>
    <xf borderId="4" fillId="0" fontId="2" numFmtId="0" xfId="0" applyAlignment="1" applyBorder="1" applyFont="1">
      <alignment readingOrder="0" vertical="bottom"/>
    </xf>
    <xf borderId="6" fillId="0" fontId="6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9" fillId="0" fontId="6" numFmtId="0" xfId="0" applyAlignment="1" applyBorder="1" applyFont="1">
      <alignment readingOrder="0" vertical="bottom"/>
    </xf>
    <xf borderId="9" fillId="0" fontId="6" numFmtId="0" xfId="0" applyAlignment="1" applyBorder="1" applyFont="1">
      <alignment horizontal="right" vertical="bottom"/>
    </xf>
    <xf borderId="4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5" fillId="0" fontId="6" numFmtId="0" xfId="0" applyAlignment="1" applyBorder="1" applyFont="1">
      <alignment horizontal="right" vertical="bottom"/>
    </xf>
    <xf borderId="4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5" fillId="0" fontId="6" numFmtId="0" xfId="0" applyAlignment="1" applyBorder="1" applyFont="1">
      <alignment readingOrder="0" vertical="bottom"/>
    </xf>
    <xf borderId="5" fillId="0" fontId="6" numFmtId="0" xfId="0" applyAlignment="1" applyBorder="1" applyFont="1">
      <alignment horizontal="right" vertical="bottom"/>
    </xf>
    <xf borderId="0" fillId="0" fontId="6" numFmtId="0" xfId="0" applyAlignment="1" applyFont="1">
      <alignment vertical="bottom"/>
    </xf>
    <xf borderId="5" fillId="3" fontId="6" numFmtId="0" xfId="0" applyAlignment="1" applyBorder="1" applyFill="1" applyFont="1">
      <alignment vertical="bottom"/>
    </xf>
    <xf borderId="5" fillId="3" fontId="6" numFmtId="0" xfId="0" applyAlignment="1" applyBorder="1" applyFont="1">
      <alignment vertical="bottom"/>
    </xf>
    <xf borderId="1" fillId="3" fontId="6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horizontal="right" readingOrder="0" vertical="bottom"/>
    </xf>
    <xf borderId="6" fillId="0" fontId="6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9" fillId="0" fontId="6" numFmtId="0" xfId="0" applyAlignment="1" applyBorder="1" applyFont="1">
      <alignment readingOrder="0" vertical="bottom"/>
    </xf>
    <xf borderId="9" fillId="0" fontId="6" numFmtId="0" xfId="0" applyAlignment="1" applyBorder="1" applyFont="1">
      <alignment horizontal="right" vertical="bottom"/>
    </xf>
    <xf borderId="4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 outlineLevelRow="2"/>
  <cols>
    <col customWidth="1" min="2" max="2" width="18.88"/>
    <col customWidth="1" min="4" max="7" width="25.38"/>
    <col customWidth="1" min="8" max="8" width="13.63"/>
    <col customWidth="1" min="9" max="9" width="16.75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/>
      <c r="B4" s="3"/>
      <c r="C4" s="3"/>
      <c r="D4" s="3"/>
      <c r="E4" s="3"/>
      <c r="F4" s="3"/>
      <c r="G4" s="3"/>
      <c r="H4" s="3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</v>
      </c>
      <c r="B5" s="5"/>
      <c r="C5" s="6" t="s">
        <v>2</v>
      </c>
      <c r="D5" s="7" t="s">
        <v>3</v>
      </c>
      <c r="G5" s="5"/>
      <c r="H5" s="6" t="s">
        <v>4</v>
      </c>
      <c r="I5" s="6" t="s">
        <v>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/>
      <c r="B6" s="9"/>
      <c r="C6" s="9"/>
      <c r="D6" s="10"/>
      <c r="E6" s="10"/>
      <c r="F6" s="10"/>
      <c r="G6" s="9"/>
      <c r="H6" s="9"/>
      <c r="I6" s="9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1" t="s">
        <v>6</v>
      </c>
      <c r="B7" s="12"/>
      <c r="C7" s="13" t="s">
        <v>7</v>
      </c>
      <c r="D7" s="14" t="s">
        <v>8</v>
      </c>
      <c r="E7" s="15"/>
      <c r="F7" s="15"/>
      <c r="G7" s="12"/>
      <c r="H7" s="13"/>
      <c r="I7" s="16">
        <f>SUM(I8:I11)</f>
        <v>176</v>
      </c>
    </row>
    <row r="8" outlineLevel="1">
      <c r="A8" s="17" t="s">
        <v>9</v>
      </c>
      <c r="B8" s="9"/>
      <c r="C8" s="18" t="s">
        <v>10</v>
      </c>
      <c r="D8" s="3" t="s">
        <v>11</v>
      </c>
      <c r="E8" s="10"/>
      <c r="F8" s="10"/>
      <c r="G8" s="9"/>
      <c r="H8" s="19">
        <v>1.0</v>
      </c>
      <c r="I8" s="20">
        <v>64.0</v>
      </c>
    </row>
    <row r="9" outlineLevel="1">
      <c r="A9" s="17" t="s">
        <v>12</v>
      </c>
      <c r="B9" s="9"/>
      <c r="C9" s="18" t="s">
        <v>10</v>
      </c>
      <c r="D9" s="3" t="s">
        <v>13</v>
      </c>
      <c r="E9" s="10"/>
      <c r="F9" s="10"/>
      <c r="G9" s="9"/>
      <c r="H9" s="19">
        <v>2.0</v>
      </c>
      <c r="I9" s="20">
        <v>64.0</v>
      </c>
    </row>
    <row r="10" outlineLevel="1">
      <c r="A10" s="11" t="s">
        <v>14</v>
      </c>
      <c r="B10" s="12"/>
      <c r="C10" s="13" t="s">
        <v>10</v>
      </c>
      <c r="D10" s="14" t="s">
        <v>15</v>
      </c>
      <c r="E10" s="15"/>
      <c r="F10" s="15"/>
      <c r="G10" s="12"/>
      <c r="H10" s="21">
        <v>3.0</v>
      </c>
      <c r="I10" s="16">
        <v>32.0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outlineLevel="1">
      <c r="A11" s="17" t="s">
        <v>16</v>
      </c>
      <c r="B11" s="9"/>
      <c r="C11" s="18" t="s">
        <v>10</v>
      </c>
      <c r="D11" s="3" t="s">
        <v>17</v>
      </c>
      <c r="E11" s="10"/>
      <c r="F11" s="10"/>
      <c r="G11" s="9"/>
      <c r="H11" s="19">
        <v>4.0</v>
      </c>
      <c r="I11" s="20">
        <v>16.0</v>
      </c>
    </row>
    <row r="13">
      <c r="A13" s="22" t="s">
        <v>18</v>
      </c>
      <c r="B13" s="12"/>
      <c r="C13" s="23" t="s">
        <v>7</v>
      </c>
      <c r="D13" s="11"/>
      <c r="E13" s="15"/>
      <c r="F13" s="15"/>
      <c r="G13" s="12"/>
      <c r="H13" s="23"/>
      <c r="I13" s="24">
        <v>32.0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2" t="s">
        <v>19</v>
      </c>
      <c r="B14" s="12"/>
      <c r="C14" s="23" t="s">
        <v>7</v>
      </c>
      <c r="D14" s="11"/>
      <c r="E14" s="15"/>
      <c r="F14" s="15"/>
      <c r="G14" s="12"/>
      <c r="H14" s="23"/>
      <c r="I14" s="24">
        <v>16.0</v>
      </c>
      <c r="J14" s="2"/>
      <c r="K14" s="2"/>
      <c r="L14" s="2"/>
      <c r="M14" s="2"/>
      <c r="N14" s="2"/>
      <c r="O14" s="2"/>
      <c r="P14" s="2"/>
      <c r="Q14" s="2"/>
    </row>
    <row r="15">
      <c r="A15" s="22" t="s">
        <v>20</v>
      </c>
      <c r="B15" s="12"/>
      <c r="C15" s="23" t="s">
        <v>7</v>
      </c>
      <c r="D15" s="11"/>
      <c r="E15" s="15"/>
      <c r="F15" s="15"/>
      <c r="G15" s="12"/>
      <c r="H15" s="23"/>
      <c r="I15" s="24">
        <v>32.0</v>
      </c>
      <c r="J15" s="2"/>
      <c r="K15" s="2"/>
      <c r="L15" s="2"/>
      <c r="M15" s="2"/>
      <c r="N15" s="2"/>
      <c r="O15" s="2"/>
      <c r="P15" s="2"/>
      <c r="Q15" s="2"/>
    </row>
    <row r="16">
      <c r="A16" s="25" t="s">
        <v>21</v>
      </c>
      <c r="B16" s="12"/>
      <c r="C16" s="23" t="s">
        <v>10</v>
      </c>
      <c r="D16" s="26"/>
      <c r="E16" s="15"/>
      <c r="F16" s="15"/>
      <c r="G16" s="12"/>
      <c r="H16" s="27"/>
      <c r="I16" s="27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5" t="s">
        <v>22</v>
      </c>
      <c r="B17" s="12"/>
      <c r="C17" s="23" t="s">
        <v>10</v>
      </c>
      <c r="D17" s="26"/>
      <c r="E17" s="15"/>
      <c r="F17" s="15"/>
      <c r="G17" s="12"/>
      <c r="H17" s="27"/>
      <c r="I17" s="27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ollapsed="1">
      <c r="A18" s="28"/>
      <c r="B18" s="28"/>
      <c r="C18" s="28"/>
      <c r="D18" s="28"/>
      <c r="E18" s="28"/>
      <c r="F18" s="28"/>
      <c r="G18" s="28"/>
      <c r="H18" s="28"/>
      <c r="I18" s="28"/>
    </row>
    <row r="19" hidden="1" outlineLevel="1">
      <c r="A19" s="29" t="s">
        <v>23</v>
      </c>
      <c r="B19" s="9"/>
      <c r="C19" s="18" t="s">
        <v>10</v>
      </c>
      <c r="D19" s="3" t="s">
        <v>24</v>
      </c>
      <c r="E19" s="10"/>
      <c r="F19" s="10"/>
      <c r="G19" s="9"/>
      <c r="H19" s="19"/>
      <c r="I19" s="20">
        <v>32.0</v>
      </c>
    </row>
    <row r="20" collapsed="1">
      <c r="A20" s="30" t="s">
        <v>25</v>
      </c>
      <c r="B20" s="12"/>
      <c r="C20" s="31" t="s">
        <v>10</v>
      </c>
      <c r="D20" s="30" t="s">
        <v>26</v>
      </c>
      <c r="E20" s="15"/>
      <c r="F20" s="15"/>
      <c r="G20" s="12"/>
      <c r="H20" s="32">
        <v>1.0</v>
      </c>
      <c r="I20" s="33">
        <f>Sum(I21:I31)</f>
        <v>19.5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idden="1" outlineLevel="1">
      <c r="A21" s="34" t="s">
        <v>27</v>
      </c>
      <c r="B21" s="9"/>
      <c r="C21" s="35" t="s">
        <v>28</v>
      </c>
      <c r="D21" s="36" t="s">
        <v>29</v>
      </c>
      <c r="E21" s="10"/>
      <c r="F21" s="10"/>
      <c r="G21" s="9"/>
      <c r="H21" s="37">
        <v>1.1</v>
      </c>
      <c r="I21" s="37">
        <v>6.0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idden="1" outlineLevel="1">
      <c r="A22" s="34" t="s">
        <v>30</v>
      </c>
      <c r="B22" s="9"/>
      <c r="C22" s="35" t="s">
        <v>28</v>
      </c>
      <c r="D22" s="36" t="s">
        <v>31</v>
      </c>
      <c r="E22" s="10"/>
      <c r="F22" s="10"/>
      <c r="G22" s="9"/>
      <c r="H22" s="37">
        <v>1.2</v>
      </c>
      <c r="I22" s="37">
        <v>2.0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idden="1" outlineLevel="1">
      <c r="A23" s="34" t="s">
        <v>32</v>
      </c>
      <c r="B23" s="9"/>
      <c r="C23" s="35" t="s">
        <v>28</v>
      </c>
      <c r="D23" s="36" t="s">
        <v>33</v>
      </c>
      <c r="E23" s="10"/>
      <c r="F23" s="10"/>
      <c r="G23" s="9"/>
      <c r="H23" s="37">
        <v>1.3</v>
      </c>
      <c r="I23" s="37">
        <v>2.0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idden="1" outlineLevel="1">
      <c r="A24" s="34" t="s">
        <v>34</v>
      </c>
      <c r="B24" s="9"/>
      <c r="C24" s="35" t="s">
        <v>28</v>
      </c>
      <c r="D24" s="36" t="s">
        <v>35</v>
      </c>
      <c r="E24" s="10"/>
      <c r="F24" s="10"/>
      <c r="G24" s="9"/>
      <c r="H24" s="37">
        <v>1.4</v>
      </c>
      <c r="I24" s="37">
        <v>2.0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idden="1" outlineLevel="1">
      <c r="A25" s="34" t="s">
        <v>36</v>
      </c>
      <c r="B25" s="9"/>
      <c r="C25" s="35" t="s">
        <v>28</v>
      </c>
      <c r="D25" s="36" t="s">
        <v>37</v>
      </c>
      <c r="E25" s="10"/>
      <c r="F25" s="10"/>
      <c r="G25" s="9"/>
      <c r="H25" s="37">
        <v>1.45</v>
      </c>
      <c r="I25" s="37">
        <v>1.5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idden="1" outlineLevel="1">
      <c r="A26" s="34" t="s">
        <v>38</v>
      </c>
      <c r="B26" s="9"/>
      <c r="C26" s="35" t="s">
        <v>28</v>
      </c>
      <c r="D26" s="36" t="s">
        <v>39</v>
      </c>
      <c r="E26" s="10"/>
      <c r="F26" s="10"/>
      <c r="G26" s="9"/>
      <c r="H26" s="37">
        <v>1.5</v>
      </c>
      <c r="I26" s="37">
        <v>1.5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idden="1" outlineLevel="1">
      <c r="A27" s="34" t="s">
        <v>40</v>
      </c>
      <c r="B27" s="9"/>
      <c r="C27" s="35" t="s">
        <v>28</v>
      </c>
      <c r="D27" s="36" t="s">
        <v>41</v>
      </c>
      <c r="E27" s="10"/>
      <c r="F27" s="10"/>
      <c r="G27" s="9"/>
      <c r="H27" s="37">
        <v>1.6</v>
      </c>
      <c r="I27" s="37">
        <v>1.0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idden="1" outlineLevel="1">
      <c r="A28" s="34" t="s">
        <v>42</v>
      </c>
      <c r="B28" s="9"/>
      <c r="C28" s="35" t="s">
        <v>28</v>
      </c>
      <c r="D28" s="36" t="s">
        <v>43</v>
      </c>
      <c r="E28" s="10"/>
      <c r="F28" s="10"/>
      <c r="G28" s="9"/>
      <c r="H28" s="37">
        <v>1.65</v>
      </c>
      <c r="I28" s="37">
        <v>1.0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idden="1" outlineLevel="1">
      <c r="A29" s="34" t="s">
        <v>44</v>
      </c>
      <c r="B29" s="9"/>
      <c r="C29" s="35" t="s">
        <v>28</v>
      </c>
      <c r="D29" s="36" t="s">
        <v>45</v>
      </c>
      <c r="E29" s="10"/>
      <c r="F29" s="10"/>
      <c r="G29" s="9"/>
      <c r="H29" s="37">
        <v>1.7</v>
      </c>
      <c r="I29" s="37">
        <v>1.0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idden="1" outlineLevel="1">
      <c r="A30" s="34" t="s">
        <v>46</v>
      </c>
      <c r="B30" s="9"/>
      <c r="C30" s="35" t="s">
        <v>28</v>
      </c>
      <c r="D30" s="36" t="s">
        <v>47</v>
      </c>
      <c r="E30" s="10"/>
      <c r="F30" s="10"/>
      <c r="G30" s="9"/>
      <c r="H30" s="37">
        <v>1.8</v>
      </c>
      <c r="I30" s="37">
        <v>0.5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idden="1" outlineLevel="1">
      <c r="A31" s="34" t="s">
        <v>48</v>
      </c>
      <c r="B31" s="9"/>
      <c r="C31" s="35" t="s">
        <v>28</v>
      </c>
      <c r="D31" s="36" t="s">
        <v>49</v>
      </c>
      <c r="E31" s="10"/>
      <c r="F31" s="10"/>
      <c r="G31" s="9"/>
      <c r="H31" s="37">
        <v>1.9</v>
      </c>
      <c r="I31" s="37">
        <v>1.0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8"/>
      <c r="B32" s="10"/>
      <c r="C32" s="3"/>
      <c r="D32" s="28"/>
      <c r="E32" s="10"/>
      <c r="F32" s="10"/>
      <c r="G32" s="10"/>
      <c r="H32" s="3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ollapsed="1">
      <c r="A33" s="38" t="s">
        <v>50</v>
      </c>
      <c r="B33" s="9"/>
      <c r="C33" s="39" t="s">
        <v>7</v>
      </c>
      <c r="D33" s="40" t="s">
        <v>51</v>
      </c>
      <c r="E33" s="10"/>
      <c r="F33" s="10"/>
      <c r="G33" s="9"/>
      <c r="H33" s="41">
        <v>1.0</v>
      </c>
      <c r="I33" s="42">
        <f>SUM(I34,I45,I47)</f>
        <v>96</v>
      </c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idden="1" outlineLevel="1" collapsed="1">
      <c r="A34" s="38" t="s">
        <v>52</v>
      </c>
      <c r="B34" s="9"/>
      <c r="C34" s="39" t="s">
        <v>10</v>
      </c>
      <c r="D34" s="40" t="s">
        <v>53</v>
      </c>
      <c r="E34" s="10"/>
      <c r="F34" s="10"/>
      <c r="G34" s="9"/>
      <c r="H34" s="41">
        <v>2.0</v>
      </c>
      <c r="I34" s="42">
        <f>SUM(I35:I44)</f>
        <v>64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idden="1" outlineLevel="2">
      <c r="A35" s="38" t="s">
        <v>54</v>
      </c>
      <c r="B35" s="9"/>
      <c r="C35" s="44" t="s">
        <v>28</v>
      </c>
      <c r="D35" s="40" t="s">
        <v>55</v>
      </c>
      <c r="E35" s="10"/>
      <c r="F35" s="10"/>
      <c r="G35" s="9"/>
      <c r="H35" s="42">
        <v>2.1</v>
      </c>
      <c r="I35" s="42">
        <v>16.0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idden="1" outlineLevel="2">
      <c r="A36" s="38" t="s">
        <v>56</v>
      </c>
      <c r="B36" s="9"/>
      <c r="C36" s="44" t="s">
        <v>28</v>
      </c>
      <c r="D36" s="40" t="s">
        <v>57</v>
      </c>
      <c r="E36" s="10"/>
      <c r="F36" s="10"/>
      <c r="G36" s="9"/>
      <c r="H36" s="42">
        <v>2.2</v>
      </c>
      <c r="I36" s="42">
        <v>16.0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idden="1" outlineLevel="2">
      <c r="A37" s="34" t="s">
        <v>58</v>
      </c>
      <c r="B37" s="9"/>
      <c r="C37" s="45" t="s">
        <v>28</v>
      </c>
      <c r="D37" s="36" t="s">
        <v>59</v>
      </c>
      <c r="E37" s="10"/>
      <c r="F37" s="10"/>
      <c r="G37" s="9"/>
      <c r="H37" s="37">
        <v>2.3</v>
      </c>
      <c r="I37" s="37">
        <v>8.0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idden="1" outlineLevel="2">
      <c r="A38" s="34" t="s">
        <v>60</v>
      </c>
      <c r="B38" s="9"/>
      <c r="C38" s="45" t="s">
        <v>28</v>
      </c>
      <c r="D38" s="36" t="s">
        <v>61</v>
      </c>
      <c r="E38" s="10"/>
      <c r="F38" s="10"/>
      <c r="G38" s="9"/>
      <c r="H38" s="37">
        <v>2.4</v>
      </c>
      <c r="I38" s="37">
        <v>6.0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idden="1" outlineLevel="2">
      <c r="A39" s="34" t="s">
        <v>62</v>
      </c>
      <c r="B39" s="9"/>
      <c r="C39" s="45" t="s">
        <v>28</v>
      </c>
      <c r="D39" s="46" t="s">
        <v>63</v>
      </c>
      <c r="E39" s="3"/>
      <c r="F39" s="3"/>
      <c r="G39" s="18"/>
      <c r="H39" s="37">
        <v>2.5</v>
      </c>
      <c r="I39" s="37">
        <v>4.0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idden="1" outlineLevel="2">
      <c r="A40" s="34" t="s">
        <v>64</v>
      </c>
      <c r="B40" s="9"/>
      <c r="C40" s="45" t="s">
        <v>28</v>
      </c>
      <c r="D40" s="36" t="s">
        <v>65</v>
      </c>
      <c r="E40" s="10"/>
      <c r="F40" s="10"/>
      <c r="G40" s="9"/>
      <c r="H40" s="37">
        <v>2.6</v>
      </c>
      <c r="I40" s="37">
        <v>2.0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idden="1" outlineLevel="2">
      <c r="A41" s="34" t="s">
        <v>66</v>
      </c>
      <c r="B41" s="9"/>
      <c r="C41" s="45" t="s">
        <v>28</v>
      </c>
      <c r="D41" s="36" t="s">
        <v>67</v>
      </c>
      <c r="E41" s="10"/>
      <c r="F41" s="10"/>
      <c r="G41" s="9"/>
      <c r="H41" s="37">
        <v>2.7</v>
      </c>
      <c r="I41" s="37">
        <v>4.0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idden="1" outlineLevel="2">
      <c r="A42" s="34" t="s">
        <v>68</v>
      </c>
      <c r="B42" s="9"/>
      <c r="C42" s="35" t="s">
        <v>28</v>
      </c>
      <c r="D42" s="3" t="s">
        <v>69</v>
      </c>
      <c r="E42" s="10"/>
      <c r="F42" s="10"/>
      <c r="G42" s="10"/>
      <c r="H42" s="37">
        <v>2.8</v>
      </c>
      <c r="I42" s="37">
        <v>4.0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idden="1" outlineLevel="2">
      <c r="A43" s="34" t="s">
        <v>70</v>
      </c>
      <c r="B43" s="9"/>
      <c r="C43" s="45" t="s">
        <v>28</v>
      </c>
      <c r="D43" s="36" t="s">
        <v>71</v>
      </c>
      <c r="E43" s="10"/>
      <c r="F43" s="10"/>
      <c r="G43" s="9"/>
      <c r="H43" s="37">
        <v>2.9</v>
      </c>
      <c r="I43" s="37">
        <v>2.0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idden="1" outlineLevel="2">
      <c r="A44" s="34" t="s">
        <v>72</v>
      </c>
      <c r="B44" s="9"/>
      <c r="C44" s="45" t="s">
        <v>28</v>
      </c>
      <c r="D44" s="36" t="s">
        <v>73</v>
      </c>
      <c r="E44" s="10"/>
      <c r="F44" s="10"/>
      <c r="G44" s="9"/>
      <c r="H44" s="37">
        <v>2.95</v>
      </c>
      <c r="I44" s="37">
        <v>2.0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idden="1" outlineLevel="1">
      <c r="A45" s="38" t="s">
        <v>74</v>
      </c>
      <c r="B45" s="9"/>
      <c r="C45" s="39" t="s">
        <v>10</v>
      </c>
      <c r="D45" s="40" t="s">
        <v>75</v>
      </c>
      <c r="E45" s="10"/>
      <c r="F45" s="10"/>
      <c r="G45" s="9"/>
      <c r="H45" s="41">
        <v>3.0</v>
      </c>
      <c r="I45" s="42">
        <v>16.0</v>
      </c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idden="1" outlineLevel="1">
      <c r="A46" s="38" t="s">
        <v>76</v>
      </c>
      <c r="B46" s="9"/>
      <c r="C46" s="39" t="s">
        <v>28</v>
      </c>
      <c r="D46" s="40" t="s">
        <v>77</v>
      </c>
      <c r="E46" s="10"/>
      <c r="F46" s="10"/>
      <c r="G46" s="9"/>
      <c r="H46" s="47">
        <v>3.1</v>
      </c>
      <c r="I46" s="42">
        <v>4.0</v>
      </c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idden="1" outlineLevel="1">
      <c r="A47" s="38" t="s">
        <v>78</v>
      </c>
      <c r="B47" s="9"/>
      <c r="C47" s="39" t="s">
        <v>10</v>
      </c>
      <c r="D47" s="40" t="s">
        <v>79</v>
      </c>
      <c r="E47" s="10"/>
      <c r="F47" s="10"/>
      <c r="G47" s="9"/>
      <c r="H47" s="41">
        <v>4.0</v>
      </c>
      <c r="I47" s="42">
        <v>16.0</v>
      </c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9" collapsed="1">
      <c r="A49" s="48" t="s">
        <v>80</v>
      </c>
      <c r="B49" s="12"/>
      <c r="C49" s="49" t="s">
        <v>7</v>
      </c>
      <c r="D49" s="48" t="s">
        <v>81</v>
      </c>
      <c r="E49" s="15"/>
      <c r="F49" s="15"/>
      <c r="G49" s="12"/>
      <c r="H49" s="50"/>
      <c r="I49" s="51" t="str">
        <f>SUM(I10:I52)</f>
        <v>#REF!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idden="1" outlineLevel="1">
      <c r="A50" s="38" t="s">
        <v>82</v>
      </c>
      <c r="B50" s="9"/>
      <c r="C50" s="39" t="s">
        <v>10</v>
      </c>
      <c r="D50" s="40" t="s">
        <v>83</v>
      </c>
      <c r="E50" s="10"/>
      <c r="F50" s="10"/>
      <c r="G50" s="9"/>
      <c r="H50" s="41">
        <v>2.0</v>
      </c>
      <c r="I50" s="42">
        <v>64.0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idden="1" outlineLevel="1">
      <c r="A51" s="52" t="s">
        <v>84</v>
      </c>
      <c r="B51" s="9"/>
      <c r="C51" s="39" t="s">
        <v>85</v>
      </c>
      <c r="D51" s="53" t="s">
        <v>86</v>
      </c>
      <c r="E51" s="10"/>
      <c r="F51" s="10"/>
      <c r="G51" s="9"/>
      <c r="H51" s="41">
        <v>3.0</v>
      </c>
      <c r="I51" s="42">
        <v>64.0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idden="1" outlineLevel="1">
      <c r="A52" s="38" t="s">
        <v>87</v>
      </c>
      <c r="B52" s="9"/>
      <c r="C52" s="39" t="s">
        <v>10</v>
      </c>
      <c r="D52" s="40" t="s">
        <v>88</v>
      </c>
      <c r="E52" s="10"/>
      <c r="F52" s="10"/>
      <c r="G52" s="9"/>
      <c r="H52" s="41">
        <v>4.0</v>
      </c>
      <c r="I52" s="42">
        <v>32.0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</sheetData>
  <mergeCells count="93">
    <mergeCell ref="D30:G30"/>
    <mergeCell ref="D31:G31"/>
    <mergeCell ref="D23:G23"/>
    <mergeCell ref="D24:G24"/>
    <mergeCell ref="D25:G25"/>
    <mergeCell ref="D26:G26"/>
    <mergeCell ref="D27:G27"/>
    <mergeCell ref="D28:G28"/>
    <mergeCell ref="D29:G29"/>
    <mergeCell ref="D33:G33"/>
    <mergeCell ref="D34:G34"/>
    <mergeCell ref="A29:B29"/>
    <mergeCell ref="A30:B30"/>
    <mergeCell ref="A31:B31"/>
    <mergeCell ref="A32:B32"/>
    <mergeCell ref="D32:G32"/>
    <mergeCell ref="A33:B33"/>
    <mergeCell ref="A34:B34"/>
    <mergeCell ref="A35:B35"/>
    <mergeCell ref="D35:G35"/>
    <mergeCell ref="A36:B36"/>
    <mergeCell ref="D36:G36"/>
    <mergeCell ref="A37:B37"/>
    <mergeCell ref="D37:G37"/>
    <mergeCell ref="D38:G38"/>
    <mergeCell ref="A44:B44"/>
    <mergeCell ref="A45:B45"/>
    <mergeCell ref="A46:B46"/>
    <mergeCell ref="A47:B47"/>
    <mergeCell ref="A49:B49"/>
    <mergeCell ref="A50:B50"/>
    <mergeCell ref="A51:B51"/>
    <mergeCell ref="A52:B52"/>
    <mergeCell ref="D45:G45"/>
    <mergeCell ref="D46:G46"/>
    <mergeCell ref="D47:G47"/>
    <mergeCell ref="D49:G49"/>
    <mergeCell ref="D50:G50"/>
    <mergeCell ref="D51:G51"/>
    <mergeCell ref="D52:G52"/>
    <mergeCell ref="D40:G40"/>
    <mergeCell ref="D41:G41"/>
    <mergeCell ref="A42:B42"/>
    <mergeCell ref="D42:G42"/>
    <mergeCell ref="A43:B43"/>
    <mergeCell ref="D43:G43"/>
    <mergeCell ref="D44:G44"/>
    <mergeCell ref="A1:G3"/>
    <mergeCell ref="A5:B6"/>
    <mergeCell ref="C5:C6"/>
    <mergeCell ref="D5:G6"/>
    <mergeCell ref="H5:H6"/>
    <mergeCell ref="I5:I6"/>
    <mergeCell ref="D7:G7"/>
    <mergeCell ref="A7:B7"/>
    <mergeCell ref="A8:B8"/>
    <mergeCell ref="A9:B9"/>
    <mergeCell ref="A10:B10"/>
    <mergeCell ref="A11:B11"/>
    <mergeCell ref="A12:B12"/>
    <mergeCell ref="A13:B13"/>
    <mergeCell ref="D8:G8"/>
    <mergeCell ref="D9:G9"/>
    <mergeCell ref="D10:G10"/>
    <mergeCell ref="D11:G11"/>
    <mergeCell ref="D12:G12"/>
    <mergeCell ref="D13:G13"/>
    <mergeCell ref="D14:G14"/>
    <mergeCell ref="A14:B14"/>
    <mergeCell ref="A15:B15"/>
    <mergeCell ref="A16:B16"/>
    <mergeCell ref="A17:B17"/>
    <mergeCell ref="A19:B19"/>
    <mergeCell ref="A20:B20"/>
    <mergeCell ref="A21:B21"/>
    <mergeCell ref="D15:G15"/>
    <mergeCell ref="D16:G16"/>
    <mergeCell ref="D17:G17"/>
    <mergeCell ref="D19:G19"/>
    <mergeCell ref="D20:G20"/>
    <mergeCell ref="D21:G21"/>
    <mergeCell ref="D22:G22"/>
    <mergeCell ref="A22:B22"/>
    <mergeCell ref="A23:B23"/>
    <mergeCell ref="A24:B24"/>
    <mergeCell ref="A25:B25"/>
    <mergeCell ref="A26:B26"/>
    <mergeCell ref="A27:B27"/>
    <mergeCell ref="A28:B28"/>
    <mergeCell ref="A38:B38"/>
    <mergeCell ref="A39:B39"/>
    <mergeCell ref="A40:B40"/>
    <mergeCell ref="A41:B4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