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 Kumar\Downloads\"/>
    </mc:Choice>
  </mc:AlternateContent>
  <xr:revisionPtr revIDLastSave="0" documentId="13_ncr:1_{1B248C90-8CA7-430B-B76F-5FBF39509B8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nline Form Fill Required" sheetId="6" r:id="rId1"/>
    <sheet name="Registration Form for Campus Pl" sheetId="1" r:id="rId2"/>
    <sheet name="Summary" sheetId="5" r:id="rId3"/>
  </sheets>
  <definedNames>
    <definedName name="_xlnm._FilterDatabase" localSheetId="1" hidden="1">'Registration Form for Campus Pl'!$A$1:$U$189</definedName>
    <definedName name="_xlnm.Print_Titles" localSheetId="1">'Registration Form for Campus Pl'!$1:$1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5" l="1"/>
  <c r="J12" i="1"/>
  <c r="J2" i="1"/>
  <c r="J3" i="1"/>
  <c r="J4" i="1"/>
  <c r="J5" i="1"/>
  <c r="J6" i="1"/>
  <c r="J7" i="1"/>
  <c r="J8" i="1"/>
  <c r="J9" i="1"/>
  <c r="J10" i="1"/>
  <c r="J11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</calcChain>
</file>

<file path=xl/sharedStrings.xml><?xml version="1.0" encoding="utf-8"?>
<sst xmlns="http://schemas.openxmlformats.org/spreadsheetml/2006/main" count="1109" uniqueCount="240">
  <si>
    <t>Number of Subjects in Class 12th marksheet</t>
  </si>
  <si>
    <t>CBSE</t>
  </si>
  <si>
    <t>No Gap</t>
  </si>
  <si>
    <t>ICSE</t>
  </si>
  <si>
    <t>ICSE / ISC</t>
  </si>
  <si>
    <t>NIOS</t>
  </si>
  <si>
    <t>ANJALI MATHUR</t>
  </si>
  <si>
    <t>UP BOARD</t>
  </si>
  <si>
    <t>NA</t>
  </si>
  <si>
    <t>BSEB</t>
  </si>
  <si>
    <t>ABHISHEK KUMAR</t>
  </si>
  <si>
    <t>PIYUSH GAUR</t>
  </si>
  <si>
    <t>ANSHIKA MENDIRATTA</t>
  </si>
  <si>
    <t>SIRAJUDDIN KHAN</t>
  </si>
  <si>
    <t>ANMOL AHUJA</t>
  </si>
  <si>
    <t>CSE</t>
  </si>
  <si>
    <t>VRITIK KHOSLA</t>
  </si>
  <si>
    <t>YES</t>
  </si>
  <si>
    <t>ISHAN KASHYAP</t>
  </si>
  <si>
    <t>AYUSH RAI</t>
  </si>
  <si>
    <t>ALEY AHMED NAQVI</t>
  </si>
  <si>
    <t>TUSHAR SEWLA</t>
  </si>
  <si>
    <t>SONALI SHUKLA</t>
  </si>
  <si>
    <t>GAGAN DWIVEDI</t>
  </si>
  <si>
    <t>Branch</t>
  </si>
  <si>
    <t>S. No.</t>
  </si>
  <si>
    <t>Roll No.</t>
  </si>
  <si>
    <t>Student's Name</t>
  </si>
  <si>
    <t>10th %</t>
  </si>
  <si>
    <t>12th Agg.%</t>
  </si>
  <si>
    <t>DIP Agg.%</t>
  </si>
  <si>
    <t>Contact No.</t>
  </si>
  <si>
    <t>Board Name (Class Xth)</t>
  </si>
  <si>
    <t>Year of Passing Xth</t>
  </si>
  <si>
    <t>Board Name (Class XIIth)</t>
  </si>
  <si>
    <t>Year of Passing XIIth</t>
  </si>
  <si>
    <t>Year of Passing DPL</t>
  </si>
  <si>
    <t>Gap in Academics (in year)</t>
  </si>
  <si>
    <t xml:space="preserve">Branch </t>
  </si>
  <si>
    <t>AAKASH PANDEY</t>
  </si>
  <si>
    <t>ABHINIT TIWARI</t>
  </si>
  <si>
    <t>ABHISHEK TIWARI</t>
  </si>
  <si>
    <t>ADEEL PARVEZ</t>
  </si>
  <si>
    <t>ADESH PANDEY</t>
  </si>
  <si>
    <t>ADITI NEGI</t>
  </si>
  <si>
    <t>AGRIMA SAWHNEY</t>
  </si>
  <si>
    <t>AKANKSHA</t>
  </si>
  <si>
    <t>AKASH YADAV</t>
  </si>
  <si>
    <t>AKSH KAUSHIK</t>
  </si>
  <si>
    <t>AKSHAT BHATNAGAR</t>
  </si>
  <si>
    <t>AKSHIT GUPTA</t>
  </si>
  <si>
    <t>ALOK MAURYA</t>
  </si>
  <si>
    <t>AMAN PUROHIT</t>
  </si>
  <si>
    <t>AMAN VERMA</t>
  </si>
  <si>
    <t>AMIT GIRI</t>
  </si>
  <si>
    <t>AMRISH KUMAR</t>
  </si>
  <si>
    <t>ANAND MOHAN SINGH</t>
  </si>
  <si>
    <t>ANIKET TRIPATHI</t>
  </si>
  <si>
    <t>ANIKET VARSHNEY</t>
  </si>
  <si>
    <t>ANKUR JAISWAL</t>
  </si>
  <si>
    <t>ANSHIKA GUPTA</t>
  </si>
  <si>
    <t>ANUBHAV KUMAR</t>
  </si>
  <si>
    <t>ANUBHAV TYAGI</t>
  </si>
  <si>
    <t>ANUPRASH SHARMA</t>
  </si>
  <si>
    <t>ARPAN</t>
  </si>
  <si>
    <t>ARSH</t>
  </si>
  <si>
    <t>ASHUTOSH</t>
  </si>
  <si>
    <t>ASTITVA SINGH</t>
  </si>
  <si>
    <t>ATIF MOIN</t>
  </si>
  <si>
    <t>ATIF SIDDIQUI</t>
  </si>
  <si>
    <t>AWADHESH PRATAP SINGH</t>
  </si>
  <si>
    <t>AYUSH SHARMA</t>
  </si>
  <si>
    <t>AYUSH BHANDARI</t>
  </si>
  <si>
    <t>AYUSH KUMAR SINGH</t>
  </si>
  <si>
    <t>AYUSH SHUKLA</t>
  </si>
  <si>
    <t>BHAVYA SINGHAL</t>
  </si>
  <si>
    <t>CHARU ARORA</t>
  </si>
  <si>
    <t>CHARU KUMAR</t>
  </si>
  <si>
    <t>CHIRAG GUPTA</t>
  </si>
  <si>
    <t>DEEPALI</t>
  </si>
  <si>
    <t>DHIYA SHUKLA</t>
  </si>
  <si>
    <t>DHRUV AGRAWAL</t>
  </si>
  <si>
    <t>DIKSHA KEJRIWAL</t>
  </si>
  <si>
    <t>DILEEP KUMAR KANAUJIYA</t>
  </si>
  <si>
    <t>DIPANSHU SINGH</t>
  </si>
  <si>
    <t>DIVYANSHI AGRAWAL</t>
  </si>
  <si>
    <t>GAYATRI SHARMA</t>
  </si>
  <si>
    <t>HARSH PANDEY</t>
  </si>
  <si>
    <t>HARSH SHUKLA</t>
  </si>
  <si>
    <t>HARSHITA JAIN</t>
  </si>
  <si>
    <t>HIMANSHI ARORA</t>
  </si>
  <si>
    <t>JANVI KARANWAL</t>
  </si>
  <si>
    <t>JATIN GOEL</t>
  </si>
  <si>
    <t>JAYA PRASAD</t>
  </si>
  <si>
    <t>JUNAID SIDDIQUI</t>
  </si>
  <si>
    <t>KANUPRIYA PRAJAPATI</t>
  </si>
  <si>
    <t>KAPIL SINGH</t>
  </si>
  <si>
    <t>KARTIKEY GOEL</t>
  </si>
  <si>
    <t>KAUSHLENDRA SHARMA</t>
  </si>
  <si>
    <t>KHUSHI RASTOGI</t>
  </si>
  <si>
    <t>KRISHNA TYAGI</t>
  </si>
  <si>
    <t>KSHITIJ SINGHAL</t>
  </si>
  <si>
    <t>LAAVANYA GOEL</t>
  </si>
  <si>
    <t>LAKSHYA CHAWLA</t>
  </si>
  <si>
    <t>MANVI</t>
  </si>
  <si>
    <t>MEHAK THAKRAL</t>
  </si>
  <si>
    <t>MUKUL PANWAR</t>
  </si>
  <si>
    <t>MUSKAN MAHESHWARI</t>
  </si>
  <si>
    <t>MUSKAN SINGH</t>
  </si>
  <si>
    <t>NAMAN GOYAL</t>
  </si>
  <si>
    <t>NAMAN MEHRA</t>
  </si>
  <si>
    <t>NANDINI SAHNI</t>
  </si>
  <si>
    <t>NAVJOT SINGH</t>
  </si>
  <si>
    <t>NIKHIL GARG</t>
  </si>
  <si>
    <t>NIKHIL VERMA</t>
  </si>
  <si>
    <t>NIKUNJ PAHWA</t>
  </si>
  <si>
    <t>PALAK JAIN</t>
  </si>
  <si>
    <t>PARTH RANA</t>
  </si>
  <si>
    <t>PAWAN DUBEY</t>
  </si>
  <si>
    <t>POORNA ASTHANA</t>
  </si>
  <si>
    <t>PRANSHU BHATNAGAR</t>
  </si>
  <si>
    <t>PRASHANT THAKUR</t>
  </si>
  <si>
    <t>PRIYANKA RANA</t>
  </si>
  <si>
    <t>PRIYANSH</t>
  </si>
  <si>
    <t>PURUSHARTH TYAGI</t>
  </si>
  <si>
    <t>RADHIKA GARG</t>
  </si>
  <si>
    <t>RAHUL CHAUHAN</t>
  </si>
  <si>
    <t>RAHUL KUMAR</t>
  </si>
  <si>
    <t>RAJ DEEP SRIVASTAVA</t>
  </si>
  <si>
    <t>RAJAT GUPTA</t>
  </si>
  <si>
    <t>RAJDEEP SINGH KUSHWAHA</t>
  </si>
  <si>
    <t>RAKESH BISHT</t>
  </si>
  <si>
    <t>RATNESH TRIPATHI</t>
  </si>
  <si>
    <t>RESHAV CHOUDHARY</t>
  </si>
  <si>
    <t>RISHABH</t>
  </si>
  <si>
    <t>RISHABH DEO TYAGI</t>
  </si>
  <si>
    <t>RITIK SAHU</t>
  </si>
  <si>
    <t>RUSHALI ACHARYA</t>
  </si>
  <si>
    <t>SACHIN YADAV</t>
  </si>
  <si>
    <t>SAMEER SHARMA</t>
  </si>
  <si>
    <t>SANSKAR SHUKLA</t>
  </si>
  <si>
    <t>SAUMYA SHAHI</t>
  </si>
  <si>
    <t>SHALINI</t>
  </si>
  <si>
    <t>SHIPRA KATIYAR</t>
  </si>
  <si>
    <t>SHIVANI TYAGI</t>
  </si>
  <si>
    <t>SHRESTH AGARWAL</t>
  </si>
  <si>
    <t>SHREYA AWASTHI</t>
  </si>
  <si>
    <t>SHREYASHI SINGH</t>
  </si>
  <si>
    <t>SHRUTI PANDEY</t>
  </si>
  <si>
    <t>SHUBHAM SAINI</t>
  </si>
  <si>
    <t>SHUBHANKAR PANDEY</t>
  </si>
  <si>
    <t>SIDDHANT DIXIT</t>
  </si>
  <si>
    <t>SIDDHARTH MISHRA</t>
  </si>
  <si>
    <t>SIDDHARTH SHARMA</t>
  </si>
  <si>
    <t>SPARSH MITTAL</t>
  </si>
  <si>
    <t>SRISHTI</t>
  </si>
  <si>
    <t>SRISHTI SHARMA</t>
  </si>
  <si>
    <t>SUKRIT TIWARI</t>
  </si>
  <si>
    <t>SUMIT MAURYA</t>
  </si>
  <si>
    <t>TARUN SINGHAL</t>
  </si>
  <si>
    <t>URVANG CHANDRA</t>
  </si>
  <si>
    <t>UTKARSH CHOUDHARY</t>
  </si>
  <si>
    <t>VAIBHAV TYAGI</t>
  </si>
  <si>
    <t>VINAY KUMAR MAURYA</t>
  </si>
  <si>
    <t>VISHAL</t>
  </si>
  <si>
    <t>WAHID UL ISLAM</t>
  </si>
  <si>
    <t>YAJU YADAV</t>
  </si>
  <si>
    <t>YASH GUPTA</t>
  </si>
  <si>
    <t>YASH JAIN</t>
  </si>
  <si>
    <t>YASH KUMAR GUPTA</t>
  </si>
  <si>
    <t>YASH SRIVASTAVA</t>
  </si>
  <si>
    <t>YASHILA SAMANTRAY</t>
  </si>
  <si>
    <t>ROHIT KUMAR</t>
  </si>
  <si>
    <t>AVIRAL SAXENA</t>
  </si>
  <si>
    <t>ANUTOSH SINGH</t>
  </si>
  <si>
    <t>LOVE SENGAR</t>
  </si>
  <si>
    <t>MANISH KUMAR SHARMA</t>
  </si>
  <si>
    <t>NARINDER SHARMA</t>
  </si>
  <si>
    <t>RAJNISH</t>
  </si>
  <si>
    <t>SAKET SINHA</t>
  </si>
  <si>
    <t>SAKSHAR SHARMA</t>
  </si>
  <si>
    <t>VANSH GUPTA</t>
  </si>
  <si>
    <t>SURAJ SINGH</t>
  </si>
  <si>
    <t>AKASH PANDEY</t>
  </si>
  <si>
    <t>AMAN MISHRA</t>
  </si>
  <si>
    <t>ANUJ PRATAP SINGH</t>
  </si>
  <si>
    <t>ARYAN SINGHAL</t>
  </si>
  <si>
    <t>BHANU SHARMA</t>
  </si>
  <si>
    <t>BHAVYA AGGARWAL</t>
  </si>
  <si>
    <t>HARSHIT SRIVASTAVA</t>
  </si>
  <si>
    <t>KESHAV SHARMA</t>
  </si>
  <si>
    <t>KUMAR ABHAY GUPTA</t>
  </si>
  <si>
    <t>MAYANK GOEL</t>
  </si>
  <si>
    <t>MEGHA BISHT</t>
  </si>
  <si>
    <t>NISHANT AHLAWAT</t>
  </si>
  <si>
    <t>NITISH SINGH</t>
  </si>
  <si>
    <t>PRAKHAR PANDEY</t>
  </si>
  <si>
    <t>PRANAV SRIVASTAVA</t>
  </si>
  <si>
    <t>SHREYA GOSWAMI</t>
  </si>
  <si>
    <t>SHUBHANGI SONI</t>
  </si>
  <si>
    <t>SIDDARTH SINGH</t>
  </si>
  <si>
    <t>SNEHA SAURABH</t>
  </si>
  <si>
    <t>SRISHTI TOMAR</t>
  </si>
  <si>
    <t>SUJEET SINGH</t>
  </si>
  <si>
    <t>SURYA PRATAP SINGH</t>
  </si>
  <si>
    <t>SWATI GUPTA</t>
  </si>
  <si>
    <t>TAUFIQ UMAR</t>
  </si>
  <si>
    <t>VIKAS TIWARI</t>
  </si>
  <si>
    <t>VIKRAM RAGHAVA</t>
  </si>
  <si>
    <t>KARTHIK SHARMA</t>
  </si>
  <si>
    <t>TANISHA KHARE</t>
  </si>
  <si>
    <t>VEDANT SHUKLA</t>
  </si>
  <si>
    <t>ANMOL RAJOURA</t>
  </si>
  <si>
    <t>VIVEK KUMAR</t>
  </si>
  <si>
    <t>J&amp;K BOARD</t>
  </si>
  <si>
    <t>AMU</t>
  </si>
  <si>
    <t>Nagaland Board</t>
  </si>
  <si>
    <t>Consent Form Submit YES/NO</t>
  </si>
  <si>
    <t>B.Tech % (Till 5th Sem.)</t>
  </si>
  <si>
    <t>Total Students</t>
  </si>
  <si>
    <t>Total</t>
  </si>
  <si>
    <t>Intrested for Placement</t>
  </si>
  <si>
    <t>Not Intrested for Placement</t>
  </si>
  <si>
    <t>Total Consent Form Submit Offline</t>
  </si>
  <si>
    <t>Total Form Submit Online</t>
  </si>
  <si>
    <t>S.No</t>
  </si>
  <si>
    <t>Roll No:</t>
  </si>
  <si>
    <t>Name of the Students</t>
  </si>
  <si>
    <t>Section</t>
  </si>
  <si>
    <t>College Email Id</t>
  </si>
  <si>
    <t>SIDDHARTH PRIYA GAUTAM</t>
  </si>
  <si>
    <t>D</t>
  </si>
  <si>
    <t>1900300100214@ipec.org.in</t>
  </si>
  <si>
    <t>12TH Overall
%age</t>
  </si>
  <si>
    <t>10TH %age
/CGPA</t>
  </si>
  <si>
    <t>10th marks difference</t>
  </si>
  <si>
    <t>12th marks difference</t>
  </si>
  <si>
    <t xml:space="preserve">Total Consent Form Required </t>
  </si>
  <si>
    <t>Total Online Form Fill Required</t>
  </si>
  <si>
    <t>Total No of Students Problem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</si>
</sst>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9.35"/>
      <color theme="10"/>
      <name val="Calibri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rgb="FF000000"/>
      <name val="Cambria"/>
      <family val="1"/>
      <scheme val="major"/>
    </font>
    <font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22" fillId="0" borderId="0"/>
    <xf numFmtId="0" fontId="23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32" fillId="0" borderId="0"/>
  </cellStyleXfs>
  <cellXfs count="41">
    <xf numFmtId="0" fontId="0" fillId="0" borderId="0" xfId="0"/>
    <xf numFmtId="1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2" fontId="18" fillId="0" borderId="10" xfId="0" applyNumberFormat="1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1" fontId="19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21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2" fontId="0" fillId="0" borderId="0" xfId="0" applyNumberFormat="1"/>
    <xf numFmtId="0" fontId="18" fillId="33" borderId="10" xfId="0" applyFont="1" applyFill="1" applyBorder="1" applyAlignment="1">
      <alignment horizontal="center" vertical="center"/>
    </xf>
    <xf numFmtId="1" fontId="18" fillId="33" borderId="1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8" fillId="0" borderId="10" xfId="0" applyFont="1" applyFill="1" applyBorder="1" applyAlignment="1">
      <alignment horizontal="left" vertical="center"/>
    </xf>
    <xf numFmtId="2" fontId="18" fillId="0" borderId="1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26" fillId="33" borderId="10" xfId="0" applyFont="1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0" fontId="27" fillId="34" borderId="10" xfId="0" applyFont="1" applyFill="1" applyBorder="1" applyAlignment="1">
      <alignment horizontal="center" vertical="center"/>
    </xf>
    <xf numFmtId="1" fontId="28" fillId="0" borderId="10" xfId="0" applyNumberFormat="1" applyFont="1" applyFill="1" applyBorder="1" applyAlignment="1">
      <alignment horizontal="center" vertical="center" wrapText="1"/>
    </xf>
    <xf numFmtId="1" fontId="28" fillId="35" borderId="10" xfId="0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1" fillId="36" borderId="10" xfId="0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horizontal="center"/>
    </xf>
    <xf numFmtId="0" fontId="30" fillId="0" borderId="10" xfId="0" applyFont="1" applyBorder="1"/>
    <xf numFmtId="0" fontId="30" fillId="0" borderId="10" xfId="0" applyFont="1" applyBorder="1" applyAlignment="1">
      <alignment horizontal="center"/>
    </xf>
    <xf numFmtId="1" fontId="30" fillId="0" borderId="10" xfId="0" applyNumberFormat="1" applyFont="1" applyBorder="1" applyAlignment="1">
      <alignment horizontal="center"/>
    </xf>
    <xf numFmtId="1" fontId="30" fillId="0" borderId="10" xfId="0" applyNumberFormat="1" applyFont="1" applyBorder="1" applyAlignment="1">
      <alignment horizontal="left"/>
    </xf>
    <xf numFmtId="2" fontId="31" fillId="34" borderId="10" xfId="42" applyNumberFormat="1" applyFont="1" applyFill="1" applyBorder="1" applyAlignment="1">
      <alignment horizontal="center" vertical="center" wrapText="1"/>
    </xf>
    <xf numFmtId="2" fontId="0" fillId="0" borderId="10" xfId="0" applyNumberFormat="1" applyBorder="1" applyAlignment="1">
      <alignment vertical="center"/>
    </xf>
    <xf numFmtId="2" fontId="31" fillId="33" borderId="10" xfId="42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/>
    </xf>
    <xf numFmtId="1" fontId="19" fillId="36" borderId="10" xfId="0" applyNumberFormat="1" applyFont="1" applyFill="1" applyBorder="1" applyAlignment="1">
      <alignment horizontal="center" vertical="center" wrapText="1"/>
    </xf>
    <xf numFmtId="1" fontId="18" fillId="37" borderId="10" xfId="0" applyNumberFormat="1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6" xr:uid="{00000000-0005-0000-0000-000021000000}"/>
    <cellStyle name="Hyperlink 2 2" xfId="47" xr:uid="{00000000-0005-0000-0000-000022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27000000}"/>
    <cellStyle name="Normal 2 2" xfId="48" xr:uid="{00000000-0005-0000-0000-000028000000}"/>
    <cellStyle name="Normal 3" xfId="42" xr:uid="{00000000-0005-0000-0000-000029000000}"/>
    <cellStyle name="Normal 4" xfId="43" xr:uid="{00000000-0005-0000-0000-00002A000000}"/>
    <cellStyle name="Normal 5" xfId="45" xr:uid="{00000000-0005-0000-0000-00002B000000}"/>
    <cellStyle name="Normal 6" xfId="49" xr:uid="{00000000-0005-0000-0000-00002C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10" sqref="C10"/>
    </sheetView>
  </sheetViews>
  <sheetFormatPr defaultColWidth="9.1796875" defaultRowHeight="18" x14ac:dyDescent="0.4"/>
  <cols>
    <col min="1" max="1" width="9.26953125" style="29" bestFit="1" customWidth="1"/>
    <col min="2" max="2" width="18.26953125" style="29" bestFit="1" customWidth="1"/>
    <col min="3" max="3" width="38.54296875" style="29" bestFit="1" customWidth="1"/>
    <col min="4" max="5" width="9.81640625" style="29" bestFit="1" customWidth="1"/>
    <col min="6" max="6" width="32.453125" style="29" bestFit="1" customWidth="1"/>
    <col min="7" max="16384" width="9.1796875" style="29"/>
  </cols>
  <sheetData>
    <row r="1" spans="1:6" x14ac:dyDescent="0.4">
      <c r="A1" s="28" t="s">
        <v>225</v>
      </c>
      <c r="B1" s="28" t="s">
        <v>226</v>
      </c>
      <c r="C1" s="28" t="s">
        <v>227</v>
      </c>
      <c r="D1" s="28" t="s">
        <v>24</v>
      </c>
      <c r="E1" s="28" t="s">
        <v>228</v>
      </c>
      <c r="F1" s="28" t="s">
        <v>229</v>
      </c>
    </row>
    <row r="2" spans="1:6" x14ac:dyDescent="0.4">
      <c r="A2" s="30">
        <v>1</v>
      </c>
      <c r="B2" s="32">
        <v>1900300100214</v>
      </c>
      <c r="C2" s="32" t="s">
        <v>230</v>
      </c>
      <c r="D2" s="31" t="s">
        <v>15</v>
      </c>
      <c r="E2" s="31" t="s">
        <v>231</v>
      </c>
      <c r="F2" s="31" t="s">
        <v>232</v>
      </c>
    </row>
  </sheetData>
  <conditionalFormatting sqref="B1:B1048576">
    <cfRule type="duplicateValues" dxfId="65" priority="2"/>
  </conditionalFormatting>
  <conditionalFormatting sqref="C1:C1048576">
    <cfRule type="duplicateValues" dxfId="64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0"/>
  <sheetViews>
    <sheetView tabSelected="1" workbookViewId="0">
      <pane xSplit="4" ySplit="1" topLeftCell="E185" activePane="bottomRight" state="frozen"/>
      <selection pane="topRight" activeCell="H1" sqref="H1"/>
      <selection pane="bottomLeft" activeCell="A2" sqref="A2"/>
      <selection pane="bottomRight" activeCell="D196" sqref="D196"/>
    </sheetView>
  </sheetViews>
  <sheetFormatPr defaultRowHeight="14.5" x14ac:dyDescent="0.35"/>
  <cols>
    <col min="1" max="1" width="6.7265625" bestFit="1" customWidth="1"/>
    <col min="2" max="2" width="16.26953125" customWidth="1"/>
    <col min="3" max="3" width="16" customWidth="1"/>
    <col min="4" max="4" width="28.1796875" style="11" customWidth="1"/>
    <col min="5" max="5" width="7.26953125" style="12" customWidth="1"/>
    <col min="6" max="6" width="9.1796875" style="12"/>
    <col min="7" max="7" width="13.453125" style="12" bestFit="1" customWidth="1"/>
    <col min="8" max="8" width="8.453125" style="12" customWidth="1"/>
    <col min="9" max="9" width="9.1796875" style="12"/>
    <col min="10" max="10" width="13.453125" style="12" bestFit="1" customWidth="1"/>
    <col min="11" max="11" width="7" style="12" customWidth="1"/>
    <col min="12" max="12" width="14" style="15" customWidth="1"/>
    <col min="13" max="13" width="7.81640625" style="8" bestFit="1" customWidth="1"/>
    <col min="14" max="14" width="15.453125" style="8" customWidth="1"/>
    <col min="15" max="15" width="13.26953125" style="8" customWidth="1"/>
    <col min="16" max="16" width="12.1796875" style="8" customWidth="1"/>
    <col min="17" max="17" width="13.26953125" style="8" customWidth="1"/>
    <col min="18" max="18" width="14.81640625" style="26" customWidth="1"/>
    <col min="19" max="19" width="12.453125" style="26" customWidth="1"/>
    <col min="20" max="20" width="18.453125" style="8" customWidth="1"/>
    <col min="21" max="21" width="18.7265625" style="8" customWidth="1"/>
  </cols>
  <sheetData>
    <row r="1" spans="1:21" ht="31.5" customHeight="1" x14ac:dyDescent="0.35">
      <c r="A1" s="4" t="s">
        <v>25</v>
      </c>
      <c r="B1" s="5" t="s">
        <v>217</v>
      </c>
      <c r="C1" s="5" t="s">
        <v>26</v>
      </c>
      <c r="D1" s="10" t="s">
        <v>27</v>
      </c>
      <c r="E1" s="6" t="s">
        <v>28</v>
      </c>
      <c r="F1" s="33" t="s">
        <v>234</v>
      </c>
      <c r="G1" s="35" t="s">
        <v>235</v>
      </c>
      <c r="H1" s="6" t="s">
        <v>29</v>
      </c>
      <c r="I1" s="33" t="s">
        <v>233</v>
      </c>
      <c r="J1" s="35" t="s">
        <v>236</v>
      </c>
      <c r="K1" s="6" t="s">
        <v>30</v>
      </c>
      <c r="L1" s="6" t="s">
        <v>218</v>
      </c>
      <c r="M1" s="4" t="s">
        <v>38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6" t="s">
        <v>37</v>
      </c>
      <c r="U1" s="7" t="s">
        <v>0</v>
      </c>
    </row>
    <row r="2" spans="1:21" ht="31.5" customHeight="1" x14ac:dyDescent="0.35">
      <c r="A2" s="1">
        <v>1</v>
      </c>
      <c r="B2" s="1" t="s">
        <v>17</v>
      </c>
      <c r="C2" s="39">
        <v>1900300100002</v>
      </c>
      <c r="D2" s="16" t="s">
        <v>39</v>
      </c>
      <c r="E2" s="37">
        <v>60</v>
      </c>
      <c r="F2" s="34">
        <v>57</v>
      </c>
      <c r="G2" s="34">
        <f t="shared" ref="G2:G65" si="0">F2-E2</f>
        <v>-3</v>
      </c>
      <c r="H2" s="37">
        <v>79</v>
      </c>
      <c r="I2" s="34">
        <v>79.800000000000011</v>
      </c>
      <c r="J2" s="34">
        <f t="shared" ref="J2:J65" si="1">I2-H2</f>
        <v>0.80000000000001137</v>
      </c>
      <c r="K2" s="3"/>
      <c r="L2" s="3">
        <v>67.78</v>
      </c>
      <c r="M2" s="24" t="s">
        <v>15</v>
      </c>
      <c r="N2" s="24">
        <v>8448670614</v>
      </c>
      <c r="O2" s="24" t="s">
        <v>1</v>
      </c>
      <c r="P2" s="24">
        <v>2017</v>
      </c>
      <c r="Q2" s="24" t="s">
        <v>1</v>
      </c>
      <c r="R2" s="25">
        <v>2019</v>
      </c>
      <c r="S2" s="25"/>
      <c r="T2" s="24" t="s">
        <v>2</v>
      </c>
      <c r="U2" s="24">
        <v>5</v>
      </c>
    </row>
    <row r="3" spans="1:21" ht="31.5" customHeight="1" x14ac:dyDescent="0.35">
      <c r="A3" s="9">
        <v>2</v>
      </c>
      <c r="B3" s="9" t="s">
        <v>17</v>
      </c>
      <c r="C3" s="39">
        <v>1900300100003</v>
      </c>
      <c r="D3" s="16" t="s">
        <v>40</v>
      </c>
      <c r="E3" s="3">
        <v>85.5</v>
      </c>
      <c r="F3" s="34">
        <v>85.5</v>
      </c>
      <c r="G3" s="34">
        <f t="shared" si="0"/>
        <v>0</v>
      </c>
      <c r="H3" s="37">
        <v>65</v>
      </c>
      <c r="I3" s="34">
        <v>58</v>
      </c>
      <c r="J3" s="34">
        <f t="shared" si="1"/>
        <v>-7</v>
      </c>
      <c r="K3" s="3"/>
      <c r="L3" s="3">
        <v>70.19</v>
      </c>
      <c r="M3" s="24" t="s">
        <v>15</v>
      </c>
      <c r="N3" s="24">
        <v>9305532291</v>
      </c>
      <c r="O3" s="24" t="s">
        <v>1</v>
      </c>
      <c r="P3" s="24">
        <v>2016</v>
      </c>
      <c r="Q3" s="24" t="s">
        <v>1</v>
      </c>
      <c r="R3" s="25">
        <v>2018</v>
      </c>
      <c r="S3" s="25"/>
      <c r="T3" s="24">
        <v>1</v>
      </c>
      <c r="U3" s="24">
        <v>5</v>
      </c>
    </row>
    <row r="4" spans="1:21" ht="31.5" customHeight="1" x14ac:dyDescent="0.35">
      <c r="A4" s="1">
        <v>3</v>
      </c>
      <c r="B4" s="1" t="s">
        <v>17</v>
      </c>
      <c r="C4" s="39">
        <v>1900300100004</v>
      </c>
      <c r="D4" s="16" t="s">
        <v>10</v>
      </c>
      <c r="E4" s="3">
        <v>76</v>
      </c>
      <c r="F4" s="34">
        <v>76</v>
      </c>
      <c r="G4" s="34">
        <f t="shared" si="0"/>
        <v>0</v>
      </c>
      <c r="H4" s="37">
        <v>78.83</v>
      </c>
      <c r="I4" s="34">
        <v>75.5</v>
      </c>
      <c r="J4" s="34">
        <f t="shared" si="1"/>
        <v>-3.3299999999999983</v>
      </c>
      <c r="K4" s="3"/>
      <c r="L4" s="3">
        <v>81.2</v>
      </c>
      <c r="M4" s="24" t="s">
        <v>15</v>
      </c>
      <c r="N4" s="24">
        <v>9001074984</v>
      </c>
      <c r="O4" s="24" t="s">
        <v>1</v>
      </c>
      <c r="P4" s="24">
        <v>2016</v>
      </c>
      <c r="Q4" s="24" t="s">
        <v>1</v>
      </c>
      <c r="R4" s="25">
        <v>2018</v>
      </c>
      <c r="S4" s="25"/>
      <c r="T4" s="24">
        <v>1</v>
      </c>
      <c r="U4" s="24">
        <v>6</v>
      </c>
    </row>
    <row r="5" spans="1:21" ht="31.5" customHeight="1" x14ac:dyDescent="0.35">
      <c r="A5" s="9">
        <v>4</v>
      </c>
      <c r="B5" s="9" t="s">
        <v>17</v>
      </c>
      <c r="C5" s="39">
        <v>1900300100005</v>
      </c>
      <c r="D5" s="16" t="s">
        <v>41</v>
      </c>
      <c r="E5" s="3">
        <v>76.33</v>
      </c>
      <c r="F5" s="34">
        <v>76.333333333333329</v>
      </c>
      <c r="G5" s="34">
        <f t="shared" si="0"/>
        <v>3.3333333333303017E-3</v>
      </c>
      <c r="H5" s="37">
        <v>78</v>
      </c>
      <c r="I5" s="34">
        <v>81.166666666666671</v>
      </c>
      <c r="J5" s="34">
        <f t="shared" si="1"/>
        <v>3.1666666666666714</v>
      </c>
      <c r="K5" s="3"/>
      <c r="L5" s="3">
        <v>66.77</v>
      </c>
      <c r="M5" s="24" t="s">
        <v>15</v>
      </c>
      <c r="N5" s="24">
        <v>9450126495</v>
      </c>
      <c r="O5" s="24" t="s">
        <v>7</v>
      </c>
      <c r="P5" s="24">
        <v>2016</v>
      </c>
      <c r="Q5" s="24" t="s">
        <v>7</v>
      </c>
      <c r="R5" s="25">
        <v>2018</v>
      </c>
      <c r="S5" s="25"/>
      <c r="T5" s="24">
        <v>1</v>
      </c>
      <c r="U5" s="24">
        <v>6</v>
      </c>
    </row>
    <row r="6" spans="1:21" ht="31.5" customHeight="1" x14ac:dyDescent="0.35">
      <c r="A6" s="1">
        <v>5</v>
      </c>
      <c r="B6" s="1" t="s">
        <v>17</v>
      </c>
      <c r="C6" s="39">
        <v>1900300100006</v>
      </c>
      <c r="D6" s="16" t="s">
        <v>42</v>
      </c>
      <c r="E6" s="37">
        <v>80</v>
      </c>
      <c r="F6" s="34">
        <v>79.8</v>
      </c>
      <c r="G6" s="34">
        <f t="shared" si="0"/>
        <v>-0.20000000000000284</v>
      </c>
      <c r="H6" s="37">
        <v>85</v>
      </c>
      <c r="I6" s="34">
        <v>83.16</v>
      </c>
      <c r="J6" s="34">
        <f t="shared" si="1"/>
        <v>-1.8400000000000034</v>
      </c>
      <c r="K6" s="3"/>
      <c r="L6" s="3">
        <v>74.48</v>
      </c>
      <c r="M6" s="24" t="s">
        <v>15</v>
      </c>
      <c r="N6" s="24">
        <v>9871752760</v>
      </c>
      <c r="O6" s="24" t="s">
        <v>1</v>
      </c>
      <c r="P6" s="24">
        <v>2017</v>
      </c>
      <c r="Q6" s="24" t="s">
        <v>1</v>
      </c>
      <c r="R6" s="25">
        <v>2019</v>
      </c>
      <c r="S6" s="25"/>
      <c r="T6" s="24" t="s">
        <v>2</v>
      </c>
      <c r="U6" s="13">
        <v>5</v>
      </c>
    </row>
    <row r="7" spans="1:21" ht="31.5" customHeight="1" x14ac:dyDescent="0.35">
      <c r="A7" s="9">
        <v>6</v>
      </c>
      <c r="B7" s="9" t="s">
        <v>17</v>
      </c>
      <c r="C7" s="39">
        <v>1900300100007</v>
      </c>
      <c r="D7" s="16" t="s">
        <v>43</v>
      </c>
      <c r="E7" s="3">
        <v>95</v>
      </c>
      <c r="F7" s="34">
        <v>95</v>
      </c>
      <c r="G7" s="34">
        <f t="shared" si="0"/>
        <v>0</v>
      </c>
      <c r="H7" s="37">
        <v>79</v>
      </c>
      <c r="I7" s="34">
        <v>75.2</v>
      </c>
      <c r="J7" s="34">
        <f t="shared" si="1"/>
        <v>-3.7999999999999972</v>
      </c>
      <c r="K7" s="3"/>
      <c r="L7" s="3">
        <v>72.31</v>
      </c>
      <c r="M7" s="24" t="s">
        <v>15</v>
      </c>
      <c r="N7" s="24">
        <v>9307270701</v>
      </c>
      <c r="O7" s="24" t="s">
        <v>1</v>
      </c>
      <c r="P7" s="24">
        <v>2016</v>
      </c>
      <c r="Q7" s="24" t="s">
        <v>1</v>
      </c>
      <c r="R7" s="25">
        <v>2018</v>
      </c>
      <c r="S7" s="25"/>
      <c r="T7" s="24">
        <v>1</v>
      </c>
      <c r="U7" s="24">
        <v>5</v>
      </c>
    </row>
    <row r="8" spans="1:21" ht="31.5" customHeight="1" x14ac:dyDescent="0.35">
      <c r="A8" s="1">
        <v>7</v>
      </c>
      <c r="B8" s="1" t="s">
        <v>17</v>
      </c>
      <c r="C8" s="39">
        <v>1900300100008</v>
      </c>
      <c r="D8" s="2" t="s">
        <v>44</v>
      </c>
      <c r="E8" s="3">
        <v>93.1</v>
      </c>
      <c r="F8" s="34">
        <v>93.100000000000009</v>
      </c>
      <c r="G8" s="34">
        <f t="shared" si="0"/>
        <v>0</v>
      </c>
      <c r="H8" s="37">
        <v>78</v>
      </c>
      <c r="I8" s="34">
        <v>78.2</v>
      </c>
      <c r="J8" s="34">
        <f t="shared" si="1"/>
        <v>0.20000000000000284</v>
      </c>
      <c r="K8" s="3"/>
      <c r="L8" s="3">
        <v>86</v>
      </c>
      <c r="M8" s="24" t="s">
        <v>15</v>
      </c>
      <c r="N8" s="24">
        <v>9667603789</v>
      </c>
      <c r="O8" s="24" t="s">
        <v>1</v>
      </c>
      <c r="P8" s="24">
        <v>2016</v>
      </c>
      <c r="Q8" s="24" t="s">
        <v>1</v>
      </c>
      <c r="R8" s="25">
        <v>2018</v>
      </c>
      <c r="S8" s="25"/>
      <c r="T8" s="24">
        <v>1</v>
      </c>
      <c r="U8" s="24">
        <v>5</v>
      </c>
    </row>
    <row r="9" spans="1:21" ht="31.5" customHeight="1" x14ac:dyDescent="0.35">
      <c r="A9" s="9">
        <v>8</v>
      </c>
      <c r="B9" s="1" t="s">
        <v>17</v>
      </c>
      <c r="C9" s="39">
        <v>1900300100010</v>
      </c>
      <c r="D9" s="2" t="s">
        <v>45</v>
      </c>
      <c r="E9" s="3">
        <v>89.3</v>
      </c>
      <c r="F9" s="34">
        <v>89.3</v>
      </c>
      <c r="G9" s="34">
        <f t="shared" si="0"/>
        <v>0</v>
      </c>
      <c r="H9" s="37">
        <v>90.75</v>
      </c>
      <c r="I9" s="34">
        <v>82.66</v>
      </c>
      <c r="J9" s="34">
        <f t="shared" si="1"/>
        <v>-8.0900000000000034</v>
      </c>
      <c r="K9" s="3"/>
      <c r="L9" s="3">
        <v>79.180000000000007</v>
      </c>
      <c r="M9" s="24" t="s">
        <v>15</v>
      </c>
      <c r="N9" s="24">
        <v>9560694930</v>
      </c>
      <c r="O9" s="24" t="s">
        <v>1</v>
      </c>
      <c r="P9" s="24">
        <v>2017</v>
      </c>
      <c r="Q9" s="24" t="s">
        <v>1</v>
      </c>
      <c r="R9" s="25">
        <v>2019</v>
      </c>
      <c r="S9" s="25"/>
      <c r="T9" s="24" t="s">
        <v>2</v>
      </c>
      <c r="U9" s="24">
        <v>6</v>
      </c>
    </row>
    <row r="10" spans="1:21" ht="31.5" customHeight="1" x14ac:dyDescent="0.35">
      <c r="A10" s="1">
        <v>9</v>
      </c>
      <c r="B10" s="9" t="s">
        <v>17</v>
      </c>
      <c r="C10" s="39">
        <v>1900300100011</v>
      </c>
      <c r="D10" s="2" t="s">
        <v>46</v>
      </c>
      <c r="E10" s="37">
        <v>93.4</v>
      </c>
      <c r="F10" s="34">
        <v>93</v>
      </c>
      <c r="G10" s="34">
        <f t="shared" si="0"/>
        <v>-0.40000000000000568</v>
      </c>
      <c r="H10" s="37">
        <v>95.75</v>
      </c>
      <c r="I10" s="34">
        <v>90.2</v>
      </c>
      <c r="J10" s="34">
        <f t="shared" si="1"/>
        <v>-5.5499999999999972</v>
      </c>
      <c r="K10" s="3"/>
      <c r="L10" s="3">
        <v>87.64</v>
      </c>
      <c r="M10" s="24" t="s">
        <v>15</v>
      </c>
      <c r="N10" s="24">
        <v>8700636430</v>
      </c>
      <c r="O10" s="24" t="s">
        <v>3</v>
      </c>
      <c r="P10" s="24">
        <v>2017</v>
      </c>
      <c r="Q10" s="24" t="s">
        <v>4</v>
      </c>
      <c r="R10" s="25">
        <v>2019</v>
      </c>
      <c r="S10" s="25"/>
      <c r="T10" s="24" t="s">
        <v>2</v>
      </c>
      <c r="U10" s="24">
        <v>5</v>
      </c>
    </row>
    <row r="11" spans="1:21" ht="31.5" customHeight="1" x14ac:dyDescent="0.35">
      <c r="A11" s="9">
        <v>10</v>
      </c>
      <c r="B11" s="9" t="s">
        <v>17</v>
      </c>
      <c r="C11" s="39">
        <v>1900300100013</v>
      </c>
      <c r="D11" s="2" t="s">
        <v>183</v>
      </c>
      <c r="E11" s="3">
        <v>91.2</v>
      </c>
      <c r="F11" s="34">
        <v>91.2</v>
      </c>
      <c r="G11" s="34">
        <f t="shared" si="0"/>
        <v>0</v>
      </c>
      <c r="H11" s="37">
        <v>73</v>
      </c>
      <c r="I11" s="34">
        <v>73.166666666666671</v>
      </c>
      <c r="J11" s="34">
        <f t="shared" si="1"/>
        <v>0.1666666666666714</v>
      </c>
      <c r="K11" s="3"/>
      <c r="L11" s="3">
        <v>67.06</v>
      </c>
      <c r="M11" s="24" t="s">
        <v>15</v>
      </c>
      <c r="N11" s="24">
        <v>6387134513</v>
      </c>
      <c r="O11" s="24" t="s">
        <v>1</v>
      </c>
      <c r="P11" s="24">
        <v>2016</v>
      </c>
      <c r="Q11" s="24" t="s">
        <v>1</v>
      </c>
      <c r="R11" s="25">
        <v>2018</v>
      </c>
      <c r="S11" s="25"/>
      <c r="T11" s="24">
        <v>1</v>
      </c>
      <c r="U11" s="24">
        <v>6</v>
      </c>
    </row>
    <row r="12" spans="1:21" ht="31.5" customHeight="1" x14ac:dyDescent="0.35">
      <c r="A12" s="1">
        <v>11</v>
      </c>
      <c r="B12" s="1" t="s">
        <v>17</v>
      </c>
      <c r="C12" s="39">
        <v>1900300100014</v>
      </c>
      <c r="D12" s="16" t="s">
        <v>47</v>
      </c>
      <c r="E12" s="37">
        <v>92.16</v>
      </c>
      <c r="F12" s="34">
        <v>91.2</v>
      </c>
      <c r="G12" s="34">
        <f t="shared" si="0"/>
        <v>-0.95999999999999375</v>
      </c>
      <c r="H12" s="37">
        <v>66.66</v>
      </c>
      <c r="I12" s="34">
        <v>66.666666666666671</v>
      </c>
      <c r="J12" s="34">
        <f t="shared" si="1"/>
        <v>6.6666666666748142E-3</v>
      </c>
      <c r="K12" s="3"/>
      <c r="L12" s="3">
        <v>61.4</v>
      </c>
      <c r="M12" s="24" t="s">
        <v>15</v>
      </c>
      <c r="N12" s="24">
        <v>6392638544</v>
      </c>
      <c r="O12" s="24" t="s">
        <v>1</v>
      </c>
      <c r="P12" s="24">
        <v>2016</v>
      </c>
      <c r="Q12" s="24" t="s">
        <v>1</v>
      </c>
      <c r="R12" s="25">
        <v>2018</v>
      </c>
      <c r="S12" s="25"/>
      <c r="T12" s="24">
        <v>1</v>
      </c>
      <c r="U12" s="13">
        <v>5</v>
      </c>
    </row>
    <row r="13" spans="1:21" ht="31.5" customHeight="1" x14ac:dyDescent="0.35">
      <c r="A13" s="9">
        <v>12</v>
      </c>
      <c r="B13" s="9" t="s">
        <v>17</v>
      </c>
      <c r="C13" s="39">
        <v>1900300100015</v>
      </c>
      <c r="D13" s="16" t="s">
        <v>48</v>
      </c>
      <c r="E13" s="37">
        <v>75</v>
      </c>
      <c r="F13" s="34">
        <v>70.666666666666671</v>
      </c>
      <c r="G13" s="34">
        <f t="shared" si="0"/>
        <v>-4.3333333333333286</v>
      </c>
      <c r="H13" s="37">
        <v>64</v>
      </c>
      <c r="I13" s="34">
        <v>61.17</v>
      </c>
      <c r="J13" s="34">
        <f t="shared" si="1"/>
        <v>-2.8299999999999983</v>
      </c>
      <c r="K13" s="3"/>
      <c r="L13" s="3">
        <v>63.66</v>
      </c>
      <c r="M13" s="24" t="s">
        <v>15</v>
      </c>
      <c r="N13" s="24">
        <v>9810061447</v>
      </c>
      <c r="O13" s="24" t="s">
        <v>3</v>
      </c>
      <c r="P13" s="24">
        <v>2017</v>
      </c>
      <c r="Q13" s="24" t="s">
        <v>1</v>
      </c>
      <c r="R13" s="25">
        <v>2019</v>
      </c>
      <c r="S13" s="25"/>
      <c r="T13" s="24" t="s">
        <v>2</v>
      </c>
      <c r="U13" s="24">
        <v>6</v>
      </c>
    </row>
    <row r="14" spans="1:21" ht="31.5" customHeight="1" x14ac:dyDescent="0.35">
      <c r="A14" s="1">
        <v>13</v>
      </c>
      <c r="B14" s="1" t="s">
        <v>17</v>
      </c>
      <c r="C14" s="39">
        <v>1900300100016</v>
      </c>
      <c r="D14" s="16" t="s">
        <v>49</v>
      </c>
      <c r="E14" s="37">
        <v>91</v>
      </c>
      <c r="F14" s="34">
        <v>89.3</v>
      </c>
      <c r="G14" s="34">
        <f t="shared" si="0"/>
        <v>-1.7000000000000028</v>
      </c>
      <c r="H14" s="37">
        <v>73.3</v>
      </c>
      <c r="I14" s="34">
        <v>72</v>
      </c>
      <c r="J14" s="34">
        <f t="shared" si="1"/>
        <v>-1.2999999999999972</v>
      </c>
      <c r="K14" s="3"/>
      <c r="L14" s="3">
        <v>74.58</v>
      </c>
      <c r="M14" s="24" t="s">
        <v>15</v>
      </c>
      <c r="N14" s="24">
        <v>8319418486</v>
      </c>
      <c r="O14" s="24" t="s">
        <v>1</v>
      </c>
      <c r="P14" s="24">
        <v>2017</v>
      </c>
      <c r="Q14" s="24" t="s">
        <v>1</v>
      </c>
      <c r="R14" s="25">
        <v>2019</v>
      </c>
      <c r="S14" s="25"/>
      <c r="T14" s="24" t="s">
        <v>2</v>
      </c>
      <c r="U14" s="24">
        <v>5</v>
      </c>
    </row>
    <row r="15" spans="1:21" ht="31.5" customHeight="1" x14ac:dyDescent="0.35">
      <c r="A15" s="9">
        <v>14</v>
      </c>
      <c r="B15" s="9" t="s">
        <v>17</v>
      </c>
      <c r="C15" s="39">
        <v>1900300100017</v>
      </c>
      <c r="D15" s="16" t="s">
        <v>50</v>
      </c>
      <c r="E15" s="37">
        <v>92</v>
      </c>
      <c r="F15" s="34">
        <v>87.399999999999991</v>
      </c>
      <c r="G15" s="34">
        <f t="shared" si="0"/>
        <v>-4.6000000000000085</v>
      </c>
      <c r="H15" s="37">
        <v>86.67</v>
      </c>
      <c r="I15" s="34">
        <v>87.2</v>
      </c>
      <c r="J15" s="34">
        <f t="shared" si="1"/>
        <v>0.53000000000000114</v>
      </c>
      <c r="K15" s="3"/>
      <c r="L15" s="3">
        <v>68.819999999999993</v>
      </c>
      <c r="M15" s="24" t="s">
        <v>15</v>
      </c>
      <c r="N15" s="24">
        <v>7428476363</v>
      </c>
      <c r="O15" s="24" t="s">
        <v>1</v>
      </c>
      <c r="P15" s="24">
        <v>2017</v>
      </c>
      <c r="Q15" s="24" t="s">
        <v>1</v>
      </c>
      <c r="R15" s="25">
        <v>2019</v>
      </c>
      <c r="S15" s="25"/>
      <c r="T15" s="24" t="s">
        <v>2</v>
      </c>
      <c r="U15" s="24">
        <v>5</v>
      </c>
    </row>
    <row r="16" spans="1:21" ht="31.5" customHeight="1" x14ac:dyDescent="0.35">
      <c r="A16" s="1">
        <v>15</v>
      </c>
      <c r="B16" s="1" t="s">
        <v>17</v>
      </c>
      <c r="C16" s="39">
        <v>1900300100018</v>
      </c>
      <c r="D16" s="16" t="s">
        <v>20</v>
      </c>
      <c r="E16" s="37">
        <v>78</v>
      </c>
      <c r="F16" s="34">
        <v>77.899999999999991</v>
      </c>
      <c r="G16" s="34">
        <f t="shared" si="0"/>
        <v>-0.10000000000000853</v>
      </c>
      <c r="H16" s="37">
        <v>74.7</v>
      </c>
      <c r="I16" s="34">
        <v>78</v>
      </c>
      <c r="J16" s="34">
        <f t="shared" si="1"/>
        <v>3.2999999999999972</v>
      </c>
      <c r="K16" s="3"/>
      <c r="L16" s="17">
        <v>63.64</v>
      </c>
      <c r="M16" s="24" t="s">
        <v>15</v>
      </c>
      <c r="N16" s="24">
        <v>9871128978</v>
      </c>
      <c r="O16" s="24" t="s">
        <v>1</v>
      </c>
      <c r="P16" s="24">
        <v>2017</v>
      </c>
      <c r="Q16" s="24" t="s">
        <v>1</v>
      </c>
      <c r="R16" s="25">
        <v>2019</v>
      </c>
      <c r="S16" s="25"/>
      <c r="T16" s="24" t="s">
        <v>2</v>
      </c>
      <c r="U16" s="13">
        <v>6</v>
      </c>
    </row>
    <row r="17" spans="1:21" ht="31.5" customHeight="1" x14ac:dyDescent="0.35">
      <c r="A17" s="9">
        <v>16</v>
      </c>
      <c r="B17" s="9" t="s">
        <v>17</v>
      </c>
      <c r="C17" s="39">
        <v>1900300100019</v>
      </c>
      <c r="D17" s="16" t="s">
        <v>51</v>
      </c>
      <c r="E17" s="37">
        <v>82</v>
      </c>
      <c r="F17" s="34">
        <v>95</v>
      </c>
      <c r="G17" s="34">
        <f t="shared" si="0"/>
        <v>13</v>
      </c>
      <c r="H17" s="37">
        <v>71</v>
      </c>
      <c r="I17" s="34">
        <v>70.5</v>
      </c>
      <c r="J17" s="34">
        <f t="shared" si="1"/>
        <v>-0.5</v>
      </c>
      <c r="K17" s="3"/>
      <c r="L17" s="3">
        <v>72.17</v>
      </c>
      <c r="M17" s="24" t="s">
        <v>15</v>
      </c>
      <c r="N17" s="24">
        <v>9560505671</v>
      </c>
      <c r="O17" s="24" t="s">
        <v>1</v>
      </c>
      <c r="P17" s="24">
        <v>2015</v>
      </c>
      <c r="Q17" s="24" t="s">
        <v>1</v>
      </c>
      <c r="R17" s="25">
        <v>2018</v>
      </c>
      <c r="S17" s="25"/>
      <c r="T17" s="13">
        <v>1</v>
      </c>
      <c r="U17" s="24">
        <v>6</v>
      </c>
    </row>
    <row r="18" spans="1:21" ht="31.5" customHeight="1" x14ac:dyDescent="0.35">
      <c r="A18" s="1">
        <v>17</v>
      </c>
      <c r="B18" s="9" t="s">
        <v>17</v>
      </c>
      <c r="C18" s="39">
        <v>1900300100021</v>
      </c>
      <c r="D18" s="16" t="s">
        <v>184</v>
      </c>
      <c r="E18" s="37">
        <v>93.5</v>
      </c>
      <c r="F18" s="34">
        <v>93.100000000000009</v>
      </c>
      <c r="G18" s="34">
        <f t="shared" si="0"/>
        <v>-0.39999999999999147</v>
      </c>
      <c r="H18" s="37">
        <v>85.8</v>
      </c>
      <c r="I18" s="34">
        <v>76.599999999999994</v>
      </c>
      <c r="J18" s="34">
        <f t="shared" si="1"/>
        <v>-9.2000000000000028</v>
      </c>
      <c r="K18" s="3"/>
      <c r="L18" s="3">
        <v>71.040000000000006</v>
      </c>
      <c r="M18" s="24" t="s">
        <v>15</v>
      </c>
      <c r="N18" s="24">
        <v>7652015590</v>
      </c>
      <c r="O18" s="24" t="s">
        <v>1</v>
      </c>
      <c r="P18" s="24">
        <v>2017</v>
      </c>
      <c r="Q18" s="24" t="s">
        <v>1</v>
      </c>
      <c r="R18" s="25">
        <v>2019</v>
      </c>
      <c r="S18" s="25"/>
      <c r="T18" s="24" t="s">
        <v>2</v>
      </c>
      <c r="U18" s="24">
        <v>5</v>
      </c>
    </row>
    <row r="19" spans="1:21" ht="31.5" customHeight="1" x14ac:dyDescent="0.35">
      <c r="A19" s="9">
        <v>18</v>
      </c>
      <c r="B19" s="1" t="s">
        <v>17</v>
      </c>
      <c r="C19" s="39">
        <v>1900300100022</v>
      </c>
      <c r="D19" s="16" t="s">
        <v>52</v>
      </c>
      <c r="E19" s="3">
        <v>77.900000000000006</v>
      </c>
      <c r="F19" s="34">
        <v>77.899999999999991</v>
      </c>
      <c r="G19" s="34">
        <f t="shared" si="0"/>
        <v>0</v>
      </c>
      <c r="H19" s="37">
        <v>77</v>
      </c>
      <c r="I19" s="34">
        <v>72.8</v>
      </c>
      <c r="J19" s="34">
        <f t="shared" si="1"/>
        <v>-4.2000000000000028</v>
      </c>
      <c r="K19" s="3"/>
      <c r="L19" s="3">
        <v>69.45</v>
      </c>
      <c r="M19" s="24" t="s">
        <v>15</v>
      </c>
      <c r="N19" s="24">
        <v>7678519391</v>
      </c>
      <c r="O19" s="24" t="s">
        <v>1</v>
      </c>
      <c r="P19" s="24">
        <v>2017</v>
      </c>
      <c r="Q19" s="24" t="s">
        <v>1</v>
      </c>
      <c r="R19" s="25">
        <v>2019</v>
      </c>
      <c r="S19" s="25"/>
      <c r="T19" s="24" t="s">
        <v>2</v>
      </c>
      <c r="U19" s="13">
        <v>6</v>
      </c>
    </row>
    <row r="20" spans="1:21" ht="31.5" customHeight="1" x14ac:dyDescent="0.35">
      <c r="A20" s="1">
        <v>19</v>
      </c>
      <c r="B20" s="9" t="s">
        <v>17</v>
      </c>
      <c r="C20" s="39">
        <v>1900300100023</v>
      </c>
      <c r="D20" s="16" t="s">
        <v>53</v>
      </c>
      <c r="E20" s="37">
        <v>84</v>
      </c>
      <c r="F20" s="34">
        <v>83.600000000000009</v>
      </c>
      <c r="G20" s="34">
        <f t="shared" si="0"/>
        <v>-0.39999999999999147</v>
      </c>
      <c r="H20" s="37">
        <v>72</v>
      </c>
      <c r="I20" s="34">
        <v>71.8</v>
      </c>
      <c r="J20" s="34">
        <f t="shared" si="1"/>
        <v>-0.20000000000000284</v>
      </c>
      <c r="K20" s="3"/>
      <c r="L20" s="3">
        <v>66.989999999999995</v>
      </c>
      <c r="M20" s="24" t="s">
        <v>15</v>
      </c>
      <c r="N20" s="24">
        <v>9369312691</v>
      </c>
      <c r="O20" s="24" t="s">
        <v>1</v>
      </c>
      <c r="P20" s="24">
        <v>2016</v>
      </c>
      <c r="Q20" s="24" t="s">
        <v>1</v>
      </c>
      <c r="R20" s="25">
        <v>2018</v>
      </c>
      <c r="S20" s="25"/>
      <c r="T20" s="24">
        <v>1</v>
      </c>
      <c r="U20" s="13">
        <v>6</v>
      </c>
    </row>
    <row r="21" spans="1:21" ht="31.5" customHeight="1" x14ac:dyDescent="0.35">
      <c r="A21" s="9">
        <v>20</v>
      </c>
      <c r="B21" s="1" t="s">
        <v>17</v>
      </c>
      <c r="C21" s="39">
        <v>1900300100026</v>
      </c>
      <c r="D21" s="16" t="s">
        <v>54</v>
      </c>
      <c r="E21" s="37">
        <v>72</v>
      </c>
      <c r="F21" s="34">
        <v>74.099999999999994</v>
      </c>
      <c r="G21" s="34">
        <f t="shared" si="0"/>
        <v>2.0999999999999943</v>
      </c>
      <c r="H21" s="37">
        <v>74</v>
      </c>
      <c r="I21" s="34">
        <v>70.333333333333329</v>
      </c>
      <c r="J21" s="34">
        <f t="shared" si="1"/>
        <v>-3.6666666666666714</v>
      </c>
      <c r="K21" s="3"/>
      <c r="L21" s="3">
        <v>71.64</v>
      </c>
      <c r="M21" s="24" t="s">
        <v>15</v>
      </c>
      <c r="N21" s="24">
        <v>8510820377</v>
      </c>
      <c r="O21" s="24" t="s">
        <v>1</v>
      </c>
      <c r="P21" s="24">
        <v>2016</v>
      </c>
      <c r="Q21" s="24" t="s">
        <v>1</v>
      </c>
      <c r="R21" s="25">
        <v>2018</v>
      </c>
      <c r="S21" s="25"/>
      <c r="T21" s="24">
        <v>1</v>
      </c>
      <c r="U21" s="13">
        <v>5</v>
      </c>
    </row>
    <row r="22" spans="1:21" ht="31.5" customHeight="1" x14ac:dyDescent="0.35">
      <c r="A22" s="1">
        <v>21</v>
      </c>
      <c r="B22" s="9" t="s">
        <v>17</v>
      </c>
      <c r="C22" s="39">
        <v>1900300100027</v>
      </c>
      <c r="D22" s="16" t="s">
        <v>55</v>
      </c>
      <c r="E22" s="3">
        <v>76</v>
      </c>
      <c r="F22" s="34">
        <v>76</v>
      </c>
      <c r="G22" s="34">
        <f t="shared" si="0"/>
        <v>0</v>
      </c>
      <c r="H22" s="37">
        <v>72.400000000000006</v>
      </c>
      <c r="I22" s="34">
        <v>62.6</v>
      </c>
      <c r="J22" s="34">
        <f t="shared" si="1"/>
        <v>-9.8000000000000043</v>
      </c>
      <c r="K22" s="3"/>
      <c r="L22" s="3">
        <v>74.290000000000006</v>
      </c>
      <c r="M22" s="24" t="s">
        <v>15</v>
      </c>
      <c r="N22" s="24">
        <v>6392033967</v>
      </c>
      <c r="O22" s="24" t="s">
        <v>1</v>
      </c>
      <c r="P22" s="24">
        <v>2016</v>
      </c>
      <c r="Q22" s="24" t="s">
        <v>1</v>
      </c>
      <c r="R22" s="25">
        <v>2018</v>
      </c>
      <c r="S22" s="25"/>
      <c r="T22" s="24">
        <v>1</v>
      </c>
      <c r="U22" s="24">
        <v>5</v>
      </c>
    </row>
    <row r="23" spans="1:21" ht="31.5" customHeight="1" x14ac:dyDescent="0.35">
      <c r="A23" s="9">
        <v>22</v>
      </c>
      <c r="B23" s="9" t="s">
        <v>17</v>
      </c>
      <c r="C23" s="39">
        <v>1900300100029</v>
      </c>
      <c r="D23" s="2" t="s">
        <v>56</v>
      </c>
      <c r="E23" s="3">
        <v>81.33</v>
      </c>
      <c r="F23" s="34">
        <v>81.333333333333329</v>
      </c>
      <c r="G23" s="34">
        <f t="shared" si="0"/>
        <v>3.3333333333303017E-3</v>
      </c>
      <c r="H23" s="37">
        <v>78.5</v>
      </c>
      <c r="I23" s="34">
        <v>78</v>
      </c>
      <c r="J23" s="34">
        <f t="shared" si="1"/>
        <v>-0.5</v>
      </c>
      <c r="K23" s="3"/>
      <c r="L23" s="3">
        <v>74.510000000000005</v>
      </c>
      <c r="M23" s="24" t="s">
        <v>15</v>
      </c>
      <c r="N23" s="24">
        <v>7231855091</v>
      </c>
      <c r="O23" s="24" t="s">
        <v>3</v>
      </c>
      <c r="P23" s="24">
        <v>2015</v>
      </c>
      <c r="Q23" s="24" t="s">
        <v>4</v>
      </c>
      <c r="R23" s="25">
        <v>2017</v>
      </c>
      <c r="S23" s="25"/>
      <c r="T23" s="24">
        <v>2</v>
      </c>
      <c r="U23" s="24">
        <v>5</v>
      </c>
    </row>
    <row r="24" spans="1:21" ht="31.5" customHeight="1" x14ac:dyDescent="0.35">
      <c r="A24" s="1">
        <v>23</v>
      </c>
      <c r="B24" s="1" t="s">
        <v>17</v>
      </c>
      <c r="C24" s="39">
        <v>1900300100030</v>
      </c>
      <c r="D24" s="16" t="s">
        <v>57</v>
      </c>
      <c r="E24" s="3">
        <v>91.2</v>
      </c>
      <c r="F24" s="34">
        <v>91.2</v>
      </c>
      <c r="G24" s="34">
        <f t="shared" si="0"/>
        <v>0</v>
      </c>
      <c r="H24" s="37">
        <v>81.3</v>
      </c>
      <c r="I24" s="34">
        <v>83.2</v>
      </c>
      <c r="J24" s="34">
        <f t="shared" si="1"/>
        <v>1.9000000000000057</v>
      </c>
      <c r="K24" s="3"/>
      <c r="L24" s="3">
        <v>72.58</v>
      </c>
      <c r="M24" s="24" t="s">
        <v>15</v>
      </c>
      <c r="N24" s="24">
        <v>6387614934</v>
      </c>
      <c r="O24" s="24" t="s">
        <v>1</v>
      </c>
      <c r="P24" s="24">
        <v>2016</v>
      </c>
      <c r="Q24" s="24" t="s">
        <v>1</v>
      </c>
      <c r="R24" s="25">
        <v>2018</v>
      </c>
      <c r="S24" s="25"/>
      <c r="T24" s="24">
        <v>1</v>
      </c>
      <c r="U24" s="13">
        <v>6</v>
      </c>
    </row>
    <row r="25" spans="1:21" ht="31.5" customHeight="1" x14ac:dyDescent="0.35">
      <c r="A25" s="9">
        <v>24</v>
      </c>
      <c r="B25" s="9" t="s">
        <v>17</v>
      </c>
      <c r="C25" s="39">
        <v>1900300100031</v>
      </c>
      <c r="D25" s="2" t="s">
        <v>58</v>
      </c>
      <c r="E25" s="37">
        <v>80.16</v>
      </c>
      <c r="F25" s="34">
        <v>80.166666666666657</v>
      </c>
      <c r="G25" s="34">
        <f t="shared" si="0"/>
        <v>6.6666666666606034E-3</v>
      </c>
      <c r="H25" s="3">
        <v>81.8</v>
      </c>
      <c r="I25" s="34">
        <v>81.8</v>
      </c>
      <c r="J25" s="34">
        <f t="shared" si="1"/>
        <v>0</v>
      </c>
      <c r="K25" s="3"/>
      <c r="L25" s="3">
        <v>80.510000000000005</v>
      </c>
      <c r="M25" s="24" t="s">
        <v>15</v>
      </c>
      <c r="N25" s="24">
        <v>7505925433</v>
      </c>
      <c r="O25" s="24" t="s">
        <v>7</v>
      </c>
      <c r="P25" s="24">
        <v>2016</v>
      </c>
      <c r="Q25" s="24" t="s">
        <v>7</v>
      </c>
      <c r="R25" s="25">
        <v>2018</v>
      </c>
      <c r="S25" s="25"/>
      <c r="T25" s="24">
        <v>1</v>
      </c>
      <c r="U25" s="13">
        <v>6</v>
      </c>
    </row>
    <row r="26" spans="1:21" ht="31.5" customHeight="1" x14ac:dyDescent="0.35">
      <c r="A26" s="1">
        <v>25</v>
      </c>
      <c r="B26" s="1" t="s">
        <v>17</v>
      </c>
      <c r="C26" s="39">
        <v>1900300100032</v>
      </c>
      <c r="D26" s="16" t="s">
        <v>6</v>
      </c>
      <c r="E26" s="3">
        <v>93.1</v>
      </c>
      <c r="F26" s="34">
        <v>93.100000000000009</v>
      </c>
      <c r="G26" s="34">
        <f t="shared" si="0"/>
        <v>0</v>
      </c>
      <c r="H26" s="37">
        <v>85.6</v>
      </c>
      <c r="I26" s="34">
        <v>79.66</v>
      </c>
      <c r="J26" s="34">
        <f t="shared" si="1"/>
        <v>-5.9399999999999977</v>
      </c>
      <c r="K26" s="3"/>
      <c r="L26" s="3">
        <v>85.64</v>
      </c>
      <c r="M26" s="24" t="s">
        <v>15</v>
      </c>
      <c r="N26" s="24">
        <v>8800125278</v>
      </c>
      <c r="O26" s="24" t="s">
        <v>1</v>
      </c>
      <c r="P26" s="24">
        <v>2017</v>
      </c>
      <c r="Q26" s="24" t="s">
        <v>1</v>
      </c>
      <c r="R26" s="25">
        <v>2019</v>
      </c>
      <c r="S26" s="25"/>
      <c r="T26" s="24" t="s">
        <v>2</v>
      </c>
      <c r="U26" s="24">
        <v>6</v>
      </c>
    </row>
    <row r="27" spans="1:21" ht="31.5" customHeight="1" x14ac:dyDescent="0.35">
      <c r="A27" s="9">
        <v>26</v>
      </c>
      <c r="B27" s="9" t="s">
        <v>17</v>
      </c>
      <c r="C27" s="39">
        <v>1900300100033</v>
      </c>
      <c r="D27" s="16" t="s">
        <v>59</v>
      </c>
      <c r="E27" s="3">
        <v>81.7</v>
      </c>
      <c r="F27" s="34">
        <v>81.7</v>
      </c>
      <c r="G27" s="34">
        <f t="shared" si="0"/>
        <v>0</v>
      </c>
      <c r="H27" s="37">
        <v>60.33</v>
      </c>
      <c r="I27" s="34">
        <v>59</v>
      </c>
      <c r="J27" s="34">
        <f t="shared" si="1"/>
        <v>-1.3299999999999983</v>
      </c>
      <c r="K27" s="3"/>
      <c r="L27" s="3">
        <v>71.33</v>
      </c>
      <c r="M27" s="24" t="s">
        <v>15</v>
      </c>
      <c r="N27" s="24">
        <v>7982293337</v>
      </c>
      <c r="O27" s="24" t="s">
        <v>1</v>
      </c>
      <c r="P27" s="24">
        <v>2016</v>
      </c>
      <c r="Q27" s="24" t="s">
        <v>1</v>
      </c>
      <c r="R27" s="25">
        <v>2018</v>
      </c>
      <c r="S27" s="25"/>
      <c r="T27" s="24">
        <v>1</v>
      </c>
      <c r="U27" s="13">
        <v>6</v>
      </c>
    </row>
    <row r="28" spans="1:21" ht="31.5" customHeight="1" x14ac:dyDescent="0.35">
      <c r="A28" s="1">
        <v>27</v>
      </c>
      <c r="B28" s="1" t="s">
        <v>17</v>
      </c>
      <c r="C28" s="39">
        <v>1900300100036</v>
      </c>
      <c r="D28" s="16" t="s">
        <v>60</v>
      </c>
      <c r="E28" s="37">
        <v>91</v>
      </c>
      <c r="F28" s="34">
        <v>91.2</v>
      </c>
      <c r="G28" s="34">
        <f t="shared" si="0"/>
        <v>0.20000000000000284</v>
      </c>
      <c r="H28" s="37">
        <v>84.6</v>
      </c>
      <c r="I28" s="34">
        <v>84.4</v>
      </c>
      <c r="J28" s="34">
        <f t="shared" si="1"/>
        <v>-0.19999999999998863</v>
      </c>
      <c r="K28" s="3"/>
      <c r="L28" s="3">
        <v>78.8</v>
      </c>
      <c r="M28" s="24" t="s">
        <v>15</v>
      </c>
      <c r="N28" s="24">
        <v>7668420242</v>
      </c>
      <c r="O28" s="24" t="s">
        <v>1</v>
      </c>
      <c r="P28" s="24">
        <v>2017</v>
      </c>
      <c r="Q28" s="24" t="s">
        <v>1</v>
      </c>
      <c r="R28" s="25">
        <v>2019</v>
      </c>
      <c r="S28" s="25"/>
      <c r="T28" s="24" t="s">
        <v>2</v>
      </c>
      <c r="U28" s="24">
        <v>5</v>
      </c>
    </row>
    <row r="29" spans="1:21" ht="31.5" customHeight="1" x14ac:dyDescent="0.35">
      <c r="A29" s="9">
        <v>28</v>
      </c>
      <c r="B29" s="9" t="s">
        <v>17</v>
      </c>
      <c r="C29" s="39">
        <v>1900300100037</v>
      </c>
      <c r="D29" s="2" t="s">
        <v>12</v>
      </c>
      <c r="E29" s="37">
        <v>82</v>
      </c>
      <c r="F29" s="34">
        <v>81.7</v>
      </c>
      <c r="G29" s="34">
        <f t="shared" si="0"/>
        <v>-0.29999999999999716</v>
      </c>
      <c r="H29" s="3">
        <v>90</v>
      </c>
      <c r="I29" s="34">
        <v>90</v>
      </c>
      <c r="J29" s="34">
        <f t="shared" si="1"/>
        <v>0</v>
      </c>
      <c r="K29" s="3"/>
      <c r="L29" s="3">
        <v>79.25</v>
      </c>
      <c r="M29" s="24" t="s">
        <v>15</v>
      </c>
      <c r="N29" s="24">
        <v>9643502687</v>
      </c>
      <c r="O29" s="24" t="s">
        <v>1</v>
      </c>
      <c r="P29" s="24">
        <v>2017</v>
      </c>
      <c r="Q29" s="24" t="s">
        <v>1</v>
      </c>
      <c r="R29" s="25">
        <v>2019</v>
      </c>
      <c r="S29" s="25"/>
      <c r="T29" s="24" t="s">
        <v>2</v>
      </c>
      <c r="U29" s="24">
        <v>5</v>
      </c>
    </row>
    <row r="30" spans="1:21" ht="31.5" customHeight="1" x14ac:dyDescent="0.35">
      <c r="A30" s="1">
        <v>29</v>
      </c>
      <c r="B30" s="1" t="s">
        <v>17</v>
      </c>
      <c r="C30" s="39">
        <v>1900300100038</v>
      </c>
      <c r="D30" s="16" t="s">
        <v>61</v>
      </c>
      <c r="E30" s="37">
        <v>64</v>
      </c>
      <c r="F30" s="34">
        <v>60.800000000000004</v>
      </c>
      <c r="G30" s="34">
        <f t="shared" si="0"/>
        <v>-3.1999999999999957</v>
      </c>
      <c r="H30" s="37">
        <v>66</v>
      </c>
      <c r="I30" s="34">
        <v>63.666666666666664</v>
      </c>
      <c r="J30" s="34">
        <f t="shared" si="1"/>
        <v>-2.3333333333333357</v>
      </c>
      <c r="K30" s="3"/>
      <c r="L30" s="3">
        <v>67.45</v>
      </c>
      <c r="M30" s="24" t="s">
        <v>15</v>
      </c>
      <c r="N30" s="24">
        <v>7300796101</v>
      </c>
      <c r="O30" s="24" t="s">
        <v>1</v>
      </c>
      <c r="P30" s="24">
        <v>2016</v>
      </c>
      <c r="Q30" s="24" t="s">
        <v>5</v>
      </c>
      <c r="R30" s="25">
        <v>2019</v>
      </c>
      <c r="S30" s="25"/>
      <c r="T30" s="24">
        <v>1</v>
      </c>
      <c r="U30" s="24">
        <v>6</v>
      </c>
    </row>
    <row r="31" spans="1:21" ht="31.5" customHeight="1" x14ac:dyDescent="0.35">
      <c r="A31" s="9">
        <v>30</v>
      </c>
      <c r="B31" s="9" t="s">
        <v>17</v>
      </c>
      <c r="C31" s="39">
        <v>1900300100039</v>
      </c>
      <c r="D31" s="16" t="s">
        <v>62</v>
      </c>
      <c r="E31" s="37">
        <v>88</v>
      </c>
      <c r="F31" s="34">
        <v>83.600000000000009</v>
      </c>
      <c r="G31" s="34">
        <f t="shared" si="0"/>
        <v>-4.3999999999999915</v>
      </c>
      <c r="H31" s="37">
        <v>78</v>
      </c>
      <c r="I31" s="34">
        <v>76.599999999999994</v>
      </c>
      <c r="J31" s="34">
        <f t="shared" si="1"/>
        <v>-1.4000000000000057</v>
      </c>
      <c r="K31" s="3"/>
      <c r="L31" s="3">
        <v>73.78</v>
      </c>
      <c r="M31" s="24" t="s">
        <v>15</v>
      </c>
      <c r="N31" s="24">
        <v>8527986332</v>
      </c>
      <c r="O31" s="24" t="s">
        <v>1</v>
      </c>
      <c r="P31" s="24">
        <v>2017</v>
      </c>
      <c r="Q31" s="24" t="s">
        <v>1</v>
      </c>
      <c r="R31" s="25">
        <v>2019</v>
      </c>
      <c r="S31" s="25"/>
      <c r="T31" s="24" t="s">
        <v>2</v>
      </c>
      <c r="U31" s="24">
        <v>5</v>
      </c>
    </row>
    <row r="32" spans="1:21" ht="31.5" customHeight="1" x14ac:dyDescent="0.35">
      <c r="A32" s="1">
        <v>31</v>
      </c>
      <c r="B32" s="1" t="s">
        <v>17</v>
      </c>
      <c r="C32" s="39">
        <v>1900300100040</v>
      </c>
      <c r="D32" s="2" t="s">
        <v>185</v>
      </c>
      <c r="E32" s="37">
        <v>89</v>
      </c>
      <c r="F32" s="34">
        <v>89.3</v>
      </c>
      <c r="G32" s="34">
        <f t="shared" si="0"/>
        <v>0.29999999999999716</v>
      </c>
      <c r="H32" s="3">
        <v>91.4</v>
      </c>
      <c r="I32" s="34">
        <v>91.4</v>
      </c>
      <c r="J32" s="34">
        <f t="shared" si="1"/>
        <v>0</v>
      </c>
      <c r="K32" s="3"/>
      <c r="L32" s="3">
        <v>83.25</v>
      </c>
      <c r="M32" s="24" t="s">
        <v>15</v>
      </c>
      <c r="N32" s="24">
        <v>6393589625</v>
      </c>
      <c r="O32" s="24" t="s">
        <v>1</v>
      </c>
      <c r="P32" s="24">
        <v>2017</v>
      </c>
      <c r="Q32" s="24" t="s">
        <v>1</v>
      </c>
      <c r="R32" s="25">
        <v>2019</v>
      </c>
      <c r="S32" s="25"/>
      <c r="T32" s="24" t="s">
        <v>2</v>
      </c>
      <c r="U32" s="24">
        <v>5</v>
      </c>
    </row>
    <row r="33" spans="1:21" ht="31.5" customHeight="1" x14ac:dyDescent="0.35">
      <c r="A33" s="9">
        <v>32</v>
      </c>
      <c r="B33" s="9" t="s">
        <v>17</v>
      </c>
      <c r="C33" s="39">
        <v>1900300100041</v>
      </c>
      <c r="D33" s="16" t="s">
        <v>63</v>
      </c>
      <c r="E33" s="37">
        <v>65</v>
      </c>
      <c r="F33" s="34">
        <v>64.599999999999994</v>
      </c>
      <c r="G33" s="34">
        <f t="shared" si="0"/>
        <v>-0.40000000000000568</v>
      </c>
      <c r="H33" s="37">
        <v>69</v>
      </c>
      <c r="I33" s="34">
        <v>66.599999999999994</v>
      </c>
      <c r="J33" s="34">
        <f t="shared" si="1"/>
        <v>-2.4000000000000057</v>
      </c>
      <c r="K33" s="3"/>
      <c r="L33" s="3">
        <v>62.19</v>
      </c>
      <c r="M33" s="24" t="s">
        <v>15</v>
      </c>
      <c r="N33" s="24">
        <v>9717330528</v>
      </c>
      <c r="O33" s="24" t="s">
        <v>1</v>
      </c>
      <c r="P33" s="24">
        <v>2017</v>
      </c>
      <c r="Q33" s="24" t="s">
        <v>1</v>
      </c>
      <c r="R33" s="25">
        <v>2019</v>
      </c>
      <c r="S33" s="25"/>
      <c r="T33" s="24" t="s">
        <v>2</v>
      </c>
      <c r="U33" s="24">
        <v>5</v>
      </c>
    </row>
    <row r="34" spans="1:21" ht="31.5" customHeight="1" x14ac:dyDescent="0.35">
      <c r="A34" s="1">
        <v>33</v>
      </c>
      <c r="B34" s="9" t="s">
        <v>17</v>
      </c>
      <c r="C34" s="39">
        <v>1900300100044</v>
      </c>
      <c r="D34" s="2" t="s">
        <v>64</v>
      </c>
      <c r="E34" s="3">
        <v>79.8</v>
      </c>
      <c r="F34" s="34">
        <v>79.8</v>
      </c>
      <c r="G34" s="34">
        <f t="shared" si="0"/>
        <v>0</v>
      </c>
      <c r="H34" s="37">
        <v>64.680000000000007</v>
      </c>
      <c r="I34" s="34">
        <v>64.166666666666671</v>
      </c>
      <c r="J34" s="34">
        <f t="shared" si="1"/>
        <v>-0.51333333333333542</v>
      </c>
      <c r="K34" s="3"/>
      <c r="L34" s="3">
        <v>67.69</v>
      </c>
      <c r="M34" s="24" t="s">
        <v>15</v>
      </c>
      <c r="N34" s="24">
        <v>8755849937</v>
      </c>
      <c r="O34" s="24" t="s">
        <v>1</v>
      </c>
      <c r="P34" s="24">
        <v>2016</v>
      </c>
      <c r="Q34" s="24" t="s">
        <v>1</v>
      </c>
      <c r="R34" s="25">
        <v>2018</v>
      </c>
      <c r="S34" s="25"/>
      <c r="T34" s="24">
        <v>1</v>
      </c>
      <c r="U34" s="24">
        <v>6</v>
      </c>
    </row>
    <row r="35" spans="1:21" ht="31.5" customHeight="1" x14ac:dyDescent="0.35">
      <c r="A35" s="9">
        <v>34</v>
      </c>
      <c r="B35" s="9" t="s">
        <v>17</v>
      </c>
      <c r="C35" s="39">
        <v>1900300100046</v>
      </c>
      <c r="D35" s="16" t="s">
        <v>65</v>
      </c>
      <c r="E35" s="37">
        <v>76</v>
      </c>
      <c r="F35" s="34">
        <v>0</v>
      </c>
      <c r="G35" s="34">
        <f t="shared" si="0"/>
        <v>-76</v>
      </c>
      <c r="H35" s="37">
        <v>72</v>
      </c>
      <c r="I35" s="34">
        <v>73.2</v>
      </c>
      <c r="J35" s="34">
        <f t="shared" si="1"/>
        <v>1.2000000000000028</v>
      </c>
      <c r="K35" s="3"/>
      <c r="L35" s="3">
        <v>69.010000000000005</v>
      </c>
      <c r="M35" s="24" t="s">
        <v>15</v>
      </c>
      <c r="N35" s="24">
        <v>7011036911</v>
      </c>
      <c r="O35" s="13" t="s">
        <v>7</v>
      </c>
      <c r="P35" s="24">
        <v>2017</v>
      </c>
      <c r="Q35" s="24" t="s">
        <v>7</v>
      </c>
      <c r="R35" s="25">
        <v>2019</v>
      </c>
      <c r="S35" s="25"/>
      <c r="T35" s="24" t="s">
        <v>2</v>
      </c>
      <c r="U35" s="13">
        <v>6</v>
      </c>
    </row>
    <row r="36" spans="1:21" ht="31.5" customHeight="1" x14ac:dyDescent="0.35">
      <c r="A36" s="1">
        <v>35</v>
      </c>
      <c r="B36" s="1" t="s">
        <v>17</v>
      </c>
      <c r="C36" s="39">
        <v>1900300100048</v>
      </c>
      <c r="D36" s="16" t="s">
        <v>186</v>
      </c>
      <c r="E36" s="37">
        <v>89</v>
      </c>
      <c r="F36" s="34">
        <v>87.399999999999991</v>
      </c>
      <c r="G36" s="34">
        <f t="shared" si="0"/>
        <v>-1.6000000000000085</v>
      </c>
      <c r="H36" s="37">
        <v>82</v>
      </c>
      <c r="I36" s="34">
        <v>81.599999999999994</v>
      </c>
      <c r="J36" s="34">
        <f t="shared" si="1"/>
        <v>-0.40000000000000568</v>
      </c>
      <c r="K36" s="3"/>
      <c r="L36" s="3">
        <v>65.98</v>
      </c>
      <c r="M36" s="24" t="s">
        <v>15</v>
      </c>
      <c r="N36" s="24">
        <v>9821143475</v>
      </c>
      <c r="O36" s="24" t="s">
        <v>1</v>
      </c>
      <c r="P36" s="24">
        <v>2017</v>
      </c>
      <c r="Q36" s="24" t="s">
        <v>1</v>
      </c>
      <c r="R36" s="25">
        <v>2019</v>
      </c>
      <c r="S36" s="25"/>
      <c r="T36" s="24" t="s">
        <v>2</v>
      </c>
      <c r="U36" s="24">
        <v>5</v>
      </c>
    </row>
    <row r="37" spans="1:21" ht="31.5" customHeight="1" x14ac:dyDescent="0.35">
      <c r="A37" s="9">
        <v>36</v>
      </c>
      <c r="B37" s="9" t="s">
        <v>17</v>
      </c>
      <c r="C37" s="39">
        <v>1900300100049</v>
      </c>
      <c r="D37" s="2" t="s">
        <v>66</v>
      </c>
      <c r="E37" s="3">
        <v>84.33</v>
      </c>
      <c r="F37" s="34">
        <v>84.333333333333343</v>
      </c>
      <c r="G37" s="34">
        <f t="shared" si="0"/>
        <v>3.3333333333445125E-3</v>
      </c>
      <c r="H37" s="37">
        <v>76</v>
      </c>
      <c r="I37" s="34">
        <v>74.166666666666671</v>
      </c>
      <c r="J37" s="34">
        <f t="shared" si="1"/>
        <v>-1.8333333333333286</v>
      </c>
      <c r="K37" s="3"/>
      <c r="L37" s="3">
        <v>74.02</v>
      </c>
      <c r="M37" s="24" t="s">
        <v>15</v>
      </c>
      <c r="N37" s="24">
        <v>7668521919</v>
      </c>
      <c r="O37" s="24" t="s">
        <v>7</v>
      </c>
      <c r="P37" s="24">
        <v>2016</v>
      </c>
      <c r="Q37" s="24" t="s">
        <v>7</v>
      </c>
      <c r="R37" s="25">
        <v>2018</v>
      </c>
      <c r="S37" s="25"/>
      <c r="T37" s="24">
        <v>1</v>
      </c>
      <c r="U37" s="24">
        <v>6</v>
      </c>
    </row>
    <row r="38" spans="1:21" ht="31.5" customHeight="1" x14ac:dyDescent="0.35">
      <c r="A38" s="1">
        <v>37</v>
      </c>
      <c r="B38" s="1" t="s">
        <v>17</v>
      </c>
      <c r="C38" s="39">
        <v>1900300100050</v>
      </c>
      <c r="D38" s="2" t="s">
        <v>67</v>
      </c>
      <c r="E38" s="3">
        <v>85.5</v>
      </c>
      <c r="F38" s="34">
        <v>85.5</v>
      </c>
      <c r="G38" s="34">
        <f t="shared" si="0"/>
        <v>0</v>
      </c>
      <c r="H38" s="37">
        <v>73</v>
      </c>
      <c r="I38" s="34">
        <v>70.66</v>
      </c>
      <c r="J38" s="34">
        <f t="shared" si="1"/>
        <v>-2.3400000000000034</v>
      </c>
      <c r="K38" s="3"/>
      <c r="L38" s="3">
        <v>72.7</v>
      </c>
      <c r="M38" s="24" t="s">
        <v>15</v>
      </c>
      <c r="N38" s="24">
        <v>9315188421</v>
      </c>
      <c r="O38" s="24" t="s">
        <v>1</v>
      </c>
      <c r="P38" s="24">
        <v>2017</v>
      </c>
      <c r="Q38" s="24" t="s">
        <v>1</v>
      </c>
      <c r="R38" s="25">
        <v>2019</v>
      </c>
      <c r="S38" s="25"/>
      <c r="T38" s="24" t="s">
        <v>2</v>
      </c>
      <c r="U38" s="24">
        <v>6</v>
      </c>
    </row>
    <row r="39" spans="1:21" ht="31.5" customHeight="1" x14ac:dyDescent="0.35">
      <c r="A39" s="9">
        <v>38</v>
      </c>
      <c r="B39" s="9" t="s">
        <v>17</v>
      </c>
      <c r="C39" s="39">
        <v>1900300100051</v>
      </c>
      <c r="D39" s="16" t="s">
        <v>68</v>
      </c>
      <c r="E39" s="37">
        <v>82</v>
      </c>
      <c r="F39" s="34">
        <v>77.899999999999991</v>
      </c>
      <c r="G39" s="34">
        <f t="shared" si="0"/>
        <v>-4.1000000000000085</v>
      </c>
      <c r="H39" s="3">
        <v>64</v>
      </c>
      <c r="I39" s="34">
        <v>64</v>
      </c>
      <c r="J39" s="34">
        <f t="shared" si="1"/>
        <v>0</v>
      </c>
      <c r="K39" s="3"/>
      <c r="L39" s="3">
        <v>70.959999999999994</v>
      </c>
      <c r="M39" s="24" t="s">
        <v>15</v>
      </c>
      <c r="N39" s="24">
        <v>7007136187</v>
      </c>
      <c r="O39" s="24" t="s">
        <v>1</v>
      </c>
      <c r="P39" s="24">
        <v>2017</v>
      </c>
      <c r="Q39" s="24" t="s">
        <v>1</v>
      </c>
      <c r="R39" s="25">
        <v>2019</v>
      </c>
      <c r="S39" s="25"/>
      <c r="T39" s="24" t="s">
        <v>2</v>
      </c>
      <c r="U39" s="24">
        <v>5</v>
      </c>
    </row>
    <row r="40" spans="1:21" ht="31.5" customHeight="1" x14ac:dyDescent="0.35">
      <c r="A40" s="1">
        <v>39</v>
      </c>
      <c r="B40" s="1" t="s">
        <v>17</v>
      </c>
      <c r="C40" s="39">
        <v>1900300100052</v>
      </c>
      <c r="D40" s="2" t="s">
        <v>69</v>
      </c>
      <c r="E40" s="37">
        <v>81.900000000000006</v>
      </c>
      <c r="F40" s="34">
        <v>77.899999999999991</v>
      </c>
      <c r="G40" s="34">
        <f t="shared" si="0"/>
        <v>-4.0000000000000142</v>
      </c>
      <c r="H40" s="3">
        <v>69.599999999999994</v>
      </c>
      <c r="I40" s="34">
        <v>69.599999999999994</v>
      </c>
      <c r="J40" s="34">
        <f t="shared" si="1"/>
        <v>0</v>
      </c>
      <c r="K40" s="3"/>
      <c r="L40" s="3">
        <v>70.55</v>
      </c>
      <c r="M40" s="24" t="s">
        <v>15</v>
      </c>
      <c r="N40" s="24">
        <v>9773916646</v>
      </c>
      <c r="O40" s="24" t="s">
        <v>1</v>
      </c>
      <c r="P40" s="24">
        <v>2017</v>
      </c>
      <c r="Q40" s="24" t="s">
        <v>1</v>
      </c>
      <c r="R40" s="25">
        <v>2019</v>
      </c>
      <c r="S40" s="25"/>
      <c r="T40" s="24" t="s">
        <v>2</v>
      </c>
      <c r="U40" s="24">
        <v>5</v>
      </c>
    </row>
    <row r="41" spans="1:21" ht="31.5" customHeight="1" x14ac:dyDescent="0.35">
      <c r="A41" s="9">
        <v>40</v>
      </c>
      <c r="B41" s="1" t="s">
        <v>17</v>
      </c>
      <c r="C41" s="39">
        <v>1900300100054</v>
      </c>
      <c r="D41" s="16" t="s">
        <v>70</v>
      </c>
      <c r="E41" s="37">
        <v>89</v>
      </c>
      <c r="F41" s="34">
        <v>89.3</v>
      </c>
      <c r="G41" s="34">
        <f t="shared" si="0"/>
        <v>0.29999999999999716</v>
      </c>
      <c r="H41" s="37">
        <v>66</v>
      </c>
      <c r="I41" s="34">
        <v>63.6</v>
      </c>
      <c r="J41" s="34">
        <f t="shared" si="1"/>
        <v>-2.3999999999999986</v>
      </c>
      <c r="K41" s="3"/>
      <c r="L41" s="3">
        <v>70.72</v>
      </c>
      <c r="M41" s="24" t="s">
        <v>15</v>
      </c>
      <c r="N41" s="24">
        <v>9129843628</v>
      </c>
      <c r="O41" s="24" t="s">
        <v>1</v>
      </c>
      <c r="P41" s="24">
        <v>2016</v>
      </c>
      <c r="Q41" s="24" t="s">
        <v>1</v>
      </c>
      <c r="R41" s="25">
        <v>2018</v>
      </c>
      <c r="S41" s="25"/>
      <c r="T41" s="24">
        <v>1</v>
      </c>
      <c r="U41" s="13">
        <v>6</v>
      </c>
    </row>
    <row r="42" spans="1:21" ht="31.5" customHeight="1" x14ac:dyDescent="0.35">
      <c r="A42" s="1">
        <v>41</v>
      </c>
      <c r="B42" s="9" t="s">
        <v>17</v>
      </c>
      <c r="C42" s="39">
        <v>1900300100055</v>
      </c>
      <c r="D42" s="16" t="s">
        <v>71</v>
      </c>
      <c r="E42" s="37">
        <v>85</v>
      </c>
      <c r="F42" s="34">
        <v>83.600000000000009</v>
      </c>
      <c r="G42" s="34">
        <f t="shared" si="0"/>
        <v>-1.3999999999999915</v>
      </c>
      <c r="H42" s="37">
        <v>85</v>
      </c>
      <c r="I42" s="34">
        <v>83.2</v>
      </c>
      <c r="J42" s="34">
        <f t="shared" si="1"/>
        <v>-1.7999999999999972</v>
      </c>
      <c r="K42" s="3"/>
      <c r="L42" s="3">
        <v>77.349999999999994</v>
      </c>
      <c r="M42" s="24" t="s">
        <v>15</v>
      </c>
      <c r="N42" s="24">
        <v>8368760143</v>
      </c>
      <c r="O42" s="24" t="s">
        <v>1</v>
      </c>
      <c r="P42" s="24">
        <v>2017</v>
      </c>
      <c r="Q42" s="24" t="s">
        <v>1</v>
      </c>
      <c r="R42" s="25">
        <v>2019</v>
      </c>
      <c r="S42" s="25"/>
      <c r="T42" s="24" t="s">
        <v>2</v>
      </c>
      <c r="U42" s="24">
        <v>5</v>
      </c>
    </row>
    <row r="43" spans="1:21" ht="31.5" customHeight="1" x14ac:dyDescent="0.35">
      <c r="A43" s="9">
        <v>42</v>
      </c>
      <c r="B43" s="1" t="s">
        <v>17</v>
      </c>
      <c r="C43" s="39">
        <v>1900300100056</v>
      </c>
      <c r="D43" s="16" t="s">
        <v>72</v>
      </c>
      <c r="E43" s="3">
        <v>81.7</v>
      </c>
      <c r="F43" s="34">
        <v>81.7</v>
      </c>
      <c r="G43" s="34">
        <f t="shared" si="0"/>
        <v>0</v>
      </c>
      <c r="H43" s="37">
        <v>86.7</v>
      </c>
      <c r="I43" s="34">
        <v>85.6</v>
      </c>
      <c r="J43" s="34">
        <f t="shared" si="1"/>
        <v>-1.1000000000000085</v>
      </c>
      <c r="K43" s="3"/>
      <c r="L43" s="3">
        <v>76.650000000000006</v>
      </c>
      <c r="M43" s="24" t="s">
        <v>15</v>
      </c>
      <c r="N43" s="24">
        <v>9599600212</v>
      </c>
      <c r="O43" s="24" t="s">
        <v>1</v>
      </c>
      <c r="P43" s="24">
        <v>2017</v>
      </c>
      <c r="Q43" s="24" t="s">
        <v>1</v>
      </c>
      <c r="R43" s="25">
        <v>2019</v>
      </c>
      <c r="S43" s="25"/>
      <c r="T43" s="24" t="s">
        <v>2</v>
      </c>
      <c r="U43" s="13">
        <v>6</v>
      </c>
    </row>
    <row r="44" spans="1:21" ht="31.5" customHeight="1" x14ac:dyDescent="0.35">
      <c r="A44" s="1">
        <v>43</v>
      </c>
      <c r="B44" s="1" t="s">
        <v>17</v>
      </c>
      <c r="C44" s="39">
        <v>1900300100058</v>
      </c>
      <c r="D44" s="16" t="s">
        <v>73</v>
      </c>
      <c r="E44" s="3">
        <v>83.6</v>
      </c>
      <c r="F44" s="34">
        <v>83.600000000000009</v>
      </c>
      <c r="G44" s="34">
        <f t="shared" si="0"/>
        <v>0</v>
      </c>
      <c r="H44" s="37">
        <v>75.16</v>
      </c>
      <c r="I44" s="34">
        <v>78.8</v>
      </c>
      <c r="J44" s="34">
        <f t="shared" si="1"/>
        <v>3.6400000000000006</v>
      </c>
      <c r="K44" s="3"/>
      <c r="L44" s="3">
        <v>79.3</v>
      </c>
      <c r="M44" s="24" t="s">
        <v>15</v>
      </c>
      <c r="N44" s="24">
        <v>9455963915</v>
      </c>
      <c r="O44" s="24" t="s">
        <v>1</v>
      </c>
      <c r="P44" s="24">
        <v>2017</v>
      </c>
      <c r="Q44" s="24" t="s">
        <v>1</v>
      </c>
      <c r="R44" s="25">
        <v>2019</v>
      </c>
      <c r="S44" s="25"/>
      <c r="T44" s="24" t="s">
        <v>2</v>
      </c>
      <c r="U44" s="13">
        <v>6</v>
      </c>
    </row>
    <row r="45" spans="1:21" ht="31.5" customHeight="1" x14ac:dyDescent="0.35">
      <c r="A45" s="9">
        <v>44</v>
      </c>
      <c r="B45" s="9" t="s">
        <v>17</v>
      </c>
      <c r="C45" s="39">
        <v>1900300100059</v>
      </c>
      <c r="D45" s="16" t="s">
        <v>19</v>
      </c>
      <c r="E45" s="37">
        <v>84</v>
      </c>
      <c r="F45" s="34">
        <v>80.666666666666657</v>
      </c>
      <c r="G45" s="34">
        <f t="shared" si="0"/>
        <v>-3.3333333333333428</v>
      </c>
      <c r="H45" s="3">
        <v>86</v>
      </c>
      <c r="I45" s="34">
        <v>86</v>
      </c>
      <c r="J45" s="34">
        <f t="shared" si="1"/>
        <v>0</v>
      </c>
      <c r="K45" s="3"/>
      <c r="L45" s="3">
        <v>78.67</v>
      </c>
      <c r="M45" s="24" t="s">
        <v>15</v>
      </c>
      <c r="N45" s="24">
        <v>9667765322</v>
      </c>
      <c r="O45" s="24" t="s">
        <v>3</v>
      </c>
      <c r="P45" s="24">
        <v>2017</v>
      </c>
      <c r="Q45" s="24" t="s">
        <v>1</v>
      </c>
      <c r="R45" s="25">
        <v>2019</v>
      </c>
      <c r="S45" s="25"/>
      <c r="T45" s="24" t="s">
        <v>2</v>
      </c>
      <c r="U45" s="24">
        <v>5</v>
      </c>
    </row>
    <row r="46" spans="1:21" ht="31.5" customHeight="1" x14ac:dyDescent="0.35">
      <c r="A46" s="1">
        <v>45</v>
      </c>
      <c r="B46" s="14"/>
      <c r="C46" s="39">
        <v>1900300100060</v>
      </c>
      <c r="D46" s="16" t="s">
        <v>74</v>
      </c>
      <c r="E46" s="37">
        <v>73</v>
      </c>
      <c r="F46" s="34">
        <v>74.099999999999994</v>
      </c>
      <c r="G46" s="34">
        <f t="shared" si="0"/>
        <v>1.0999999999999943</v>
      </c>
      <c r="H46" s="3">
        <v>60.4</v>
      </c>
      <c r="I46" s="34">
        <v>60.4</v>
      </c>
      <c r="J46" s="34">
        <f t="shared" si="1"/>
        <v>0</v>
      </c>
      <c r="K46" s="3"/>
      <c r="L46" s="3">
        <v>67.64</v>
      </c>
      <c r="M46" s="24" t="s">
        <v>15</v>
      </c>
      <c r="N46" s="24">
        <v>9528869653</v>
      </c>
      <c r="O46" s="24" t="s">
        <v>1</v>
      </c>
      <c r="P46" s="24">
        <v>2017</v>
      </c>
      <c r="Q46" s="24" t="s">
        <v>1</v>
      </c>
      <c r="R46" s="25">
        <v>2019</v>
      </c>
      <c r="S46" s="25"/>
      <c r="T46" s="24" t="s">
        <v>2</v>
      </c>
      <c r="U46" s="24">
        <v>5</v>
      </c>
    </row>
    <row r="47" spans="1:21" ht="31.5" customHeight="1" x14ac:dyDescent="0.35">
      <c r="A47" s="9">
        <v>46</v>
      </c>
      <c r="B47" s="9" t="s">
        <v>17</v>
      </c>
      <c r="C47" s="39">
        <v>1900300100061</v>
      </c>
      <c r="D47" s="2" t="s">
        <v>187</v>
      </c>
      <c r="E47" s="37">
        <v>93</v>
      </c>
      <c r="F47" s="34">
        <v>91.2</v>
      </c>
      <c r="G47" s="34">
        <f t="shared" si="0"/>
        <v>-1.7999999999999972</v>
      </c>
      <c r="H47" s="37">
        <v>89</v>
      </c>
      <c r="I47" s="34">
        <v>88.8</v>
      </c>
      <c r="J47" s="34">
        <f t="shared" si="1"/>
        <v>-0.20000000000000284</v>
      </c>
      <c r="K47" s="3"/>
      <c r="L47" s="3">
        <v>77.98</v>
      </c>
      <c r="M47" s="24" t="s">
        <v>15</v>
      </c>
      <c r="N47" s="24">
        <v>8368846444</v>
      </c>
      <c r="O47" s="24" t="s">
        <v>1</v>
      </c>
      <c r="P47" s="24">
        <v>2017</v>
      </c>
      <c r="Q47" s="24" t="s">
        <v>1</v>
      </c>
      <c r="R47" s="25">
        <v>2019</v>
      </c>
      <c r="S47" s="25"/>
      <c r="T47" s="24" t="s">
        <v>2</v>
      </c>
      <c r="U47" s="24">
        <v>5</v>
      </c>
    </row>
    <row r="48" spans="1:21" ht="31.5" customHeight="1" x14ac:dyDescent="0.35">
      <c r="A48" s="1">
        <v>47</v>
      </c>
      <c r="B48" s="1" t="s">
        <v>17</v>
      </c>
      <c r="C48" s="39">
        <v>1900300100062</v>
      </c>
      <c r="D48" s="16" t="s">
        <v>188</v>
      </c>
      <c r="E48" s="37">
        <v>85</v>
      </c>
      <c r="F48" s="34">
        <v>85.5</v>
      </c>
      <c r="G48" s="34">
        <f t="shared" si="0"/>
        <v>0.5</v>
      </c>
      <c r="H48" s="3">
        <v>78.2</v>
      </c>
      <c r="I48" s="34">
        <v>78.2</v>
      </c>
      <c r="J48" s="34">
        <f t="shared" si="1"/>
        <v>0</v>
      </c>
      <c r="K48" s="3"/>
      <c r="L48" s="3">
        <v>82</v>
      </c>
      <c r="M48" s="24" t="s">
        <v>15</v>
      </c>
      <c r="N48" s="24">
        <v>7300507550</v>
      </c>
      <c r="O48" s="24" t="s">
        <v>1</v>
      </c>
      <c r="P48" s="24">
        <v>2017</v>
      </c>
      <c r="Q48" s="24" t="s">
        <v>1</v>
      </c>
      <c r="R48" s="25">
        <v>2019</v>
      </c>
      <c r="S48" s="25"/>
      <c r="T48" s="24" t="s">
        <v>2</v>
      </c>
      <c r="U48" s="24">
        <v>5</v>
      </c>
    </row>
    <row r="49" spans="1:21" ht="31.5" customHeight="1" x14ac:dyDescent="0.35">
      <c r="A49" s="9">
        <v>48</v>
      </c>
      <c r="B49" s="9" t="s">
        <v>17</v>
      </c>
      <c r="C49" s="39">
        <v>1900300100063</v>
      </c>
      <c r="D49" s="16" t="s">
        <v>75</v>
      </c>
      <c r="E49" s="37">
        <v>64</v>
      </c>
      <c r="F49" s="34">
        <v>60.800000000000004</v>
      </c>
      <c r="G49" s="34">
        <f t="shared" si="0"/>
        <v>-3.1999999999999957</v>
      </c>
      <c r="H49" s="37">
        <v>60.8</v>
      </c>
      <c r="I49" s="34">
        <v>60.833333333333329</v>
      </c>
      <c r="J49" s="34">
        <f t="shared" si="1"/>
        <v>3.3333333333331439E-2</v>
      </c>
      <c r="K49" s="3"/>
      <c r="L49" s="3">
        <v>65.37</v>
      </c>
      <c r="M49" s="24" t="s">
        <v>15</v>
      </c>
      <c r="N49" s="24">
        <v>7703900331</v>
      </c>
      <c r="O49" s="24" t="s">
        <v>1</v>
      </c>
      <c r="P49" s="24">
        <v>2017</v>
      </c>
      <c r="Q49" s="24" t="s">
        <v>1</v>
      </c>
      <c r="R49" s="25">
        <v>2019</v>
      </c>
      <c r="S49" s="25"/>
      <c r="T49" s="24" t="s">
        <v>2</v>
      </c>
      <c r="U49" s="24">
        <v>6</v>
      </c>
    </row>
    <row r="50" spans="1:21" ht="31.5" customHeight="1" x14ac:dyDescent="0.35">
      <c r="A50" s="1">
        <v>49</v>
      </c>
      <c r="B50" s="9" t="s">
        <v>17</v>
      </c>
      <c r="C50" s="39">
        <v>1900300100066</v>
      </c>
      <c r="D50" s="16" t="s">
        <v>76</v>
      </c>
      <c r="E50" s="17">
        <v>95</v>
      </c>
      <c r="F50" s="34">
        <v>95</v>
      </c>
      <c r="G50" s="34">
        <f t="shared" si="0"/>
        <v>0</v>
      </c>
      <c r="H50" s="37">
        <v>93.5</v>
      </c>
      <c r="I50" s="34">
        <v>90.33</v>
      </c>
      <c r="J50" s="34">
        <f t="shared" si="1"/>
        <v>-3.1700000000000017</v>
      </c>
      <c r="K50" s="3"/>
      <c r="L50" s="3">
        <v>81.64</v>
      </c>
      <c r="M50" s="24" t="s">
        <v>15</v>
      </c>
      <c r="N50" s="24">
        <v>9711187520</v>
      </c>
      <c r="O50" s="24" t="s">
        <v>1</v>
      </c>
      <c r="P50" s="24">
        <v>2017</v>
      </c>
      <c r="Q50" s="24" t="s">
        <v>1</v>
      </c>
      <c r="R50" s="25">
        <v>2019</v>
      </c>
      <c r="S50" s="25"/>
      <c r="T50" s="24" t="s">
        <v>2</v>
      </c>
      <c r="U50" s="24">
        <v>6</v>
      </c>
    </row>
    <row r="51" spans="1:21" ht="31.5" customHeight="1" x14ac:dyDescent="0.35">
      <c r="A51" s="9">
        <v>50</v>
      </c>
      <c r="B51" s="9" t="s">
        <v>17</v>
      </c>
      <c r="C51" s="39">
        <v>1900300100067</v>
      </c>
      <c r="D51" s="16" t="s">
        <v>77</v>
      </c>
      <c r="E51" s="37">
        <v>83.6</v>
      </c>
      <c r="F51" s="34">
        <v>83.666666666666671</v>
      </c>
      <c r="G51" s="34">
        <f t="shared" si="0"/>
        <v>6.6666666666677088E-2</v>
      </c>
      <c r="H51" s="37">
        <v>64.5</v>
      </c>
      <c r="I51" s="34">
        <v>64.400000000000006</v>
      </c>
      <c r="J51" s="34">
        <f t="shared" si="1"/>
        <v>-9.9999999999994316E-2</v>
      </c>
      <c r="K51" s="3"/>
      <c r="L51" s="17">
        <v>67.61</v>
      </c>
      <c r="M51" s="24" t="s">
        <v>15</v>
      </c>
      <c r="N51" s="24">
        <v>7880653117</v>
      </c>
      <c r="O51" s="24" t="s">
        <v>1</v>
      </c>
      <c r="P51" s="24">
        <v>2016</v>
      </c>
      <c r="Q51" s="24" t="s">
        <v>1</v>
      </c>
      <c r="R51" s="25">
        <v>2019</v>
      </c>
      <c r="S51" s="25"/>
      <c r="T51" s="13" t="s">
        <v>2</v>
      </c>
      <c r="U51" s="24">
        <v>5</v>
      </c>
    </row>
    <row r="52" spans="1:21" ht="31.5" customHeight="1" x14ac:dyDescent="0.35">
      <c r="A52" s="1">
        <v>51</v>
      </c>
      <c r="B52" s="27" t="s">
        <v>17</v>
      </c>
      <c r="C52" s="39">
        <v>1900300100069</v>
      </c>
      <c r="D52" s="16" t="s">
        <v>78</v>
      </c>
      <c r="E52" s="37">
        <v>86</v>
      </c>
      <c r="F52" s="34">
        <v>81.7</v>
      </c>
      <c r="G52" s="34">
        <f t="shared" si="0"/>
        <v>-4.2999999999999972</v>
      </c>
      <c r="H52" s="3">
        <v>89.2</v>
      </c>
      <c r="I52" s="34">
        <v>89.2</v>
      </c>
      <c r="J52" s="34">
        <f t="shared" si="1"/>
        <v>0</v>
      </c>
      <c r="K52" s="3"/>
      <c r="L52" s="3">
        <v>72.92</v>
      </c>
      <c r="M52" s="24" t="s">
        <v>15</v>
      </c>
      <c r="N52" s="24">
        <v>9717549352</v>
      </c>
      <c r="O52" s="24" t="s">
        <v>1</v>
      </c>
      <c r="P52" s="24">
        <v>2017</v>
      </c>
      <c r="Q52" s="24" t="s">
        <v>1</v>
      </c>
      <c r="R52" s="25">
        <v>2019</v>
      </c>
      <c r="S52" s="25"/>
      <c r="T52" s="24" t="s">
        <v>2</v>
      </c>
      <c r="U52" s="24">
        <v>5</v>
      </c>
    </row>
    <row r="53" spans="1:21" ht="31.5" customHeight="1" x14ac:dyDescent="0.35">
      <c r="A53" s="9">
        <v>52</v>
      </c>
      <c r="B53" s="9" t="s">
        <v>17</v>
      </c>
      <c r="C53" s="39">
        <v>1900300100070</v>
      </c>
      <c r="D53" s="16" t="s">
        <v>79</v>
      </c>
      <c r="E53" s="3">
        <v>81.7</v>
      </c>
      <c r="F53" s="34">
        <v>81.7</v>
      </c>
      <c r="G53" s="34">
        <f t="shared" si="0"/>
        <v>0</v>
      </c>
      <c r="H53" s="37">
        <v>68</v>
      </c>
      <c r="I53" s="34">
        <v>70.8</v>
      </c>
      <c r="J53" s="34">
        <f t="shared" si="1"/>
        <v>2.7999999999999972</v>
      </c>
      <c r="K53" s="3"/>
      <c r="L53" s="3">
        <v>67.88</v>
      </c>
      <c r="M53" s="24" t="s">
        <v>15</v>
      </c>
      <c r="N53" s="24">
        <v>6377534759</v>
      </c>
      <c r="O53" s="24" t="s">
        <v>1</v>
      </c>
      <c r="P53" s="24">
        <v>2016</v>
      </c>
      <c r="Q53" s="24" t="s">
        <v>1</v>
      </c>
      <c r="R53" s="25">
        <v>2018</v>
      </c>
      <c r="S53" s="25"/>
      <c r="T53" s="24">
        <v>1</v>
      </c>
      <c r="U53" s="13">
        <v>6</v>
      </c>
    </row>
    <row r="54" spans="1:21" ht="31.5" customHeight="1" x14ac:dyDescent="0.35">
      <c r="A54" s="1">
        <v>53</v>
      </c>
      <c r="B54" s="9" t="s">
        <v>17</v>
      </c>
      <c r="C54" s="39">
        <v>1900300100072</v>
      </c>
      <c r="D54" s="2" t="s">
        <v>80</v>
      </c>
      <c r="E54" s="3">
        <v>83.6</v>
      </c>
      <c r="F54" s="34">
        <v>83.600000000000009</v>
      </c>
      <c r="G54" s="34">
        <f t="shared" si="0"/>
        <v>0</v>
      </c>
      <c r="H54" s="37">
        <v>75.8</v>
      </c>
      <c r="I54" s="34">
        <v>75.833333333333329</v>
      </c>
      <c r="J54" s="34">
        <f t="shared" si="1"/>
        <v>3.3333333333331439E-2</v>
      </c>
      <c r="K54" s="3"/>
      <c r="L54" s="3">
        <v>68.099999999999994</v>
      </c>
      <c r="M54" s="24" t="s">
        <v>15</v>
      </c>
      <c r="N54" s="24">
        <v>9625946429</v>
      </c>
      <c r="O54" s="24" t="s">
        <v>1</v>
      </c>
      <c r="P54" s="24">
        <v>2017</v>
      </c>
      <c r="Q54" s="24" t="s">
        <v>1</v>
      </c>
      <c r="R54" s="25">
        <v>2019</v>
      </c>
      <c r="S54" s="25"/>
      <c r="T54" s="24" t="s">
        <v>2</v>
      </c>
      <c r="U54" s="24">
        <v>6</v>
      </c>
    </row>
    <row r="55" spans="1:21" ht="31.5" customHeight="1" x14ac:dyDescent="0.35">
      <c r="A55" s="9">
        <v>54</v>
      </c>
      <c r="B55" s="1" t="s">
        <v>17</v>
      </c>
      <c r="C55" s="39">
        <v>1900300100074</v>
      </c>
      <c r="D55" s="16" t="s">
        <v>81</v>
      </c>
      <c r="E55" s="3">
        <v>89.3</v>
      </c>
      <c r="F55" s="34">
        <v>89.3</v>
      </c>
      <c r="G55" s="34">
        <f t="shared" si="0"/>
        <v>0</v>
      </c>
      <c r="H55" s="37">
        <v>86</v>
      </c>
      <c r="I55" s="34">
        <v>84.833333333333329</v>
      </c>
      <c r="J55" s="34">
        <f t="shared" si="1"/>
        <v>-1.1666666666666714</v>
      </c>
      <c r="K55" s="3"/>
      <c r="L55" s="3">
        <v>76.89</v>
      </c>
      <c r="M55" s="24" t="s">
        <v>15</v>
      </c>
      <c r="N55" s="24">
        <v>8076587699</v>
      </c>
      <c r="O55" s="24" t="s">
        <v>1</v>
      </c>
      <c r="P55" s="24">
        <v>2017</v>
      </c>
      <c r="Q55" s="24" t="s">
        <v>1</v>
      </c>
      <c r="R55" s="25">
        <v>2019</v>
      </c>
      <c r="S55" s="25"/>
      <c r="T55" s="24" t="s">
        <v>2</v>
      </c>
      <c r="U55" s="24">
        <v>6</v>
      </c>
    </row>
    <row r="56" spans="1:21" ht="31.5" customHeight="1" x14ac:dyDescent="0.35">
      <c r="A56" s="1">
        <v>55</v>
      </c>
      <c r="B56" s="9" t="s">
        <v>17</v>
      </c>
      <c r="C56" s="39">
        <v>1900300100075</v>
      </c>
      <c r="D56" s="16" t="s">
        <v>82</v>
      </c>
      <c r="E56" s="3">
        <v>79.8</v>
      </c>
      <c r="F56" s="34">
        <v>79.8</v>
      </c>
      <c r="G56" s="34">
        <f t="shared" si="0"/>
        <v>0</v>
      </c>
      <c r="H56" s="37">
        <v>75.400000000000006</v>
      </c>
      <c r="I56" s="34">
        <v>75.2</v>
      </c>
      <c r="J56" s="34">
        <f t="shared" si="1"/>
        <v>-0.20000000000000284</v>
      </c>
      <c r="K56" s="3"/>
      <c r="L56" s="3">
        <v>68.14</v>
      </c>
      <c r="M56" s="24" t="s">
        <v>15</v>
      </c>
      <c r="N56" s="24">
        <v>8800248115</v>
      </c>
      <c r="O56" s="24" t="s">
        <v>1</v>
      </c>
      <c r="P56" s="24">
        <v>2017</v>
      </c>
      <c r="Q56" s="24" t="s">
        <v>1</v>
      </c>
      <c r="R56" s="25">
        <v>2019</v>
      </c>
      <c r="S56" s="25"/>
      <c r="T56" s="24" t="s">
        <v>2</v>
      </c>
      <c r="U56" s="24">
        <v>5</v>
      </c>
    </row>
    <row r="57" spans="1:21" ht="31.5" customHeight="1" x14ac:dyDescent="0.35">
      <c r="A57" s="9">
        <v>56</v>
      </c>
      <c r="B57" s="1" t="s">
        <v>17</v>
      </c>
      <c r="C57" s="39">
        <v>1900300100076</v>
      </c>
      <c r="D57" s="2" t="s">
        <v>83</v>
      </c>
      <c r="E57" s="37">
        <v>78.8</v>
      </c>
      <c r="F57" s="34">
        <v>78.833333333333329</v>
      </c>
      <c r="G57" s="34">
        <f t="shared" si="0"/>
        <v>3.3333333333331439E-2</v>
      </c>
      <c r="H57" s="3">
        <v>76</v>
      </c>
      <c r="I57" s="34">
        <v>76</v>
      </c>
      <c r="J57" s="34">
        <f t="shared" si="1"/>
        <v>0</v>
      </c>
      <c r="K57" s="3"/>
      <c r="L57" s="3">
        <v>71.06</v>
      </c>
      <c r="M57" s="24" t="s">
        <v>15</v>
      </c>
      <c r="N57" s="24">
        <v>9935524539</v>
      </c>
      <c r="O57" s="24" t="s">
        <v>3</v>
      </c>
      <c r="P57" s="24">
        <v>2017</v>
      </c>
      <c r="Q57" s="24" t="s">
        <v>4</v>
      </c>
      <c r="R57" s="25">
        <v>2019</v>
      </c>
      <c r="S57" s="25"/>
      <c r="T57" s="24" t="s">
        <v>2</v>
      </c>
      <c r="U57" s="24">
        <v>6</v>
      </c>
    </row>
    <row r="58" spans="1:21" ht="31.5" customHeight="1" x14ac:dyDescent="0.35">
      <c r="A58" s="1">
        <v>57</v>
      </c>
      <c r="B58" s="1" t="s">
        <v>17</v>
      </c>
      <c r="C58" s="39">
        <v>1900300100078</v>
      </c>
      <c r="D58" s="16" t="s">
        <v>84</v>
      </c>
      <c r="E58" s="3">
        <v>87.4</v>
      </c>
      <c r="F58" s="34">
        <v>87.399999999999991</v>
      </c>
      <c r="G58" s="34">
        <f t="shared" si="0"/>
        <v>0</v>
      </c>
      <c r="H58" s="37">
        <v>65</v>
      </c>
      <c r="I58" s="34">
        <v>67</v>
      </c>
      <c r="J58" s="34">
        <f t="shared" si="1"/>
        <v>2</v>
      </c>
      <c r="K58" s="3"/>
      <c r="L58" s="3">
        <v>78.27</v>
      </c>
      <c r="M58" s="24" t="s">
        <v>15</v>
      </c>
      <c r="N58" s="24">
        <v>7007482226</v>
      </c>
      <c r="O58" s="24" t="s">
        <v>1</v>
      </c>
      <c r="P58" s="24">
        <v>2017</v>
      </c>
      <c r="Q58" s="24" t="s">
        <v>1</v>
      </c>
      <c r="R58" s="25">
        <v>2019</v>
      </c>
      <c r="S58" s="25"/>
      <c r="T58" s="24" t="s">
        <v>2</v>
      </c>
      <c r="U58" s="24">
        <v>5</v>
      </c>
    </row>
    <row r="59" spans="1:21" ht="31.5" customHeight="1" x14ac:dyDescent="0.35">
      <c r="A59" s="9">
        <v>58</v>
      </c>
      <c r="B59" s="1" t="s">
        <v>17</v>
      </c>
      <c r="C59" s="39">
        <v>1900300100082</v>
      </c>
      <c r="D59" s="2" t="s">
        <v>85</v>
      </c>
      <c r="E59" s="3">
        <v>95</v>
      </c>
      <c r="F59" s="34">
        <v>95</v>
      </c>
      <c r="G59" s="34">
        <f t="shared" si="0"/>
        <v>0</v>
      </c>
      <c r="H59" s="37">
        <v>94</v>
      </c>
      <c r="I59" s="34">
        <v>91.666666666666671</v>
      </c>
      <c r="J59" s="34">
        <f t="shared" si="1"/>
        <v>-2.3333333333333286</v>
      </c>
      <c r="K59" s="3"/>
      <c r="L59" s="3">
        <v>83.47</v>
      </c>
      <c r="M59" s="24" t="s">
        <v>15</v>
      </c>
      <c r="N59" s="24">
        <v>7042060346</v>
      </c>
      <c r="O59" s="24" t="s">
        <v>1</v>
      </c>
      <c r="P59" s="24">
        <v>2017</v>
      </c>
      <c r="Q59" s="24" t="s">
        <v>1</v>
      </c>
      <c r="R59" s="25">
        <v>2019</v>
      </c>
      <c r="S59" s="25"/>
      <c r="T59" s="24" t="s">
        <v>2</v>
      </c>
      <c r="U59" s="24">
        <v>6</v>
      </c>
    </row>
    <row r="60" spans="1:21" ht="31.5" customHeight="1" x14ac:dyDescent="0.35">
      <c r="A60" s="1">
        <v>59</v>
      </c>
      <c r="B60" s="9" t="s">
        <v>17</v>
      </c>
      <c r="C60" s="39">
        <v>1900300100083</v>
      </c>
      <c r="D60" s="16" t="s">
        <v>23</v>
      </c>
      <c r="E60" s="37">
        <v>85.16</v>
      </c>
      <c r="F60" s="34">
        <v>85.166666666666671</v>
      </c>
      <c r="G60" s="34">
        <f t="shared" si="0"/>
        <v>6.6666666666748142E-3</v>
      </c>
      <c r="H60" s="37">
        <v>77.8</v>
      </c>
      <c r="I60" s="34">
        <v>79.833333333333329</v>
      </c>
      <c r="J60" s="34">
        <f t="shared" si="1"/>
        <v>2.0333333333333314</v>
      </c>
      <c r="K60" s="3"/>
      <c r="L60" s="3">
        <v>65.45</v>
      </c>
      <c r="M60" s="24" t="s">
        <v>15</v>
      </c>
      <c r="N60" s="24">
        <v>7678427169</v>
      </c>
      <c r="O60" s="24" t="s">
        <v>7</v>
      </c>
      <c r="P60" s="24">
        <v>2017</v>
      </c>
      <c r="Q60" s="24" t="s">
        <v>7</v>
      </c>
      <c r="R60" s="25">
        <v>2019</v>
      </c>
      <c r="S60" s="25"/>
      <c r="T60" s="24" t="s">
        <v>2</v>
      </c>
      <c r="U60" s="13">
        <v>5</v>
      </c>
    </row>
    <row r="61" spans="1:21" ht="31.5" customHeight="1" x14ac:dyDescent="0.35">
      <c r="A61" s="9">
        <v>60</v>
      </c>
      <c r="B61" s="1" t="s">
        <v>17</v>
      </c>
      <c r="C61" s="39">
        <v>1900300100084</v>
      </c>
      <c r="D61" s="2" t="s">
        <v>86</v>
      </c>
      <c r="E61" s="37">
        <v>87.39</v>
      </c>
      <c r="F61" s="34">
        <v>87.399999999999991</v>
      </c>
      <c r="G61" s="34">
        <f t="shared" si="0"/>
        <v>9.9999999999909051E-3</v>
      </c>
      <c r="H61" s="3">
        <v>64</v>
      </c>
      <c r="I61" s="34">
        <v>64</v>
      </c>
      <c r="J61" s="34">
        <f t="shared" si="1"/>
        <v>0</v>
      </c>
      <c r="K61" s="3"/>
      <c r="L61" s="3">
        <v>73.69</v>
      </c>
      <c r="M61" s="24" t="s">
        <v>15</v>
      </c>
      <c r="N61" s="24">
        <v>7088181171</v>
      </c>
      <c r="O61" s="24" t="s">
        <v>1</v>
      </c>
      <c r="P61" s="24">
        <v>2017</v>
      </c>
      <c r="Q61" s="24" t="s">
        <v>1</v>
      </c>
      <c r="R61" s="25">
        <v>2019</v>
      </c>
      <c r="S61" s="25"/>
      <c r="T61" s="24" t="s">
        <v>2</v>
      </c>
      <c r="U61" s="24">
        <v>6</v>
      </c>
    </row>
    <row r="62" spans="1:21" ht="31.5" customHeight="1" x14ac:dyDescent="0.35">
      <c r="A62" s="1">
        <v>61</v>
      </c>
      <c r="B62" s="27"/>
      <c r="C62" s="39">
        <v>1900300100085</v>
      </c>
      <c r="D62" s="16" t="s">
        <v>87</v>
      </c>
      <c r="E62" s="37">
        <v>63</v>
      </c>
      <c r="F62" s="34">
        <v>59.428571428571431</v>
      </c>
      <c r="G62" s="34">
        <f t="shared" si="0"/>
        <v>-3.5714285714285694</v>
      </c>
      <c r="H62" s="37">
        <v>65</v>
      </c>
      <c r="I62" s="34">
        <v>60.333333333333336</v>
      </c>
      <c r="J62" s="34">
        <f t="shared" si="1"/>
        <v>-4.6666666666666643</v>
      </c>
      <c r="K62" s="3"/>
      <c r="L62" s="3">
        <v>67.569999999999993</v>
      </c>
      <c r="M62" s="24" t="s">
        <v>15</v>
      </c>
      <c r="N62" s="24">
        <v>8910743452</v>
      </c>
      <c r="O62" s="24" t="s">
        <v>3</v>
      </c>
      <c r="P62" s="24">
        <v>2017</v>
      </c>
      <c r="Q62" s="24" t="s">
        <v>4</v>
      </c>
      <c r="R62" s="25">
        <v>2019</v>
      </c>
      <c r="S62" s="25"/>
      <c r="T62" s="24" t="s">
        <v>2</v>
      </c>
      <c r="U62" s="24">
        <v>6</v>
      </c>
    </row>
    <row r="63" spans="1:21" ht="31.5" customHeight="1" x14ac:dyDescent="0.35">
      <c r="A63" s="9">
        <v>62</v>
      </c>
      <c r="B63" s="1" t="s">
        <v>17</v>
      </c>
      <c r="C63" s="39">
        <v>1900300100086</v>
      </c>
      <c r="D63" s="16" t="s">
        <v>88</v>
      </c>
      <c r="E63" s="3">
        <v>74.099999999999994</v>
      </c>
      <c r="F63" s="34">
        <v>74.099999999999994</v>
      </c>
      <c r="G63" s="34">
        <f t="shared" si="0"/>
        <v>0</v>
      </c>
      <c r="H63" s="37">
        <v>75</v>
      </c>
      <c r="I63" s="34">
        <v>70.166666666666671</v>
      </c>
      <c r="J63" s="34">
        <f t="shared" si="1"/>
        <v>-4.8333333333333286</v>
      </c>
      <c r="K63" s="3"/>
      <c r="L63" s="3">
        <v>70.069999999999993</v>
      </c>
      <c r="M63" s="24" t="s">
        <v>15</v>
      </c>
      <c r="N63" s="24">
        <v>6307489912</v>
      </c>
      <c r="O63" s="24" t="s">
        <v>1</v>
      </c>
      <c r="P63" s="24">
        <v>2017</v>
      </c>
      <c r="Q63" s="24" t="s">
        <v>1</v>
      </c>
      <c r="R63" s="25">
        <v>2019</v>
      </c>
      <c r="S63" s="25"/>
      <c r="T63" s="24" t="s">
        <v>2</v>
      </c>
      <c r="U63" s="24">
        <v>6</v>
      </c>
    </row>
    <row r="64" spans="1:21" ht="31.5" customHeight="1" x14ac:dyDescent="0.35">
      <c r="A64" s="1">
        <v>63</v>
      </c>
      <c r="B64" s="9" t="s">
        <v>17</v>
      </c>
      <c r="C64" s="39">
        <v>1900300100089</v>
      </c>
      <c r="D64" s="16" t="s">
        <v>189</v>
      </c>
      <c r="E64" s="37">
        <v>90.3</v>
      </c>
      <c r="F64" s="34">
        <v>90.333333333333329</v>
      </c>
      <c r="G64" s="34">
        <f t="shared" si="0"/>
        <v>3.3333333333331439E-2</v>
      </c>
      <c r="H64" s="17">
        <v>79.2</v>
      </c>
      <c r="I64" s="34">
        <v>79.2</v>
      </c>
      <c r="J64" s="34">
        <f t="shared" si="1"/>
        <v>0</v>
      </c>
      <c r="K64" s="3"/>
      <c r="L64" s="3">
        <v>74.14</v>
      </c>
      <c r="M64" s="24" t="s">
        <v>15</v>
      </c>
      <c r="N64" s="24">
        <v>6386721211</v>
      </c>
      <c r="O64" s="24" t="s">
        <v>3</v>
      </c>
      <c r="P64" s="24">
        <v>2016</v>
      </c>
      <c r="Q64" s="24" t="s">
        <v>4</v>
      </c>
      <c r="R64" s="25">
        <v>2018</v>
      </c>
      <c r="S64" s="25"/>
      <c r="T64" s="24">
        <v>1</v>
      </c>
      <c r="U64" s="24">
        <v>5</v>
      </c>
    </row>
    <row r="65" spans="1:21" ht="31.5" customHeight="1" x14ac:dyDescent="0.35">
      <c r="A65" s="9">
        <v>64</v>
      </c>
      <c r="B65" s="1" t="s">
        <v>17</v>
      </c>
      <c r="C65" s="39">
        <v>1900300100090</v>
      </c>
      <c r="D65" s="2" t="s">
        <v>89</v>
      </c>
      <c r="E65" s="3">
        <v>95</v>
      </c>
      <c r="F65" s="34">
        <v>95</v>
      </c>
      <c r="G65" s="34">
        <f t="shared" si="0"/>
        <v>0</v>
      </c>
      <c r="H65" s="37">
        <v>93</v>
      </c>
      <c r="I65" s="34">
        <v>93.5</v>
      </c>
      <c r="J65" s="34">
        <f t="shared" si="1"/>
        <v>0.5</v>
      </c>
      <c r="K65" s="3"/>
      <c r="L65" s="3">
        <v>85.25</v>
      </c>
      <c r="M65" s="24" t="s">
        <v>15</v>
      </c>
      <c r="N65" s="24">
        <v>6398135255</v>
      </c>
      <c r="O65" s="24" t="s">
        <v>1</v>
      </c>
      <c r="P65" s="24">
        <v>2017</v>
      </c>
      <c r="Q65" s="24" t="s">
        <v>1</v>
      </c>
      <c r="R65" s="25">
        <v>2019</v>
      </c>
      <c r="S65" s="25"/>
      <c r="T65" s="24" t="s">
        <v>2</v>
      </c>
      <c r="U65" s="24">
        <v>6</v>
      </c>
    </row>
    <row r="66" spans="1:21" ht="31.5" customHeight="1" x14ac:dyDescent="0.35">
      <c r="A66" s="1">
        <v>65</v>
      </c>
      <c r="B66" s="9" t="s">
        <v>17</v>
      </c>
      <c r="C66" s="39">
        <v>1900300100091</v>
      </c>
      <c r="D66" s="16" t="s">
        <v>90</v>
      </c>
      <c r="E66" s="37">
        <v>89.8</v>
      </c>
      <c r="F66" s="34">
        <v>89.3</v>
      </c>
      <c r="G66" s="34">
        <f t="shared" ref="G66:G129" si="2">F66-E66</f>
        <v>-0.5</v>
      </c>
      <c r="H66" s="37">
        <v>89.3</v>
      </c>
      <c r="I66" s="34">
        <v>89.2</v>
      </c>
      <c r="J66" s="34">
        <f t="shared" ref="J66:J129" si="3">I66-H66</f>
        <v>-9.9999999999994316E-2</v>
      </c>
      <c r="K66" s="3"/>
      <c r="L66" s="3">
        <v>81.98</v>
      </c>
      <c r="M66" s="24" t="s">
        <v>15</v>
      </c>
      <c r="N66" s="24">
        <v>9852618000</v>
      </c>
      <c r="O66" s="24" t="s">
        <v>1</v>
      </c>
      <c r="P66" s="24">
        <v>2017</v>
      </c>
      <c r="Q66" s="24" t="s">
        <v>1</v>
      </c>
      <c r="R66" s="25">
        <v>2019</v>
      </c>
      <c r="S66" s="25"/>
      <c r="T66" s="24" t="s">
        <v>2</v>
      </c>
      <c r="U66" s="24">
        <v>5</v>
      </c>
    </row>
    <row r="67" spans="1:21" ht="31.5" customHeight="1" x14ac:dyDescent="0.35">
      <c r="A67" s="9">
        <v>66</v>
      </c>
      <c r="B67" s="1" t="s">
        <v>17</v>
      </c>
      <c r="C67" s="39">
        <v>1900300100094</v>
      </c>
      <c r="D67" s="16" t="s">
        <v>18</v>
      </c>
      <c r="E67" s="37">
        <v>93.6</v>
      </c>
      <c r="F67" s="34">
        <v>89.666666666666657</v>
      </c>
      <c r="G67" s="34">
        <f t="shared" si="2"/>
        <v>-3.9333333333333371</v>
      </c>
      <c r="H67" s="37">
        <v>77.599999999999994</v>
      </c>
      <c r="I67" s="34">
        <v>76.599999999999994</v>
      </c>
      <c r="J67" s="34">
        <f t="shared" si="3"/>
        <v>-1</v>
      </c>
      <c r="K67" s="3"/>
      <c r="L67" s="3">
        <v>74.650000000000006</v>
      </c>
      <c r="M67" s="24" t="s">
        <v>15</v>
      </c>
      <c r="N67" s="24">
        <v>9628289151</v>
      </c>
      <c r="O67" s="24" t="s">
        <v>3</v>
      </c>
      <c r="P67" s="24">
        <v>2016</v>
      </c>
      <c r="Q67" s="24" t="s">
        <v>1</v>
      </c>
      <c r="R67" s="25">
        <v>2018</v>
      </c>
      <c r="S67" s="25"/>
      <c r="T67" s="24">
        <v>1</v>
      </c>
      <c r="U67" s="24">
        <v>5</v>
      </c>
    </row>
    <row r="68" spans="1:21" ht="31.5" customHeight="1" x14ac:dyDescent="0.35">
      <c r="A68" s="1">
        <v>67</v>
      </c>
      <c r="B68" s="9" t="s">
        <v>17</v>
      </c>
      <c r="C68" s="39">
        <v>1900300100097</v>
      </c>
      <c r="D68" s="16" t="s">
        <v>91</v>
      </c>
      <c r="E68" s="37">
        <v>85</v>
      </c>
      <c r="F68" s="34">
        <v>85.5</v>
      </c>
      <c r="G68" s="34">
        <f t="shared" si="2"/>
        <v>0.5</v>
      </c>
      <c r="H68" s="37">
        <v>69</v>
      </c>
      <c r="I68" s="34">
        <v>68.400000000000006</v>
      </c>
      <c r="J68" s="34">
        <f t="shared" si="3"/>
        <v>-0.59999999999999432</v>
      </c>
      <c r="K68" s="3"/>
      <c r="L68" s="3">
        <v>78.430000000000007</v>
      </c>
      <c r="M68" s="24" t="s">
        <v>15</v>
      </c>
      <c r="N68" s="24">
        <v>9758291024</v>
      </c>
      <c r="O68" s="24" t="s">
        <v>1</v>
      </c>
      <c r="P68" s="24">
        <v>2017</v>
      </c>
      <c r="Q68" s="24" t="s">
        <v>1</v>
      </c>
      <c r="R68" s="25">
        <v>2019</v>
      </c>
      <c r="S68" s="25"/>
      <c r="T68" s="24" t="s">
        <v>2</v>
      </c>
      <c r="U68" s="24">
        <v>5</v>
      </c>
    </row>
    <row r="69" spans="1:21" ht="31.5" customHeight="1" x14ac:dyDescent="0.35">
      <c r="A69" s="9">
        <v>68</v>
      </c>
      <c r="B69" s="1" t="s">
        <v>17</v>
      </c>
      <c r="C69" s="39">
        <v>1900300100098</v>
      </c>
      <c r="D69" s="16" t="s">
        <v>92</v>
      </c>
      <c r="E69" s="37">
        <v>81.400000000000006</v>
      </c>
      <c r="F69" s="34">
        <v>81.7</v>
      </c>
      <c r="G69" s="34">
        <f t="shared" si="2"/>
        <v>0.29999999999999716</v>
      </c>
      <c r="H69" s="37">
        <v>88.8</v>
      </c>
      <c r="I69" s="34">
        <v>87</v>
      </c>
      <c r="J69" s="34">
        <f t="shared" si="3"/>
        <v>-1.7999999999999972</v>
      </c>
      <c r="K69" s="3"/>
      <c r="L69" s="3">
        <v>74.14</v>
      </c>
      <c r="M69" s="24" t="s">
        <v>15</v>
      </c>
      <c r="N69" s="24">
        <v>9999051918</v>
      </c>
      <c r="O69" s="24" t="s">
        <v>1</v>
      </c>
      <c r="P69" s="24">
        <v>2017</v>
      </c>
      <c r="Q69" s="24" t="s">
        <v>1</v>
      </c>
      <c r="R69" s="25">
        <v>2019</v>
      </c>
      <c r="S69" s="25"/>
      <c r="T69" s="24" t="s">
        <v>2</v>
      </c>
      <c r="U69" s="24">
        <v>5</v>
      </c>
    </row>
    <row r="70" spans="1:21" ht="31.5" customHeight="1" x14ac:dyDescent="0.35">
      <c r="A70" s="1">
        <v>69</v>
      </c>
      <c r="B70" s="27" t="s">
        <v>17</v>
      </c>
      <c r="C70" s="39">
        <v>1900300100100</v>
      </c>
      <c r="D70" s="16" t="s">
        <v>93</v>
      </c>
      <c r="E70" s="37">
        <v>72</v>
      </c>
      <c r="F70" s="34">
        <v>68.400000000000006</v>
      </c>
      <c r="G70" s="34">
        <f t="shared" si="2"/>
        <v>-3.5999999999999943</v>
      </c>
      <c r="H70" s="37">
        <v>68</v>
      </c>
      <c r="I70" s="34">
        <v>67.400000000000006</v>
      </c>
      <c r="J70" s="34">
        <f t="shared" si="3"/>
        <v>-0.59999999999999432</v>
      </c>
      <c r="K70" s="3"/>
      <c r="L70" s="3">
        <v>70.650000000000006</v>
      </c>
      <c r="M70" s="24" t="s">
        <v>15</v>
      </c>
      <c r="N70" s="24">
        <v>9711368439</v>
      </c>
      <c r="O70" s="24" t="s">
        <v>1</v>
      </c>
      <c r="P70" s="24">
        <v>2016</v>
      </c>
      <c r="Q70" s="24" t="s">
        <v>1</v>
      </c>
      <c r="R70" s="25">
        <v>2018</v>
      </c>
      <c r="S70" s="25"/>
      <c r="T70" s="24">
        <v>1</v>
      </c>
      <c r="U70" s="24">
        <v>5</v>
      </c>
    </row>
    <row r="71" spans="1:21" ht="31.5" customHeight="1" x14ac:dyDescent="0.35">
      <c r="A71" s="9">
        <v>70</v>
      </c>
      <c r="B71" s="9" t="s">
        <v>17</v>
      </c>
      <c r="C71" s="39">
        <v>1900300100102</v>
      </c>
      <c r="D71" s="16" t="s">
        <v>94</v>
      </c>
      <c r="E71" s="3">
        <v>95</v>
      </c>
      <c r="F71" s="34">
        <v>95</v>
      </c>
      <c r="G71" s="34">
        <f t="shared" si="2"/>
        <v>0</v>
      </c>
      <c r="H71" s="37">
        <v>82</v>
      </c>
      <c r="I71" s="34">
        <v>81.8</v>
      </c>
      <c r="J71" s="34">
        <f t="shared" si="3"/>
        <v>-0.20000000000000284</v>
      </c>
      <c r="K71" s="3"/>
      <c r="L71" s="3">
        <v>77.28</v>
      </c>
      <c r="M71" s="24" t="s">
        <v>15</v>
      </c>
      <c r="N71" s="24">
        <v>8447836038</v>
      </c>
      <c r="O71" s="24" t="s">
        <v>1</v>
      </c>
      <c r="P71" s="24">
        <v>2017</v>
      </c>
      <c r="Q71" s="24" t="s">
        <v>1</v>
      </c>
      <c r="R71" s="25">
        <v>2019</v>
      </c>
      <c r="S71" s="25"/>
      <c r="T71" s="24" t="s">
        <v>2</v>
      </c>
      <c r="U71" s="24">
        <v>5</v>
      </c>
    </row>
    <row r="72" spans="1:21" ht="31.5" customHeight="1" x14ac:dyDescent="0.35">
      <c r="A72" s="1">
        <v>71</v>
      </c>
      <c r="B72" s="9" t="s">
        <v>17</v>
      </c>
      <c r="C72" s="39">
        <v>1900300100106</v>
      </c>
      <c r="D72" s="16" t="s">
        <v>95</v>
      </c>
      <c r="E72" s="37">
        <v>85.5</v>
      </c>
      <c r="F72" s="34">
        <v>95</v>
      </c>
      <c r="G72" s="34">
        <f t="shared" si="2"/>
        <v>9.5</v>
      </c>
      <c r="H72" s="37">
        <v>76.2</v>
      </c>
      <c r="I72" s="34">
        <v>76.400000000000006</v>
      </c>
      <c r="J72" s="34">
        <f t="shared" si="3"/>
        <v>0.20000000000000284</v>
      </c>
      <c r="K72" s="3"/>
      <c r="L72" s="3">
        <v>81.66</v>
      </c>
      <c r="M72" s="24" t="s">
        <v>15</v>
      </c>
      <c r="N72" s="24">
        <v>9039558591</v>
      </c>
      <c r="O72" s="24" t="s">
        <v>1</v>
      </c>
      <c r="P72" s="24">
        <v>2017</v>
      </c>
      <c r="Q72" s="24" t="s">
        <v>1</v>
      </c>
      <c r="R72" s="25">
        <v>2019</v>
      </c>
      <c r="S72" s="25"/>
      <c r="T72" s="24" t="s">
        <v>2</v>
      </c>
      <c r="U72" s="24">
        <v>5</v>
      </c>
    </row>
    <row r="73" spans="1:21" ht="31.5" customHeight="1" x14ac:dyDescent="0.35">
      <c r="A73" s="9">
        <v>72</v>
      </c>
      <c r="B73" s="1" t="s">
        <v>17</v>
      </c>
      <c r="C73" s="39">
        <v>1900300100107</v>
      </c>
      <c r="D73" s="2" t="s">
        <v>96</v>
      </c>
      <c r="E73" s="37">
        <v>74.66</v>
      </c>
      <c r="F73" s="34">
        <v>74.666666666666671</v>
      </c>
      <c r="G73" s="34">
        <f t="shared" si="2"/>
        <v>6.6666666666748142E-3</v>
      </c>
      <c r="H73" s="3">
        <v>81</v>
      </c>
      <c r="I73" s="34">
        <v>81</v>
      </c>
      <c r="J73" s="34">
        <f t="shared" si="3"/>
        <v>0</v>
      </c>
      <c r="K73" s="3"/>
      <c r="L73" s="3">
        <v>71.3</v>
      </c>
      <c r="M73" s="24" t="s">
        <v>15</v>
      </c>
      <c r="N73" s="24">
        <v>8887698460</v>
      </c>
      <c r="O73" s="24" t="s">
        <v>7</v>
      </c>
      <c r="P73" s="24">
        <v>2016</v>
      </c>
      <c r="Q73" s="24" t="s">
        <v>7</v>
      </c>
      <c r="R73" s="25">
        <v>2018</v>
      </c>
      <c r="S73" s="25"/>
      <c r="T73" s="24">
        <v>1</v>
      </c>
      <c r="U73" s="24">
        <v>5</v>
      </c>
    </row>
    <row r="74" spans="1:21" ht="31.5" customHeight="1" x14ac:dyDescent="0.35">
      <c r="A74" s="1">
        <v>73</v>
      </c>
      <c r="B74" s="1" t="s">
        <v>17</v>
      </c>
      <c r="C74" s="39">
        <v>1900300100109</v>
      </c>
      <c r="D74" s="16" t="s">
        <v>97</v>
      </c>
      <c r="E74" s="37">
        <v>79.599999999999994</v>
      </c>
      <c r="F74" s="34">
        <v>79.8</v>
      </c>
      <c r="G74" s="34">
        <f t="shared" si="2"/>
        <v>0.20000000000000284</v>
      </c>
      <c r="H74" s="37">
        <v>84.4</v>
      </c>
      <c r="I74" s="34">
        <v>81.166666666666671</v>
      </c>
      <c r="J74" s="34">
        <f t="shared" si="3"/>
        <v>-3.2333333333333343</v>
      </c>
      <c r="K74" s="3"/>
      <c r="L74" s="3">
        <v>76.819999999999993</v>
      </c>
      <c r="M74" s="24" t="s">
        <v>15</v>
      </c>
      <c r="N74" s="24">
        <v>8433255302</v>
      </c>
      <c r="O74" s="24" t="s">
        <v>1</v>
      </c>
      <c r="P74" s="24">
        <v>2017</v>
      </c>
      <c r="Q74" s="24" t="s">
        <v>1</v>
      </c>
      <c r="R74" s="25">
        <v>2019</v>
      </c>
      <c r="S74" s="25"/>
      <c r="T74" s="24" t="s">
        <v>2</v>
      </c>
      <c r="U74" s="24">
        <v>6</v>
      </c>
    </row>
    <row r="75" spans="1:21" ht="31.5" customHeight="1" x14ac:dyDescent="0.35">
      <c r="A75" s="9">
        <v>74</v>
      </c>
      <c r="B75" s="9" t="s">
        <v>17</v>
      </c>
      <c r="C75" s="39">
        <v>1900300100110</v>
      </c>
      <c r="D75" s="16" t="s">
        <v>98</v>
      </c>
      <c r="E75" s="3">
        <v>91</v>
      </c>
      <c r="F75" s="34">
        <v>91</v>
      </c>
      <c r="G75" s="34">
        <f t="shared" si="2"/>
        <v>0</v>
      </c>
      <c r="H75" s="37">
        <v>62.5</v>
      </c>
      <c r="I75" s="34">
        <v>57.8</v>
      </c>
      <c r="J75" s="34">
        <f t="shared" si="3"/>
        <v>-4.7000000000000028</v>
      </c>
      <c r="K75" s="3"/>
      <c r="L75" s="3">
        <v>65.33</v>
      </c>
      <c r="M75" s="24" t="s">
        <v>15</v>
      </c>
      <c r="N75" s="24">
        <v>8126428033</v>
      </c>
      <c r="O75" s="24" t="s">
        <v>7</v>
      </c>
      <c r="P75" s="24">
        <v>2016</v>
      </c>
      <c r="Q75" s="24" t="s">
        <v>7</v>
      </c>
      <c r="R75" s="25">
        <v>2018</v>
      </c>
      <c r="S75" s="25"/>
      <c r="T75" s="24">
        <v>1</v>
      </c>
      <c r="U75" s="13">
        <v>6</v>
      </c>
    </row>
    <row r="76" spans="1:21" ht="31.5" customHeight="1" x14ac:dyDescent="0.35">
      <c r="A76" s="1">
        <v>75</v>
      </c>
      <c r="B76" s="1" t="s">
        <v>17</v>
      </c>
      <c r="C76" s="39">
        <v>1900300100111</v>
      </c>
      <c r="D76" s="16" t="s">
        <v>190</v>
      </c>
      <c r="E76" s="3">
        <v>93.1</v>
      </c>
      <c r="F76" s="34">
        <v>93.100000000000009</v>
      </c>
      <c r="G76" s="34">
        <f t="shared" si="2"/>
        <v>0</v>
      </c>
      <c r="H76" s="37">
        <v>89.6</v>
      </c>
      <c r="I76" s="34">
        <v>87</v>
      </c>
      <c r="J76" s="34">
        <f t="shared" si="3"/>
        <v>-2.5999999999999943</v>
      </c>
      <c r="K76" s="3"/>
      <c r="L76" s="3">
        <v>77.900000000000006</v>
      </c>
      <c r="M76" s="24" t="s">
        <v>15</v>
      </c>
      <c r="N76" s="24">
        <v>8595828265</v>
      </c>
      <c r="O76" s="24" t="s">
        <v>1</v>
      </c>
      <c r="P76" s="24">
        <v>2017</v>
      </c>
      <c r="Q76" s="24" t="s">
        <v>1</v>
      </c>
      <c r="R76" s="25">
        <v>2019</v>
      </c>
      <c r="S76" s="25"/>
      <c r="T76" s="24" t="s">
        <v>2</v>
      </c>
      <c r="U76" s="24">
        <v>5</v>
      </c>
    </row>
    <row r="77" spans="1:21" ht="31.5" customHeight="1" x14ac:dyDescent="0.35">
      <c r="A77" s="9">
        <v>76</v>
      </c>
      <c r="B77" s="9" t="s">
        <v>17</v>
      </c>
      <c r="C77" s="39">
        <v>1900300100112</v>
      </c>
      <c r="D77" s="16" t="s">
        <v>99</v>
      </c>
      <c r="E77" s="37">
        <v>89.3</v>
      </c>
      <c r="F77" s="34">
        <v>89.333333333333329</v>
      </c>
      <c r="G77" s="34">
        <f t="shared" si="2"/>
        <v>3.3333333333331439E-2</v>
      </c>
      <c r="H77" s="3">
        <v>89</v>
      </c>
      <c r="I77" s="34">
        <v>89</v>
      </c>
      <c r="J77" s="34">
        <f t="shared" si="3"/>
        <v>0</v>
      </c>
      <c r="K77" s="3"/>
      <c r="L77" s="3">
        <v>80.36</v>
      </c>
      <c r="M77" s="24" t="s">
        <v>15</v>
      </c>
      <c r="N77" s="24">
        <v>9140675501</v>
      </c>
      <c r="O77" s="24" t="s">
        <v>3</v>
      </c>
      <c r="P77" s="24">
        <v>2017</v>
      </c>
      <c r="Q77" s="13" t="s">
        <v>4</v>
      </c>
      <c r="R77" s="25">
        <v>2019</v>
      </c>
      <c r="S77" s="25"/>
      <c r="T77" s="24" t="s">
        <v>2</v>
      </c>
      <c r="U77" s="24">
        <v>6</v>
      </c>
    </row>
    <row r="78" spans="1:21" ht="31.5" customHeight="1" x14ac:dyDescent="0.35">
      <c r="A78" s="1">
        <v>77</v>
      </c>
      <c r="B78" s="9" t="s">
        <v>17</v>
      </c>
      <c r="C78" s="39">
        <v>1900300100114</v>
      </c>
      <c r="D78" s="16" t="s">
        <v>100</v>
      </c>
      <c r="E78" s="37">
        <v>89.3</v>
      </c>
      <c r="F78" s="34">
        <v>79.8</v>
      </c>
      <c r="G78" s="34">
        <f t="shared" si="2"/>
        <v>-9.5</v>
      </c>
      <c r="H78" s="37">
        <v>83.4</v>
      </c>
      <c r="I78" s="34">
        <v>83.2</v>
      </c>
      <c r="J78" s="34">
        <f t="shared" si="3"/>
        <v>-0.20000000000000284</v>
      </c>
      <c r="K78" s="3"/>
      <c r="L78" s="3">
        <v>74.55</v>
      </c>
      <c r="M78" s="24" t="s">
        <v>15</v>
      </c>
      <c r="N78" s="24">
        <v>7428622956</v>
      </c>
      <c r="O78" s="24" t="s">
        <v>1</v>
      </c>
      <c r="P78" s="24">
        <v>2017</v>
      </c>
      <c r="Q78" s="24" t="s">
        <v>1</v>
      </c>
      <c r="R78" s="25">
        <v>2019</v>
      </c>
      <c r="S78" s="25"/>
      <c r="T78" s="24" t="s">
        <v>2</v>
      </c>
      <c r="U78" s="24">
        <v>5</v>
      </c>
    </row>
    <row r="79" spans="1:21" ht="31.5" customHeight="1" x14ac:dyDescent="0.35">
      <c r="A79" s="9">
        <v>78</v>
      </c>
      <c r="B79" s="1" t="s">
        <v>17</v>
      </c>
      <c r="C79" s="39">
        <v>1900300100115</v>
      </c>
      <c r="D79" s="16" t="s">
        <v>101</v>
      </c>
      <c r="E79" s="37">
        <v>96</v>
      </c>
      <c r="F79" s="34">
        <v>91.2</v>
      </c>
      <c r="G79" s="34">
        <f t="shared" si="2"/>
        <v>-4.7999999999999972</v>
      </c>
      <c r="H79" s="3">
        <v>93.6</v>
      </c>
      <c r="I79" s="34">
        <v>93.6</v>
      </c>
      <c r="J79" s="34">
        <f t="shared" si="3"/>
        <v>0</v>
      </c>
      <c r="K79" s="3"/>
      <c r="L79" s="3">
        <v>73.28</v>
      </c>
      <c r="M79" s="24" t="s">
        <v>15</v>
      </c>
      <c r="N79" s="24">
        <v>9811808866</v>
      </c>
      <c r="O79" s="24" t="s">
        <v>1</v>
      </c>
      <c r="P79" s="24">
        <v>2017</v>
      </c>
      <c r="Q79" s="24" t="s">
        <v>1</v>
      </c>
      <c r="R79" s="25">
        <v>2019</v>
      </c>
      <c r="S79" s="25"/>
      <c r="T79" s="24" t="s">
        <v>2</v>
      </c>
      <c r="U79" s="24">
        <v>5</v>
      </c>
    </row>
    <row r="80" spans="1:21" ht="31.5" customHeight="1" x14ac:dyDescent="0.35">
      <c r="A80" s="1">
        <v>79</v>
      </c>
      <c r="B80" s="9" t="s">
        <v>17</v>
      </c>
      <c r="C80" s="39">
        <v>1900300100116</v>
      </c>
      <c r="D80" s="16" t="s">
        <v>191</v>
      </c>
      <c r="E80" s="3">
        <v>95</v>
      </c>
      <c r="F80" s="34">
        <v>95</v>
      </c>
      <c r="G80" s="34">
        <f t="shared" si="2"/>
        <v>0</v>
      </c>
      <c r="H80" s="37">
        <v>85</v>
      </c>
      <c r="I80" s="34">
        <v>83.2</v>
      </c>
      <c r="J80" s="34">
        <f t="shared" si="3"/>
        <v>-1.7999999999999972</v>
      </c>
      <c r="K80" s="3"/>
      <c r="L80" s="3">
        <v>79.59</v>
      </c>
      <c r="M80" s="24" t="s">
        <v>15</v>
      </c>
      <c r="N80" s="24">
        <v>7007791440</v>
      </c>
      <c r="O80" s="24" t="s">
        <v>1</v>
      </c>
      <c r="P80" s="24">
        <v>2017</v>
      </c>
      <c r="Q80" s="24" t="s">
        <v>1</v>
      </c>
      <c r="R80" s="25">
        <v>2019</v>
      </c>
      <c r="S80" s="25"/>
      <c r="T80" s="24" t="s">
        <v>2</v>
      </c>
      <c r="U80" s="24">
        <v>5</v>
      </c>
    </row>
    <row r="81" spans="1:21" ht="31.5" customHeight="1" x14ac:dyDescent="0.35">
      <c r="A81" s="9">
        <v>80</v>
      </c>
      <c r="B81" s="1" t="s">
        <v>17</v>
      </c>
      <c r="C81" s="39">
        <v>1900300100117</v>
      </c>
      <c r="D81" s="16" t="s">
        <v>102</v>
      </c>
      <c r="E81" s="37">
        <v>77</v>
      </c>
      <c r="F81" s="34">
        <v>77.899999999999991</v>
      </c>
      <c r="G81" s="34">
        <f t="shared" si="2"/>
        <v>0.89999999999999147</v>
      </c>
      <c r="H81" s="37">
        <v>84.3</v>
      </c>
      <c r="I81" s="34">
        <v>83.4</v>
      </c>
      <c r="J81" s="34">
        <f t="shared" si="3"/>
        <v>-0.89999999999999147</v>
      </c>
      <c r="K81" s="3"/>
      <c r="L81" s="3">
        <v>75.98</v>
      </c>
      <c r="M81" s="24" t="s">
        <v>15</v>
      </c>
      <c r="N81" s="24">
        <v>8851490148</v>
      </c>
      <c r="O81" s="24" t="s">
        <v>1</v>
      </c>
      <c r="P81" s="24">
        <v>2017</v>
      </c>
      <c r="Q81" s="24" t="s">
        <v>1</v>
      </c>
      <c r="R81" s="25">
        <v>2019</v>
      </c>
      <c r="S81" s="25"/>
      <c r="T81" s="24" t="s">
        <v>2</v>
      </c>
      <c r="U81" s="24">
        <v>5</v>
      </c>
    </row>
    <row r="82" spans="1:21" ht="31.5" customHeight="1" x14ac:dyDescent="0.35">
      <c r="A82" s="1">
        <v>81</v>
      </c>
      <c r="B82" s="9" t="s">
        <v>17</v>
      </c>
      <c r="C82" s="39">
        <v>1900300100118</v>
      </c>
      <c r="D82" s="2" t="s">
        <v>103</v>
      </c>
      <c r="E82" s="37">
        <v>80.3</v>
      </c>
      <c r="F82" s="34">
        <v>80.333333333333329</v>
      </c>
      <c r="G82" s="34">
        <f t="shared" si="2"/>
        <v>3.3333333333331439E-2</v>
      </c>
      <c r="H82" s="3">
        <v>80.8</v>
      </c>
      <c r="I82" s="34">
        <v>80.8</v>
      </c>
      <c r="J82" s="34">
        <f t="shared" si="3"/>
        <v>0</v>
      </c>
      <c r="K82" s="3"/>
      <c r="L82" s="3">
        <v>71.59</v>
      </c>
      <c r="M82" s="24" t="s">
        <v>15</v>
      </c>
      <c r="N82" s="24">
        <v>9560860312</v>
      </c>
      <c r="O82" s="24" t="s">
        <v>3</v>
      </c>
      <c r="P82" s="24">
        <v>2017</v>
      </c>
      <c r="Q82" s="24" t="s">
        <v>1</v>
      </c>
      <c r="R82" s="25">
        <v>2019</v>
      </c>
      <c r="S82" s="25"/>
      <c r="T82" s="24" t="s">
        <v>2</v>
      </c>
      <c r="U82" s="24">
        <v>5</v>
      </c>
    </row>
    <row r="83" spans="1:21" ht="31.5" customHeight="1" x14ac:dyDescent="0.35">
      <c r="A83" s="9">
        <v>82</v>
      </c>
      <c r="B83" s="9" t="s">
        <v>17</v>
      </c>
      <c r="C83" s="39">
        <v>1900300100123</v>
      </c>
      <c r="D83" s="16" t="s">
        <v>104</v>
      </c>
      <c r="E83" s="37">
        <v>80</v>
      </c>
      <c r="F83" s="34">
        <v>79.8</v>
      </c>
      <c r="G83" s="34">
        <f t="shared" si="2"/>
        <v>-0.20000000000000284</v>
      </c>
      <c r="H83" s="37">
        <v>85.6</v>
      </c>
      <c r="I83" s="34">
        <v>81.17</v>
      </c>
      <c r="J83" s="34">
        <f t="shared" si="3"/>
        <v>-4.4299999999999926</v>
      </c>
      <c r="K83" s="3"/>
      <c r="L83" s="3">
        <v>76.55</v>
      </c>
      <c r="M83" s="24" t="s">
        <v>15</v>
      </c>
      <c r="N83" s="24">
        <v>8860065363</v>
      </c>
      <c r="O83" s="24" t="s">
        <v>1</v>
      </c>
      <c r="P83" s="24">
        <v>2017</v>
      </c>
      <c r="Q83" s="24" t="s">
        <v>1</v>
      </c>
      <c r="R83" s="25">
        <v>2019</v>
      </c>
      <c r="S83" s="25"/>
      <c r="T83" s="24" t="s">
        <v>2</v>
      </c>
      <c r="U83" s="13">
        <v>5</v>
      </c>
    </row>
    <row r="84" spans="1:21" ht="31.5" customHeight="1" x14ac:dyDescent="0.35">
      <c r="A84" s="1">
        <v>83</v>
      </c>
      <c r="B84" s="1" t="s">
        <v>17</v>
      </c>
      <c r="C84" s="39">
        <v>1900300100124</v>
      </c>
      <c r="D84" s="16" t="s">
        <v>192</v>
      </c>
      <c r="E84" s="3">
        <v>95</v>
      </c>
      <c r="F84" s="34">
        <v>95</v>
      </c>
      <c r="G84" s="34">
        <f t="shared" si="2"/>
        <v>0</v>
      </c>
      <c r="H84" s="37">
        <v>84</v>
      </c>
      <c r="I84" s="34">
        <v>85.83</v>
      </c>
      <c r="J84" s="34">
        <f t="shared" si="3"/>
        <v>1.8299999999999983</v>
      </c>
      <c r="K84" s="3"/>
      <c r="L84" s="3">
        <v>84.48</v>
      </c>
      <c r="M84" s="24" t="s">
        <v>15</v>
      </c>
      <c r="N84" s="24">
        <v>7011795356</v>
      </c>
      <c r="O84" s="24" t="s">
        <v>1</v>
      </c>
      <c r="P84" s="24">
        <v>2016</v>
      </c>
      <c r="Q84" s="24" t="s">
        <v>1</v>
      </c>
      <c r="R84" s="25">
        <v>2018</v>
      </c>
      <c r="S84" s="25"/>
      <c r="T84" s="24">
        <v>1</v>
      </c>
      <c r="U84" s="24">
        <v>6</v>
      </c>
    </row>
    <row r="85" spans="1:21" ht="31.5" customHeight="1" x14ac:dyDescent="0.35">
      <c r="A85" s="9">
        <v>84</v>
      </c>
      <c r="B85" s="9" t="s">
        <v>17</v>
      </c>
      <c r="C85" s="39">
        <v>1900300100125</v>
      </c>
      <c r="D85" s="16" t="s">
        <v>193</v>
      </c>
      <c r="E85" s="37">
        <v>91.3</v>
      </c>
      <c r="F85" s="34">
        <v>91.2</v>
      </c>
      <c r="G85" s="34">
        <f t="shared" si="2"/>
        <v>-9.9999999999994316E-2</v>
      </c>
      <c r="H85" s="3">
        <v>86.6</v>
      </c>
      <c r="I85" s="34">
        <v>86.6</v>
      </c>
      <c r="J85" s="34">
        <f t="shared" si="3"/>
        <v>0</v>
      </c>
      <c r="K85" s="3"/>
      <c r="L85" s="3">
        <v>76.17</v>
      </c>
      <c r="M85" s="24" t="s">
        <v>15</v>
      </c>
      <c r="N85" s="24">
        <v>8368244576</v>
      </c>
      <c r="O85" s="24" t="s">
        <v>1</v>
      </c>
      <c r="P85" s="24">
        <v>2017</v>
      </c>
      <c r="Q85" s="24" t="s">
        <v>1</v>
      </c>
      <c r="R85" s="25">
        <v>2019</v>
      </c>
      <c r="S85" s="25"/>
      <c r="T85" s="24" t="s">
        <v>2</v>
      </c>
      <c r="U85" s="24">
        <v>5</v>
      </c>
    </row>
    <row r="86" spans="1:21" ht="31.5" customHeight="1" x14ac:dyDescent="0.35">
      <c r="A86" s="1">
        <v>85</v>
      </c>
      <c r="B86" s="1" t="s">
        <v>17</v>
      </c>
      <c r="C86" s="39">
        <v>1900300100126</v>
      </c>
      <c r="D86" s="2" t="s">
        <v>105</v>
      </c>
      <c r="E86" s="3">
        <v>81.7</v>
      </c>
      <c r="F86" s="34">
        <v>81.7</v>
      </c>
      <c r="G86" s="34">
        <f t="shared" si="2"/>
        <v>0</v>
      </c>
      <c r="H86" s="37">
        <v>79.8</v>
      </c>
      <c r="I86" s="34">
        <v>79.833333333333329</v>
      </c>
      <c r="J86" s="34">
        <f t="shared" si="3"/>
        <v>3.3333333333331439E-2</v>
      </c>
      <c r="K86" s="3"/>
      <c r="L86" s="3">
        <v>70.63</v>
      </c>
      <c r="M86" s="24" t="s">
        <v>15</v>
      </c>
      <c r="N86" s="24">
        <v>9627006699</v>
      </c>
      <c r="O86" s="24" t="s">
        <v>1</v>
      </c>
      <c r="P86" s="24">
        <v>2017</v>
      </c>
      <c r="Q86" s="24" t="s">
        <v>1</v>
      </c>
      <c r="R86" s="25">
        <v>2019</v>
      </c>
      <c r="S86" s="25"/>
      <c r="T86" s="24" t="s">
        <v>2</v>
      </c>
      <c r="U86" s="24">
        <v>6</v>
      </c>
    </row>
    <row r="87" spans="1:21" ht="31.5" customHeight="1" x14ac:dyDescent="0.35">
      <c r="A87" s="9">
        <v>86</v>
      </c>
      <c r="B87" s="9" t="s">
        <v>17</v>
      </c>
      <c r="C87" s="39">
        <v>1900300100131</v>
      </c>
      <c r="D87" s="16" t="s">
        <v>106</v>
      </c>
      <c r="E87" s="37">
        <v>84.4</v>
      </c>
      <c r="F87" s="34">
        <v>82.5</v>
      </c>
      <c r="G87" s="34">
        <f t="shared" si="2"/>
        <v>-1.9000000000000057</v>
      </c>
      <c r="H87" s="37">
        <v>73.3</v>
      </c>
      <c r="I87" s="34">
        <v>73</v>
      </c>
      <c r="J87" s="34">
        <f t="shared" si="3"/>
        <v>-0.29999999999999716</v>
      </c>
      <c r="K87" s="3"/>
      <c r="L87" s="3">
        <v>66.55</v>
      </c>
      <c r="M87" s="24" t="s">
        <v>15</v>
      </c>
      <c r="N87" s="24">
        <v>8958038107</v>
      </c>
      <c r="O87" s="24" t="s">
        <v>3</v>
      </c>
      <c r="P87" s="24">
        <v>2017</v>
      </c>
      <c r="Q87" s="24" t="s">
        <v>1</v>
      </c>
      <c r="R87" s="25">
        <v>2019</v>
      </c>
      <c r="S87" s="25"/>
      <c r="T87" s="24" t="s">
        <v>2</v>
      </c>
      <c r="U87" s="24">
        <v>6</v>
      </c>
    </row>
    <row r="88" spans="1:21" ht="31.5" customHeight="1" x14ac:dyDescent="0.35">
      <c r="A88" s="1">
        <v>87</v>
      </c>
      <c r="B88" s="1" t="s">
        <v>17</v>
      </c>
      <c r="C88" s="39">
        <v>1900300100132</v>
      </c>
      <c r="D88" s="16" t="s">
        <v>107</v>
      </c>
      <c r="E88" s="3">
        <v>89.3</v>
      </c>
      <c r="F88" s="34">
        <v>89.3</v>
      </c>
      <c r="G88" s="34">
        <f t="shared" si="2"/>
        <v>0</v>
      </c>
      <c r="H88" s="37">
        <v>86</v>
      </c>
      <c r="I88" s="34">
        <v>85</v>
      </c>
      <c r="J88" s="34">
        <f t="shared" si="3"/>
        <v>-1</v>
      </c>
      <c r="K88" s="3"/>
      <c r="L88" s="3">
        <v>80.290000000000006</v>
      </c>
      <c r="M88" s="24" t="s">
        <v>15</v>
      </c>
      <c r="N88" s="24">
        <v>9810388168</v>
      </c>
      <c r="O88" s="24" t="s">
        <v>1</v>
      </c>
      <c r="P88" s="24">
        <v>2017</v>
      </c>
      <c r="Q88" s="24" t="s">
        <v>1</v>
      </c>
      <c r="R88" s="25">
        <v>2019</v>
      </c>
      <c r="S88" s="25"/>
      <c r="T88" s="24" t="s">
        <v>2</v>
      </c>
      <c r="U88" s="24">
        <v>6</v>
      </c>
    </row>
    <row r="89" spans="1:21" ht="31.5" customHeight="1" x14ac:dyDescent="0.35">
      <c r="A89" s="9">
        <v>88</v>
      </c>
      <c r="B89" s="9" t="s">
        <v>17</v>
      </c>
      <c r="C89" s="39">
        <v>1900300100133</v>
      </c>
      <c r="D89" s="2" t="s">
        <v>108</v>
      </c>
      <c r="E89" s="37">
        <v>80</v>
      </c>
      <c r="F89" s="34">
        <v>77.899999999999991</v>
      </c>
      <c r="G89" s="34">
        <f t="shared" si="2"/>
        <v>-2.1000000000000085</v>
      </c>
      <c r="H89" s="3">
        <v>62.2</v>
      </c>
      <c r="I89" s="34">
        <v>62.2</v>
      </c>
      <c r="J89" s="34">
        <f t="shared" si="3"/>
        <v>0</v>
      </c>
      <c r="K89" s="3"/>
      <c r="L89" s="3">
        <v>73.78</v>
      </c>
      <c r="M89" s="24" t="s">
        <v>15</v>
      </c>
      <c r="N89" s="24">
        <v>8287827289</v>
      </c>
      <c r="O89" s="24" t="s">
        <v>1</v>
      </c>
      <c r="P89" s="24">
        <v>2016</v>
      </c>
      <c r="Q89" s="24" t="s">
        <v>1</v>
      </c>
      <c r="R89" s="36">
        <v>2018</v>
      </c>
      <c r="S89" s="25"/>
      <c r="T89" s="24">
        <v>1</v>
      </c>
      <c r="U89" s="24">
        <v>5</v>
      </c>
    </row>
    <row r="90" spans="1:21" ht="31.5" customHeight="1" x14ac:dyDescent="0.35">
      <c r="A90" s="1">
        <v>89</v>
      </c>
      <c r="B90" s="1" t="s">
        <v>17</v>
      </c>
      <c r="C90" s="39">
        <v>1900300100134</v>
      </c>
      <c r="D90" s="16" t="s">
        <v>109</v>
      </c>
      <c r="E90" s="37">
        <v>90</v>
      </c>
      <c r="F90" s="34">
        <v>89.3</v>
      </c>
      <c r="G90" s="34">
        <f t="shared" si="2"/>
        <v>-0.70000000000000284</v>
      </c>
      <c r="H90" s="3">
        <v>85</v>
      </c>
      <c r="I90" s="34">
        <v>85</v>
      </c>
      <c r="J90" s="34">
        <f t="shared" si="3"/>
        <v>0</v>
      </c>
      <c r="K90" s="3"/>
      <c r="L90" s="3">
        <v>72.92</v>
      </c>
      <c r="M90" s="24" t="s">
        <v>15</v>
      </c>
      <c r="N90" s="24">
        <v>8383840226</v>
      </c>
      <c r="O90" s="24" t="s">
        <v>1</v>
      </c>
      <c r="P90" s="24">
        <v>2017</v>
      </c>
      <c r="Q90" s="24" t="s">
        <v>1</v>
      </c>
      <c r="R90" s="25">
        <v>2019</v>
      </c>
      <c r="S90" s="25"/>
      <c r="T90" s="24" t="s">
        <v>2</v>
      </c>
      <c r="U90" s="24">
        <v>6</v>
      </c>
    </row>
    <row r="91" spans="1:21" ht="31.5" customHeight="1" x14ac:dyDescent="0.35">
      <c r="A91" s="9">
        <v>90</v>
      </c>
      <c r="B91" s="9" t="s">
        <v>17</v>
      </c>
      <c r="C91" s="39">
        <v>1900300100135</v>
      </c>
      <c r="D91" s="2" t="s">
        <v>110</v>
      </c>
      <c r="E91" s="3">
        <v>77.900000000000006</v>
      </c>
      <c r="F91" s="34">
        <v>77.899999999999991</v>
      </c>
      <c r="G91" s="34">
        <f t="shared" si="2"/>
        <v>0</v>
      </c>
      <c r="H91" s="37">
        <v>72</v>
      </c>
      <c r="I91" s="34">
        <v>68.8</v>
      </c>
      <c r="J91" s="34">
        <f t="shared" si="3"/>
        <v>-3.2000000000000028</v>
      </c>
      <c r="K91" s="3"/>
      <c r="L91" s="3">
        <v>65.709999999999994</v>
      </c>
      <c r="M91" s="24" t="s">
        <v>15</v>
      </c>
      <c r="N91" s="24">
        <v>6005305612</v>
      </c>
      <c r="O91" s="24" t="s">
        <v>1</v>
      </c>
      <c r="P91" s="24">
        <v>2017</v>
      </c>
      <c r="Q91" s="24" t="s">
        <v>1</v>
      </c>
      <c r="R91" s="25">
        <v>2019</v>
      </c>
      <c r="S91" s="25"/>
      <c r="T91" s="24" t="s">
        <v>2</v>
      </c>
      <c r="U91" s="24">
        <v>5</v>
      </c>
    </row>
    <row r="92" spans="1:21" ht="31.5" customHeight="1" x14ac:dyDescent="0.35">
      <c r="A92" s="1">
        <v>91</v>
      </c>
      <c r="B92" s="1" t="s">
        <v>17</v>
      </c>
      <c r="C92" s="39">
        <v>1900300100136</v>
      </c>
      <c r="D92" s="16" t="s">
        <v>111</v>
      </c>
      <c r="E92" s="3">
        <v>95</v>
      </c>
      <c r="F92" s="34">
        <v>95</v>
      </c>
      <c r="G92" s="34">
        <f t="shared" si="2"/>
        <v>0</v>
      </c>
      <c r="H92" s="37">
        <v>80</v>
      </c>
      <c r="I92" s="34">
        <v>79.833333333333329</v>
      </c>
      <c r="J92" s="34">
        <f t="shared" si="3"/>
        <v>-0.1666666666666714</v>
      </c>
      <c r="K92" s="3"/>
      <c r="L92" s="3">
        <v>72.459999999999994</v>
      </c>
      <c r="M92" s="24" t="s">
        <v>15</v>
      </c>
      <c r="N92" s="24">
        <v>8171590509</v>
      </c>
      <c r="O92" s="24" t="s">
        <v>1</v>
      </c>
      <c r="P92" s="24">
        <v>2017</v>
      </c>
      <c r="Q92" s="24" t="s">
        <v>1</v>
      </c>
      <c r="R92" s="25">
        <v>2019</v>
      </c>
      <c r="S92" s="25"/>
      <c r="T92" s="24" t="s">
        <v>2</v>
      </c>
      <c r="U92" s="13">
        <v>5</v>
      </c>
    </row>
    <row r="93" spans="1:21" ht="31.5" customHeight="1" x14ac:dyDescent="0.35">
      <c r="A93" s="9">
        <v>92</v>
      </c>
      <c r="B93" s="1" t="s">
        <v>17</v>
      </c>
      <c r="C93" s="39">
        <v>1900300100138</v>
      </c>
      <c r="D93" s="2" t="s">
        <v>112</v>
      </c>
      <c r="E93" s="37">
        <v>66</v>
      </c>
      <c r="F93" s="34">
        <v>62.699999999999996</v>
      </c>
      <c r="G93" s="34">
        <f t="shared" si="2"/>
        <v>-3.3000000000000043</v>
      </c>
      <c r="H93" s="3">
        <v>63</v>
      </c>
      <c r="I93" s="34">
        <v>63</v>
      </c>
      <c r="J93" s="34">
        <f t="shared" si="3"/>
        <v>0</v>
      </c>
      <c r="K93" s="3"/>
      <c r="L93" s="3">
        <v>66.89</v>
      </c>
      <c r="M93" s="24" t="s">
        <v>15</v>
      </c>
      <c r="N93" s="24">
        <v>6005604418</v>
      </c>
      <c r="O93" s="24" t="s">
        <v>1</v>
      </c>
      <c r="P93" s="24">
        <v>2017</v>
      </c>
      <c r="Q93" s="24" t="s">
        <v>1</v>
      </c>
      <c r="R93" s="25">
        <v>2019</v>
      </c>
      <c r="S93" s="25"/>
      <c r="T93" s="24" t="s">
        <v>2</v>
      </c>
      <c r="U93" s="24">
        <v>5</v>
      </c>
    </row>
    <row r="94" spans="1:21" ht="31.5" customHeight="1" x14ac:dyDescent="0.35">
      <c r="A94" s="1">
        <v>93</v>
      </c>
      <c r="B94" s="27" t="s">
        <v>17</v>
      </c>
      <c r="C94" s="39">
        <v>1900300100140</v>
      </c>
      <c r="D94" s="16" t="s">
        <v>113</v>
      </c>
      <c r="E94" s="37">
        <v>85</v>
      </c>
      <c r="F94" s="34">
        <v>83.600000000000009</v>
      </c>
      <c r="G94" s="34">
        <f t="shared" si="2"/>
        <v>-1.3999999999999915</v>
      </c>
      <c r="H94" s="37">
        <v>80</v>
      </c>
      <c r="I94" s="34">
        <v>79.400000000000006</v>
      </c>
      <c r="J94" s="34">
        <f t="shared" si="3"/>
        <v>-0.59999999999999432</v>
      </c>
      <c r="K94" s="3"/>
      <c r="L94" s="3">
        <v>70.290000000000006</v>
      </c>
      <c r="M94" s="24" t="s">
        <v>15</v>
      </c>
      <c r="N94" s="24">
        <v>9871170625</v>
      </c>
      <c r="O94" s="24" t="s">
        <v>1</v>
      </c>
      <c r="P94" s="24">
        <v>2016</v>
      </c>
      <c r="Q94" s="24" t="s">
        <v>1</v>
      </c>
      <c r="R94" s="25">
        <v>2019</v>
      </c>
      <c r="S94" s="25"/>
      <c r="T94" s="13" t="s">
        <v>2</v>
      </c>
      <c r="U94" s="24">
        <v>5</v>
      </c>
    </row>
    <row r="95" spans="1:21" ht="31.5" customHeight="1" x14ac:dyDescent="0.35">
      <c r="A95" s="9">
        <v>94</v>
      </c>
      <c r="B95" s="9" t="s">
        <v>17</v>
      </c>
      <c r="C95" s="39">
        <v>1900300100141</v>
      </c>
      <c r="D95" s="16" t="s">
        <v>114</v>
      </c>
      <c r="E95" s="37">
        <v>76.400000000000006</v>
      </c>
      <c r="F95" s="34">
        <v>74.099999999999994</v>
      </c>
      <c r="G95" s="34">
        <f t="shared" si="2"/>
        <v>-2.3000000000000114</v>
      </c>
      <c r="H95" s="37">
        <v>69.5</v>
      </c>
      <c r="I95" s="34">
        <v>67.2</v>
      </c>
      <c r="J95" s="34">
        <f t="shared" si="3"/>
        <v>-2.2999999999999972</v>
      </c>
      <c r="K95" s="3"/>
      <c r="L95" s="3">
        <v>77.69</v>
      </c>
      <c r="M95" s="24" t="s">
        <v>15</v>
      </c>
      <c r="N95" s="24">
        <v>8191034151</v>
      </c>
      <c r="O95" s="24" t="s">
        <v>1</v>
      </c>
      <c r="P95" s="24">
        <v>2016</v>
      </c>
      <c r="Q95" s="24" t="s">
        <v>1</v>
      </c>
      <c r="R95" s="25">
        <v>2018</v>
      </c>
      <c r="S95" s="25"/>
      <c r="T95" s="24">
        <v>1</v>
      </c>
      <c r="U95" s="13">
        <v>6</v>
      </c>
    </row>
    <row r="96" spans="1:21" ht="31.5" customHeight="1" x14ac:dyDescent="0.35">
      <c r="A96" s="1">
        <v>95</v>
      </c>
      <c r="B96" s="1" t="s">
        <v>17</v>
      </c>
      <c r="C96" s="39">
        <v>1900300100142</v>
      </c>
      <c r="D96" s="16" t="s">
        <v>115</v>
      </c>
      <c r="E96" s="37">
        <v>86</v>
      </c>
      <c r="F96" s="34">
        <v>81.7</v>
      </c>
      <c r="G96" s="34">
        <f t="shared" si="2"/>
        <v>-4.2999999999999972</v>
      </c>
      <c r="H96" s="3">
        <v>81.599999999999994</v>
      </c>
      <c r="I96" s="34">
        <v>81.599999999999994</v>
      </c>
      <c r="J96" s="34">
        <f t="shared" si="3"/>
        <v>0</v>
      </c>
      <c r="K96" s="3"/>
      <c r="L96" s="3">
        <v>81.66</v>
      </c>
      <c r="M96" s="24" t="s">
        <v>15</v>
      </c>
      <c r="N96" s="24">
        <v>9958202341</v>
      </c>
      <c r="O96" s="24" t="s">
        <v>1</v>
      </c>
      <c r="P96" s="24">
        <v>2017</v>
      </c>
      <c r="Q96" s="24" t="s">
        <v>1</v>
      </c>
      <c r="R96" s="25">
        <v>2019</v>
      </c>
      <c r="S96" s="25"/>
      <c r="T96" s="24" t="s">
        <v>2</v>
      </c>
      <c r="U96" s="24">
        <v>5</v>
      </c>
    </row>
    <row r="97" spans="1:21" ht="31.5" customHeight="1" x14ac:dyDescent="0.35">
      <c r="A97" s="9">
        <v>96</v>
      </c>
      <c r="B97" s="1" t="s">
        <v>17</v>
      </c>
      <c r="C97" s="39">
        <v>1900300100144</v>
      </c>
      <c r="D97" s="16" t="s">
        <v>194</v>
      </c>
      <c r="E97" s="37">
        <v>90</v>
      </c>
      <c r="F97" s="34">
        <v>87.399999999999991</v>
      </c>
      <c r="G97" s="34">
        <f t="shared" si="2"/>
        <v>-2.6000000000000085</v>
      </c>
      <c r="H97" s="37">
        <v>82</v>
      </c>
      <c r="I97" s="34">
        <v>81.8</v>
      </c>
      <c r="J97" s="34">
        <f t="shared" si="3"/>
        <v>-0.20000000000000284</v>
      </c>
      <c r="K97" s="3"/>
      <c r="L97" s="3">
        <v>66.650000000000006</v>
      </c>
      <c r="M97" s="24" t="s">
        <v>15</v>
      </c>
      <c r="N97" s="24">
        <v>8383027552</v>
      </c>
      <c r="O97" s="24" t="s">
        <v>1</v>
      </c>
      <c r="P97" s="24">
        <v>2017</v>
      </c>
      <c r="Q97" s="24" t="s">
        <v>1</v>
      </c>
      <c r="R97" s="25">
        <v>2019</v>
      </c>
      <c r="S97" s="25"/>
      <c r="T97" s="24" t="s">
        <v>2</v>
      </c>
      <c r="U97" s="13">
        <v>6</v>
      </c>
    </row>
    <row r="98" spans="1:21" ht="31.5" customHeight="1" x14ac:dyDescent="0.35">
      <c r="A98" s="1">
        <v>97</v>
      </c>
      <c r="B98" s="27" t="s">
        <v>17</v>
      </c>
      <c r="C98" s="39">
        <v>1900300100146</v>
      </c>
      <c r="D98" s="16" t="s">
        <v>195</v>
      </c>
      <c r="E98" s="37">
        <v>93.5</v>
      </c>
      <c r="F98" s="34">
        <v>93.100000000000009</v>
      </c>
      <c r="G98" s="34">
        <f t="shared" si="2"/>
        <v>-0.39999999999999147</v>
      </c>
      <c r="H98" s="37">
        <v>87</v>
      </c>
      <c r="I98" s="34">
        <v>85.4</v>
      </c>
      <c r="J98" s="34">
        <f t="shared" si="3"/>
        <v>-1.5999999999999943</v>
      </c>
      <c r="K98" s="3"/>
      <c r="L98" s="3">
        <v>74.17</v>
      </c>
      <c r="M98" s="24" t="s">
        <v>15</v>
      </c>
      <c r="N98" s="24">
        <v>9810119269</v>
      </c>
      <c r="O98" s="24" t="s">
        <v>1</v>
      </c>
      <c r="P98" s="24">
        <v>2016</v>
      </c>
      <c r="Q98" s="24" t="s">
        <v>1</v>
      </c>
      <c r="R98" s="25">
        <v>2018</v>
      </c>
      <c r="S98" s="25"/>
      <c r="T98" s="24">
        <v>1</v>
      </c>
      <c r="U98" s="24">
        <v>5</v>
      </c>
    </row>
    <row r="99" spans="1:21" ht="31.5" customHeight="1" x14ac:dyDescent="0.35">
      <c r="A99" s="9">
        <v>98</v>
      </c>
      <c r="B99" s="9" t="s">
        <v>17</v>
      </c>
      <c r="C99" s="39">
        <v>1900300100148</v>
      </c>
      <c r="D99" s="16" t="s">
        <v>116</v>
      </c>
      <c r="E99" s="3">
        <v>91.2</v>
      </c>
      <c r="F99" s="34">
        <v>91.2</v>
      </c>
      <c r="G99" s="34">
        <f t="shared" si="2"/>
        <v>0</v>
      </c>
      <c r="H99" s="37">
        <v>88.4</v>
      </c>
      <c r="I99" s="34">
        <v>88.33</v>
      </c>
      <c r="J99" s="34">
        <f t="shared" si="3"/>
        <v>-7.000000000000739E-2</v>
      </c>
      <c r="K99" s="3"/>
      <c r="L99" s="3">
        <v>88.84</v>
      </c>
      <c r="M99" s="24" t="s">
        <v>15</v>
      </c>
      <c r="N99" s="24">
        <v>9818311228</v>
      </c>
      <c r="O99" s="24" t="s">
        <v>1</v>
      </c>
      <c r="P99" s="24">
        <v>2017</v>
      </c>
      <c r="Q99" s="24" t="s">
        <v>1</v>
      </c>
      <c r="R99" s="25">
        <v>2019</v>
      </c>
      <c r="S99" s="25"/>
      <c r="T99" s="24" t="s">
        <v>2</v>
      </c>
      <c r="U99" s="24">
        <v>6</v>
      </c>
    </row>
    <row r="100" spans="1:21" ht="31.5" customHeight="1" x14ac:dyDescent="0.35">
      <c r="A100" s="1">
        <v>99</v>
      </c>
      <c r="B100" s="9" t="s">
        <v>17</v>
      </c>
      <c r="C100" s="39">
        <v>1900300100151</v>
      </c>
      <c r="D100" s="16" t="s">
        <v>117</v>
      </c>
      <c r="E100" s="3">
        <v>81.7</v>
      </c>
      <c r="F100" s="34">
        <v>81.7</v>
      </c>
      <c r="G100" s="34">
        <f t="shared" si="2"/>
        <v>0</v>
      </c>
      <c r="H100" s="37">
        <v>63</v>
      </c>
      <c r="I100" s="34">
        <v>63.333333333333336</v>
      </c>
      <c r="J100" s="34">
        <f t="shared" si="3"/>
        <v>0.3333333333333357</v>
      </c>
      <c r="K100" s="3"/>
      <c r="L100" s="3">
        <v>68.72</v>
      </c>
      <c r="M100" s="24" t="s">
        <v>15</v>
      </c>
      <c r="N100" s="24">
        <v>8802376060</v>
      </c>
      <c r="O100" s="24" t="s">
        <v>1</v>
      </c>
      <c r="P100" s="24">
        <v>2016</v>
      </c>
      <c r="Q100" s="24" t="s">
        <v>1</v>
      </c>
      <c r="R100" s="25">
        <v>2018</v>
      </c>
      <c r="S100" s="25"/>
      <c r="T100" s="24">
        <v>1</v>
      </c>
      <c r="U100" s="24">
        <v>6</v>
      </c>
    </row>
    <row r="101" spans="1:21" ht="31.5" customHeight="1" x14ac:dyDescent="0.35">
      <c r="A101" s="9">
        <v>100</v>
      </c>
      <c r="B101" s="9" t="s">
        <v>17</v>
      </c>
      <c r="C101" s="39">
        <v>1900300100152</v>
      </c>
      <c r="D101" s="16" t="s">
        <v>118</v>
      </c>
      <c r="E101" s="3">
        <v>77.900000000000006</v>
      </c>
      <c r="F101" s="34">
        <v>77.899999999999991</v>
      </c>
      <c r="G101" s="34">
        <f t="shared" si="2"/>
        <v>0</v>
      </c>
      <c r="H101" s="37">
        <v>63.5</v>
      </c>
      <c r="I101" s="34">
        <v>59.666666666666664</v>
      </c>
      <c r="J101" s="34">
        <f t="shared" si="3"/>
        <v>-3.8333333333333357</v>
      </c>
      <c r="K101" s="3"/>
      <c r="L101" s="3">
        <v>74.63</v>
      </c>
      <c r="M101" s="24" t="s">
        <v>15</v>
      </c>
      <c r="N101" s="24">
        <v>9899917015</v>
      </c>
      <c r="O101" s="24" t="s">
        <v>1</v>
      </c>
      <c r="P101" s="24">
        <v>2015</v>
      </c>
      <c r="Q101" s="24" t="s">
        <v>1</v>
      </c>
      <c r="R101" s="25">
        <v>2018</v>
      </c>
      <c r="S101" s="25"/>
      <c r="T101" s="24">
        <v>2</v>
      </c>
      <c r="U101" s="24">
        <v>6</v>
      </c>
    </row>
    <row r="102" spans="1:21" ht="31.5" customHeight="1" x14ac:dyDescent="0.35">
      <c r="A102" s="1">
        <v>101</v>
      </c>
      <c r="B102" s="9" t="s">
        <v>17</v>
      </c>
      <c r="C102" s="39">
        <v>1900300100154</v>
      </c>
      <c r="D102" s="16" t="s">
        <v>11</v>
      </c>
      <c r="E102" s="37">
        <v>94</v>
      </c>
      <c r="F102" s="34">
        <v>93.100000000000009</v>
      </c>
      <c r="G102" s="34">
        <f t="shared" si="2"/>
        <v>-0.89999999999999147</v>
      </c>
      <c r="H102" s="37">
        <v>82</v>
      </c>
      <c r="I102" s="34">
        <v>81.8</v>
      </c>
      <c r="J102" s="34">
        <f t="shared" si="3"/>
        <v>-0.20000000000000284</v>
      </c>
      <c r="K102" s="3"/>
      <c r="L102" s="3">
        <v>76.89</v>
      </c>
      <c r="M102" s="24" t="s">
        <v>15</v>
      </c>
      <c r="N102" s="24">
        <v>8750672312</v>
      </c>
      <c r="O102" s="24" t="s">
        <v>1</v>
      </c>
      <c r="P102" s="24">
        <v>2016</v>
      </c>
      <c r="Q102" s="24" t="s">
        <v>1</v>
      </c>
      <c r="R102" s="25">
        <v>2018</v>
      </c>
      <c r="S102" s="25"/>
      <c r="T102" s="24">
        <v>1</v>
      </c>
      <c r="U102" s="24">
        <v>5</v>
      </c>
    </row>
    <row r="103" spans="1:21" ht="31.5" customHeight="1" x14ac:dyDescent="0.35">
      <c r="A103" s="9">
        <v>102</v>
      </c>
      <c r="B103" s="9" t="s">
        <v>17</v>
      </c>
      <c r="C103" s="39">
        <v>1900300100156</v>
      </c>
      <c r="D103" s="16" t="s">
        <v>119</v>
      </c>
      <c r="E103" s="3">
        <v>87.4</v>
      </c>
      <c r="F103" s="34">
        <v>87.399999999999991</v>
      </c>
      <c r="G103" s="34">
        <f t="shared" si="2"/>
        <v>0</v>
      </c>
      <c r="H103" s="37">
        <v>72</v>
      </c>
      <c r="I103" s="34">
        <v>71.400000000000006</v>
      </c>
      <c r="J103" s="34">
        <f t="shared" si="3"/>
        <v>-0.59999999999999432</v>
      </c>
      <c r="K103" s="3"/>
      <c r="L103" s="3">
        <v>72.75</v>
      </c>
      <c r="M103" s="24" t="s">
        <v>15</v>
      </c>
      <c r="N103" s="24">
        <v>8924967444</v>
      </c>
      <c r="O103" s="24" t="s">
        <v>1</v>
      </c>
      <c r="P103" s="24">
        <v>2017</v>
      </c>
      <c r="Q103" s="24" t="s">
        <v>1</v>
      </c>
      <c r="R103" s="25">
        <v>2019</v>
      </c>
      <c r="S103" s="25"/>
      <c r="T103" s="24" t="s">
        <v>2</v>
      </c>
      <c r="U103" s="24">
        <v>5</v>
      </c>
    </row>
    <row r="104" spans="1:21" ht="31.5" customHeight="1" x14ac:dyDescent="0.35">
      <c r="A104" s="1">
        <v>103</v>
      </c>
      <c r="B104" s="9" t="s">
        <v>17</v>
      </c>
      <c r="C104" s="39">
        <v>1900300100158</v>
      </c>
      <c r="D104" s="2" t="s">
        <v>196</v>
      </c>
      <c r="E104" s="3">
        <v>95</v>
      </c>
      <c r="F104" s="34">
        <v>95</v>
      </c>
      <c r="G104" s="34">
        <f t="shared" si="2"/>
        <v>0</v>
      </c>
      <c r="H104" s="37">
        <v>76.66</v>
      </c>
      <c r="I104" s="34">
        <v>76.666666666666671</v>
      </c>
      <c r="J104" s="34">
        <f t="shared" si="3"/>
        <v>6.6666666666748142E-3</v>
      </c>
      <c r="K104" s="3"/>
      <c r="L104" s="3">
        <v>74.63</v>
      </c>
      <c r="M104" s="24" t="s">
        <v>15</v>
      </c>
      <c r="N104" s="24">
        <v>6392730787</v>
      </c>
      <c r="O104" s="24" t="s">
        <v>1</v>
      </c>
      <c r="P104" s="24">
        <v>2016</v>
      </c>
      <c r="Q104" s="24" t="s">
        <v>1</v>
      </c>
      <c r="R104" s="25">
        <v>2018</v>
      </c>
      <c r="S104" s="25"/>
      <c r="T104" s="24">
        <v>1</v>
      </c>
      <c r="U104" s="24">
        <v>6</v>
      </c>
    </row>
    <row r="105" spans="1:21" ht="31.5" customHeight="1" x14ac:dyDescent="0.35">
      <c r="A105" s="9">
        <v>104</v>
      </c>
      <c r="B105" s="1" t="s">
        <v>17</v>
      </c>
      <c r="C105" s="39">
        <v>1900300100159</v>
      </c>
      <c r="D105" s="16" t="s">
        <v>197</v>
      </c>
      <c r="E105" s="3">
        <v>86.45</v>
      </c>
      <c r="F105" s="34">
        <v>86.45</v>
      </c>
      <c r="G105" s="34">
        <f t="shared" si="2"/>
        <v>0</v>
      </c>
      <c r="H105" s="37">
        <v>90</v>
      </c>
      <c r="I105" s="34">
        <v>83.399999999999991</v>
      </c>
      <c r="J105" s="34">
        <f t="shared" si="3"/>
        <v>-6.6000000000000085</v>
      </c>
      <c r="K105" s="3"/>
      <c r="L105" s="3">
        <v>71.760000000000005</v>
      </c>
      <c r="M105" s="24" t="s">
        <v>15</v>
      </c>
      <c r="N105" s="24">
        <v>9315819478</v>
      </c>
      <c r="O105" s="24" t="s">
        <v>1</v>
      </c>
      <c r="P105" s="24">
        <v>2017</v>
      </c>
      <c r="Q105" s="24" t="s">
        <v>1</v>
      </c>
      <c r="R105" s="25">
        <v>2019</v>
      </c>
      <c r="S105" s="25"/>
      <c r="T105" s="24" t="s">
        <v>2</v>
      </c>
      <c r="U105" s="13">
        <v>6</v>
      </c>
    </row>
    <row r="106" spans="1:21" ht="31.5" customHeight="1" x14ac:dyDescent="0.35">
      <c r="A106" s="1">
        <v>105</v>
      </c>
      <c r="B106" s="9" t="s">
        <v>17</v>
      </c>
      <c r="C106" s="39">
        <v>1900300100160</v>
      </c>
      <c r="D106" s="16" t="s">
        <v>120</v>
      </c>
      <c r="E106" s="37">
        <v>79</v>
      </c>
      <c r="F106" s="34">
        <v>77.899999999999991</v>
      </c>
      <c r="G106" s="34">
        <f t="shared" si="2"/>
        <v>-1.1000000000000085</v>
      </c>
      <c r="H106" s="37">
        <v>64</v>
      </c>
      <c r="I106" s="34">
        <v>63.4</v>
      </c>
      <c r="J106" s="34">
        <f t="shared" si="3"/>
        <v>-0.60000000000000142</v>
      </c>
      <c r="K106" s="3"/>
      <c r="L106" s="3">
        <v>61.52</v>
      </c>
      <c r="M106" s="24" t="s">
        <v>15</v>
      </c>
      <c r="N106" s="24">
        <v>7607887135</v>
      </c>
      <c r="O106" s="24" t="s">
        <v>1</v>
      </c>
      <c r="P106" s="24">
        <v>2017</v>
      </c>
      <c r="Q106" s="24" t="s">
        <v>1</v>
      </c>
      <c r="R106" s="25">
        <v>2019</v>
      </c>
      <c r="S106" s="25"/>
      <c r="T106" s="24" t="s">
        <v>2</v>
      </c>
      <c r="U106" s="24">
        <v>5</v>
      </c>
    </row>
    <row r="107" spans="1:21" ht="31.5" customHeight="1" x14ac:dyDescent="0.35">
      <c r="A107" s="9">
        <v>106</v>
      </c>
      <c r="B107" s="1" t="s">
        <v>17</v>
      </c>
      <c r="C107" s="39">
        <v>1900300100161</v>
      </c>
      <c r="D107" s="16" t="s">
        <v>121</v>
      </c>
      <c r="E107" s="37">
        <v>68.16</v>
      </c>
      <c r="F107" s="34">
        <v>68.166666666666657</v>
      </c>
      <c r="G107" s="34">
        <f t="shared" si="2"/>
        <v>6.6666666666606034E-3</v>
      </c>
      <c r="H107" s="3">
        <v>66</v>
      </c>
      <c r="I107" s="34">
        <v>66</v>
      </c>
      <c r="J107" s="34">
        <f t="shared" si="3"/>
        <v>0</v>
      </c>
      <c r="K107" s="3"/>
      <c r="L107" s="3">
        <v>60.12</v>
      </c>
      <c r="M107" s="24" t="s">
        <v>15</v>
      </c>
      <c r="N107" s="24">
        <v>9504565293</v>
      </c>
      <c r="O107" s="24" t="s">
        <v>7</v>
      </c>
      <c r="P107" s="24">
        <v>2015</v>
      </c>
      <c r="Q107" s="24" t="s">
        <v>7</v>
      </c>
      <c r="R107" s="25">
        <v>2017</v>
      </c>
      <c r="S107" s="25"/>
      <c r="T107" s="24" t="s">
        <v>2</v>
      </c>
      <c r="U107" s="13">
        <v>6</v>
      </c>
    </row>
    <row r="108" spans="1:21" ht="31.5" customHeight="1" x14ac:dyDescent="0.35">
      <c r="A108" s="1">
        <v>107</v>
      </c>
      <c r="B108" s="9" t="s">
        <v>17</v>
      </c>
      <c r="C108" s="39">
        <v>1900300100164</v>
      </c>
      <c r="D108" s="2" t="s">
        <v>122</v>
      </c>
      <c r="E108" s="3">
        <v>89.3</v>
      </c>
      <c r="F108" s="34">
        <v>89.3</v>
      </c>
      <c r="G108" s="34">
        <f t="shared" si="2"/>
        <v>0</v>
      </c>
      <c r="H108" s="37">
        <v>91.8</v>
      </c>
      <c r="I108" s="34">
        <v>91.83</v>
      </c>
      <c r="J108" s="34">
        <f t="shared" si="3"/>
        <v>3.0000000000001137E-2</v>
      </c>
      <c r="K108" s="3"/>
      <c r="L108" s="3">
        <v>77.64</v>
      </c>
      <c r="M108" s="24" t="s">
        <v>15</v>
      </c>
      <c r="N108" s="24">
        <v>9717314935</v>
      </c>
      <c r="O108" s="24" t="s">
        <v>1</v>
      </c>
      <c r="P108" s="24">
        <v>2017</v>
      </c>
      <c r="Q108" s="24" t="s">
        <v>1</v>
      </c>
      <c r="R108" s="25">
        <v>2019</v>
      </c>
      <c r="S108" s="25"/>
      <c r="T108" s="24" t="s">
        <v>2</v>
      </c>
      <c r="U108" s="24">
        <v>6</v>
      </c>
    </row>
    <row r="109" spans="1:21" ht="31.5" customHeight="1" x14ac:dyDescent="0.35">
      <c r="A109" s="9">
        <v>108</v>
      </c>
      <c r="B109" s="1" t="s">
        <v>17</v>
      </c>
      <c r="C109" s="39">
        <v>1900300100165</v>
      </c>
      <c r="D109" s="2" t="s">
        <v>123</v>
      </c>
      <c r="E109" s="37">
        <v>81</v>
      </c>
      <c r="F109" s="34">
        <v>81.7</v>
      </c>
      <c r="G109" s="34">
        <f t="shared" si="2"/>
        <v>0.70000000000000284</v>
      </c>
      <c r="H109" s="37">
        <v>69.16</v>
      </c>
      <c r="I109" s="34">
        <v>69.166666666666671</v>
      </c>
      <c r="J109" s="34">
        <f t="shared" si="3"/>
        <v>6.6666666666748142E-3</v>
      </c>
      <c r="K109" s="3"/>
      <c r="L109" s="3">
        <v>76.58</v>
      </c>
      <c r="M109" s="24" t="s">
        <v>15</v>
      </c>
      <c r="N109" s="24">
        <v>9368109747</v>
      </c>
      <c r="O109" s="24" t="s">
        <v>1</v>
      </c>
      <c r="P109" s="24">
        <v>2017</v>
      </c>
      <c r="Q109" s="24" t="s">
        <v>1</v>
      </c>
      <c r="R109" s="25">
        <v>2019</v>
      </c>
      <c r="S109" s="25"/>
      <c r="T109" s="24" t="s">
        <v>2</v>
      </c>
      <c r="U109" s="24">
        <v>6</v>
      </c>
    </row>
    <row r="110" spans="1:21" ht="31.5" customHeight="1" x14ac:dyDescent="0.35">
      <c r="A110" s="1">
        <v>109</v>
      </c>
      <c r="B110" s="1" t="s">
        <v>17</v>
      </c>
      <c r="C110" s="39">
        <v>1900300100167</v>
      </c>
      <c r="D110" s="2" t="s">
        <v>124</v>
      </c>
      <c r="E110" s="37">
        <v>88.6</v>
      </c>
      <c r="F110" s="34">
        <v>86.166666666666671</v>
      </c>
      <c r="G110" s="34">
        <f t="shared" si="2"/>
        <v>-2.4333333333333229</v>
      </c>
      <c r="H110" s="37">
        <v>86</v>
      </c>
      <c r="I110" s="34">
        <v>82.4</v>
      </c>
      <c r="J110" s="34">
        <f t="shared" si="3"/>
        <v>-3.5999999999999943</v>
      </c>
      <c r="K110" s="3"/>
      <c r="L110" s="3">
        <v>76.430000000000007</v>
      </c>
      <c r="M110" s="24" t="s">
        <v>15</v>
      </c>
      <c r="N110" s="24">
        <v>8287530685</v>
      </c>
      <c r="O110" s="24" t="s">
        <v>3</v>
      </c>
      <c r="P110" s="24">
        <v>2016</v>
      </c>
      <c r="Q110" s="24" t="s">
        <v>4</v>
      </c>
      <c r="R110" s="25">
        <v>2018</v>
      </c>
      <c r="S110" s="25"/>
      <c r="T110" s="24">
        <v>1</v>
      </c>
      <c r="U110" s="24">
        <v>5</v>
      </c>
    </row>
    <row r="111" spans="1:21" ht="31.5" customHeight="1" x14ac:dyDescent="0.35">
      <c r="A111" s="9">
        <v>110</v>
      </c>
      <c r="B111" s="9" t="s">
        <v>17</v>
      </c>
      <c r="C111" s="39">
        <v>1900300100168</v>
      </c>
      <c r="D111" s="2" t="s">
        <v>125</v>
      </c>
      <c r="E111" s="3">
        <v>87.4</v>
      </c>
      <c r="F111" s="34">
        <v>87.399999999999991</v>
      </c>
      <c r="G111" s="34">
        <f t="shared" si="2"/>
        <v>0</v>
      </c>
      <c r="H111" s="37">
        <v>75.400000000000006</v>
      </c>
      <c r="I111" s="34">
        <v>75.8</v>
      </c>
      <c r="J111" s="34">
        <f t="shared" si="3"/>
        <v>0.39999999999999147</v>
      </c>
      <c r="K111" s="3"/>
      <c r="L111" s="3">
        <v>77.16</v>
      </c>
      <c r="M111" s="24" t="s">
        <v>15</v>
      </c>
      <c r="N111" s="24">
        <v>8882216930</v>
      </c>
      <c r="O111" s="24" t="s">
        <v>1</v>
      </c>
      <c r="P111" s="24">
        <v>2017</v>
      </c>
      <c r="Q111" s="24" t="s">
        <v>1</v>
      </c>
      <c r="R111" s="25">
        <v>2019</v>
      </c>
      <c r="S111" s="25"/>
      <c r="T111" s="24" t="s">
        <v>2</v>
      </c>
      <c r="U111" s="24">
        <v>5</v>
      </c>
    </row>
    <row r="112" spans="1:21" ht="31.5" customHeight="1" x14ac:dyDescent="0.35">
      <c r="A112" s="1">
        <v>111</v>
      </c>
      <c r="B112" s="1" t="s">
        <v>17</v>
      </c>
      <c r="C112" s="39">
        <v>1900300100171</v>
      </c>
      <c r="D112" s="16" t="s">
        <v>126</v>
      </c>
      <c r="E112" s="37">
        <v>72</v>
      </c>
      <c r="F112" s="34">
        <v>70.3</v>
      </c>
      <c r="G112" s="34">
        <f t="shared" si="2"/>
        <v>-1.7000000000000028</v>
      </c>
      <c r="H112" s="37">
        <v>68</v>
      </c>
      <c r="I112" s="34">
        <v>66.8</v>
      </c>
      <c r="J112" s="34">
        <f t="shared" si="3"/>
        <v>-1.2000000000000028</v>
      </c>
      <c r="K112" s="3"/>
      <c r="L112" s="3">
        <v>66.599999999999994</v>
      </c>
      <c r="M112" s="24" t="s">
        <v>15</v>
      </c>
      <c r="N112" s="24">
        <v>9013979231</v>
      </c>
      <c r="O112" s="24" t="s">
        <v>1</v>
      </c>
      <c r="P112" s="24">
        <v>2017</v>
      </c>
      <c r="Q112" s="24" t="s">
        <v>1</v>
      </c>
      <c r="R112" s="25">
        <v>2019</v>
      </c>
      <c r="S112" s="25"/>
      <c r="T112" s="24" t="s">
        <v>2</v>
      </c>
      <c r="U112" s="24">
        <v>5</v>
      </c>
    </row>
    <row r="113" spans="1:21" ht="31.5" customHeight="1" x14ac:dyDescent="0.35">
      <c r="A113" s="9">
        <v>112</v>
      </c>
      <c r="B113" s="9" t="s">
        <v>17</v>
      </c>
      <c r="C113" s="39">
        <v>1900300100172</v>
      </c>
      <c r="D113" s="16" t="s">
        <v>127</v>
      </c>
      <c r="E113" s="37">
        <v>89.5</v>
      </c>
      <c r="F113" s="34">
        <v>89.166666666666671</v>
      </c>
      <c r="G113" s="34">
        <f t="shared" si="2"/>
        <v>-0.3333333333333286</v>
      </c>
      <c r="H113" s="37">
        <v>76</v>
      </c>
      <c r="I113" s="34">
        <v>75.8</v>
      </c>
      <c r="J113" s="34">
        <f t="shared" si="3"/>
        <v>-0.20000000000000284</v>
      </c>
      <c r="K113" s="3"/>
      <c r="L113" s="3">
        <v>80.41</v>
      </c>
      <c r="M113" s="24" t="s">
        <v>15</v>
      </c>
      <c r="N113" s="24">
        <v>7007650579</v>
      </c>
      <c r="O113" s="25" t="s">
        <v>216</v>
      </c>
      <c r="P113" s="24">
        <v>2017</v>
      </c>
      <c r="Q113" s="24" t="s">
        <v>1</v>
      </c>
      <c r="R113" s="25">
        <v>2019</v>
      </c>
      <c r="S113" s="25"/>
      <c r="T113" s="24" t="s">
        <v>2</v>
      </c>
      <c r="U113" s="24">
        <v>5</v>
      </c>
    </row>
    <row r="114" spans="1:21" ht="31.5" customHeight="1" x14ac:dyDescent="0.35">
      <c r="A114" s="1">
        <v>113</v>
      </c>
      <c r="B114" s="1" t="s">
        <v>17</v>
      </c>
      <c r="C114" s="39">
        <v>1900300100173</v>
      </c>
      <c r="D114" s="16" t="s">
        <v>128</v>
      </c>
      <c r="E114" s="3">
        <v>79.8</v>
      </c>
      <c r="F114" s="34">
        <v>79.8</v>
      </c>
      <c r="G114" s="34">
        <f t="shared" si="2"/>
        <v>0</v>
      </c>
      <c r="H114" s="37">
        <v>74.599999999999994</v>
      </c>
      <c r="I114" s="34">
        <v>58.199999999999996</v>
      </c>
      <c r="J114" s="34">
        <f t="shared" si="3"/>
        <v>-16.399999999999999</v>
      </c>
      <c r="K114" s="3"/>
      <c r="L114" s="3">
        <v>70.31</v>
      </c>
      <c r="M114" s="24" t="s">
        <v>15</v>
      </c>
      <c r="N114" s="24">
        <v>6306470573</v>
      </c>
      <c r="O114" s="24" t="s">
        <v>1</v>
      </c>
      <c r="P114" s="24">
        <v>2015</v>
      </c>
      <c r="Q114" s="24" t="s">
        <v>1</v>
      </c>
      <c r="R114" s="25">
        <v>2017</v>
      </c>
      <c r="S114" s="25"/>
      <c r="T114" s="24">
        <v>2</v>
      </c>
      <c r="U114" s="13">
        <v>6</v>
      </c>
    </row>
    <row r="115" spans="1:21" ht="31.5" customHeight="1" x14ac:dyDescent="0.35">
      <c r="A115" s="9">
        <v>114</v>
      </c>
      <c r="B115" s="9" t="s">
        <v>17</v>
      </c>
      <c r="C115" s="39">
        <v>1900300100174</v>
      </c>
      <c r="D115" s="2" t="s">
        <v>129</v>
      </c>
      <c r="E115" s="3">
        <v>76</v>
      </c>
      <c r="F115" s="34">
        <v>76</v>
      </c>
      <c r="G115" s="34">
        <f t="shared" si="2"/>
        <v>0</v>
      </c>
      <c r="H115" s="37">
        <v>87.4</v>
      </c>
      <c r="I115" s="34">
        <v>87.6</v>
      </c>
      <c r="J115" s="34">
        <f t="shared" si="3"/>
        <v>0.19999999999998863</v>
      </c>
      <c r="K115" s="3"/>
      <c r="L115" s="3">
        <v>81.47</v>
      </c>
      <c r="M115" s="24" t="s">
        <v>15</v>
      </c>
      <c r="N115" s="24">
        <v>7065430330</v>
      </c>
      <c r="O115" s="24" t="s">
        <v>1</v>
      </c>
      <c r="P115" s="24">
        <v>2017</v>
      </c>
      <c r="Q115" s="24" t="s">
        <v>1</v>
      </c>
      <c r="R115" s="25">
        <v>2019</v>
      </c>
      <c r="S115" s="25"/>
      <c r="T115" s="24" t="s">
        <v>2</v>
      </c>
      <c r="U115" s="24">
        <v>5</v>
      </c>
    </row>
    <row r="116" spans="1:21" ht="31.5" customHeight="1" x14ac:dyDescent="0.35">
      <c r="A116" s="1">
        <v>115</v>
      </c>
      <c r="B116" s="1" t="s">
        <v>17</v>
      </c>
      <c r="C116" s="39">
        <v>1900300100175</v>
      </c>
      <c r="D116" s="16" t="s">
        <v>130</v>
      </c>
      <c r="E116" s="3">
        <v>71</v>
      </c>
      <c r="F116" s="34">
        <v>71</v>
      </c>
      <c r="G116" s="34">
        <f t="shared" si="2"/>
        <v>0</v>
      </c>
      <c r="H116" s="37">
        <v>71.66</v>
      </c>
      <c r="I116" s="34">
        <v>69.666666666666671</v>
      </c>
      <c r="J116" s="34">
        <f t="shared" si="3"/>
        <v>-1.9933333333333252</v>
      </c>
      <c r="K116" s="3"/>
      <c r="L116" s="3">
        <v>67.98</v>
      </c>
      <c r="M116" s="24" t="s">
        <v>15</v>
      </c>
      <c r="N116" s="24">
        <v>7800201718</v>
      </c>
      <c r="O116" s="24" t="s">
        <v>3</v>
      </c>
      <c r="P116" s="24">
        <v>2017</v>
      </c>
      <c r="Q116" s="24" t="s">
        <v>4</v>
      </c>
      <c r="R116" s="25">
        <v>2019</v>
      </c>
      <c r="S116" s="25"/>
      <c r="T116" s="24" t="s">
        <v>2</v>
      </c>
      <c r="U116" s="24">
        <v>6</v>
      </c>
    </row>
    <row r="117" spans="1:21" ht="31.5" customHeight="1" x14ac:dyDescent="0.35">
      <c r="A117" s="9">
        <v>116</v>
      </c>
      <c r="B117" s="9" t="s">
        <v>17</v>
      </c>
      <c r="C117" s="39">
        <v>1900300100176</v>
      </c>
      <c r="D117" s="16" t="s">
        <v>131</v>
      </c>
      <c r="E117" s="3">
        <v>85.5</v>
      </c>
      <c r="F117" s="34">
        <v>85.5</v>
      </c>
      <c r="G117" s="34">
        <f t="shared" si="2"/>
        <v>0</v>
      </c>
      <c r="H117" s="37">
        <v>84.5</v>
      </c>
      <c r="I117" s="34">
        <v>85.333333333333329</v>
      </c>
      <c r="J117" s="34">
        <f t="shared" si="3"/>
        <v>0.8333333333333286</v>
      </c>
      <c r="K117" s="3"/>
      <c r="L117" s="3">
        <v>69.930000000000007</v>
      </c>
      <c r="M117" s="24" t="s">
        <v>15</v>
      </c>
      <c r="N117" s="24">
        <v>8595752360</v>
      </c>
      <c r="O117" s="24" t="s">
        <v>1</v>
      </c>
      <c r="P117" s="24">
        <v>2017</v>
      </c>
      <c r="Q117" s="24" t="s">
        <v>1</v>
      </c>
      <c r="R117" s="25">
        <v>2019</v>
      </c>
      <c r="S117" s="25"/>
      <c r="T117" s="24" t="s">
        <v>2</v>
      </c>
      <c r="U117" s="24">
        <v>6</v>
      </c>
    </row>
    <row r="118" spans="1:21" ht="31.5" customHeight="1" x14ac:dyDescent="0.35">
      <c r="A118" s="1">
        <v>117</v>
      </c>
      <c r="B118" s="40"/>
      <c r="C118" s="39">
        <v>1900300100178</v>
      </c>
      <c r="D118" s="16" t="s">
        <v>132</v>
      </c>
      <c r="E118" s="3">
        <v>81.7</v>
      </c>
      <c r="F118" s="34">
        <v>81.7</v>
      </c>
      <c r="G118" s="34">
        <f t="shared" si="2"/>
        <v>0</v>
      </c>
      <c r="H118" s="3">
        <v>63.5</v>
      </c>
      <c r="I118" s="34">
        <v>63.5</v>
      </c>
      <c r="J118" s="34">
        <f t="shared" si="3"/>
        <v>0</v>
      </c>
      <c r="K118" s="3"/>
      <c r="L118" s="3">
        <v>80</v>
      </c>
      <c r="M118" s="24" t="s">
        <v>15</v>
      </c>
      <c r="N118" s="24">
        <v>9616376977</v>
      </c>
      <c r="O118" s="24" t="s">
        <v>1</v>
      </c>
      <c r="P118" s="24">
        <v>2017</v>
      </c>
      <c r="Q118" s="24" t="s">
        <v>1</v>
      </c>
      <c r="R118" s="25">
        <v>2019</v>
      </c>
      <c r="S118" s="25"/>
      <c r="T118" s="24" t="s">
        <v>2</v>
      </c>
      <c r="U118" s="24">
        <v>6</v>
      </c>
    </row>
    <row r="119" spans="1:21" ht="31.5" customHeight="1" x14ac:dyDescent="0.35">
      <c r="A119" s="9">
        <v>118</v>
      </c>
      <c r="B119" s="1" t="s">
        <v>17</v>
      </c>
      <c r="C119" s="39">
        <v>1900300100179</v>
      </c>
      <c r="D119" s="16" t="s">
        <v>133</v>
      </c>
      <c r="E119" s="37">
        <v>80</v>
      </c>
      <c r="F119" s="34">
        <v>79.8</v>
      </c>
      <c r="G119" s="34">
        <f t="shared" si="2"/>
        <v>-0.20000000000000284</v>
      </c>
      <c r="H119" s="3">
        <v>78.599999999999994</v>
      </c>
      <c r="I119" s="34">
        <v>78.599999999999994</v>
      </c>
      <c r="J119" s="34">
        <f t="shared" si="3"/>
        <v>0</v>
      </c>
      <c r="K119" s="3"/>
      <c r="L119" s="3">
        <v>65.25</v>
      </c>
      <c r="M119" s="24" t="s">
        <v>15</v>
      </c>
      <c r="N119" s="24">
        <v>9870575543</v>
      </c>
      <c r="O119" s="24" t="s">
        <v>1</v>
      </c>
      <c r="P119" s="24">
        <v>2017</v>
      </c>
      <c r="Q119" s="24" t="s">
        <v>1</v>
      </c>
      <c r="R119" s="25">
        <v>2019</v>
      </c>
      <c r="S119" s="25"/>
      <c r="T119" s="24" t="s">
        <v>2</v>
      </c>
      <c r="U119" s="24">
        <v>5</v>
      </c>
    </row>
    <row r="120" spans="1:21" ht="31.5" customHeight="1" x14ac:dyDescent="0.35">
      <c r="A120" s="1">
        <v>119</v>
      </c>
      <c r="B120" s="27" t="s">
        <v>17</v>
      </c>
      <c r="C120" s="39">
        <v>1900300100180</v>
      </c>
      <c r="D120" s="16" t="s">
        <v>134</v>
      </c>
      <c r="E120" s="3">
        <v>76</v>
      </c>
      <c r="F120" s="34">
        <v>76</v>
      </c>
      <c r="G120" s="34">
        <f t="shared" si="2"/>
        <v>0</v>
      </c>
      <c r="H120" s="37">
        <v>69.16</v>
      </c>
      <c r="I120" s="34">
        <v>68.600000000000009</v>
      </c>
      <c r="J120" s="34">
        <f t="shared" si="3"/>
        <v>-0.55999999999998806</v>
      </c>
      <c r="K120" s="3"/>
      <c r="L120" s="3">
        <v>75.42</v>
      </c>
      <c r="M120" s="24" t="s">
        <v>15</v>
      </c>
      <c r="N120" s="24">
        <v>7011762235</v>
      </c>
      <c r="O120" s="24" t="s">
        <v>1</v>
      </c>
      <c r="P120" s="24">
        <v>2016</v>
      </c>
      <c r="Q120" s="24" t="s">
        <v>1</v>
      </c>
      <c r="R120" s="25">
        <v>2018</v>
      </c>
      <c r="S120" s="25"/>
      <c r="T120" s="24">
        <v>1</v>
      </c>
      <c r="U120" s="13">
        <v>6</v>
      </c>
    </row>
    <row r="121" spans="1:21" ht="31.5" customHeight="1" x14ac:dyDescent="0.35">
      <c r="A121" s="9">
        <v>120</v>
      </c>
      <c r="B121" s="1" t="s">
        <v>17</v>
      </c>
      <c r="C121" s="39">
        <v>1900300100183</v>
      </c>
      <c r="D121" s="16" t="s">
        <v>135</v>
      </c>
      <c r="E121" s="37">
        <v>92.5</v>
      </c>
      <c r="F121" s="34">
        <v>87.399999999999991</v>
      </c>
      <c r="G121" s="34">
        <f t="shared" si="2"/>
        <v>-5.1000000000000085</v>
      </c>
      <c r="H121" s="37">
        <v>73.8</v>
      </c>
      <c r="I121" s="34">
        <v>69.67</v>
      </c>
      <c r="J121" s="34">
        <f t="shared" si="3"/>
        <v>-4.1299999999999955</v>
      </c>
      <c r="K121" s="3"/>
      <c r="L121" s="3">
        <v>66.14</v>
      </c>
      <c r="M121" s="24" t="s">
        <v>15</v>
      </c>
      <c r="N121" s="24">
        <v>8800779126</v>
      </c>
      <c r="O121" s="24" t="s">
        <v>1</v>
      </c>
      <c r="P121" s="24">
        <v>2017</v>
      </c>
      <c r="Q121" s="24" t="s">
        <v>1</v>
      </c>
      <c r="R121" s="25">
        <v>2019</v>
      </c>
      <c r="S121" s="25"/>
      <c r="T121" s="24" t="s">
        <v>2</v>
      </c>
      <c r="U121" s="24">
        <v>6</v>
      </c>
    </row>
    <row r="122" spans="1:21" ht="31.5" customHeight="1" x14ac:dyDescent="0.35">
      <c r="A122" s="1">
        <v>121</v>
      </c>
      <c r="B122" s="9" t="s">
        <v>17</v>
      </c>
      <c r="C122" s="39">
        <v>1900300100184</v>
      </c>
      <c r="D122" s="16" t="s">
        <v>136</v>
      </c>
      <c r="E122" s="37">
        <v>89</v>
      </c>
      <c r="F122" s="34">
        <v>88.666666666666671</v>
      </c>
      <c r="G122" s="34">
        <f t="shared" si="2"/>
        <v>-0.3333333333333286</v>
      </c>
      <c r="H122" s="3">
        <v>79</v>
      </c>
      <c r="I122" s="34">
        <v>79</v>
      </c>
      <c r="J122" s="34">
        <f t="shared" si="3"/>
        <v>0</v>
      </c>
      <c r="K122" s="3"/>
      <c r="L122" s="3">
        <v>84.77</v>
      </c>
      <c r="M122" s="24" t="s">
        <v>15</v>
      </c>
      <c r="N122" s="24">
        <v>7237824677</v>
      </c>
      <c r="O122" s="24" t="s">
        <v>3</v>
      </c>
      <c r="P122" s="24">
        <v>2017</v>
      </c>
      <c r="Q122" s="24" t="s">
        <v>1</v>
      </c>
      <c r="R122" s="25">
        <v>2019</v>
      </c>
      <c r="S122" s="25"/>
      <c r="T122" s="24" t="s">
        <v>2</v>
      </c>
      <c r="U122" s="24">
        <v>5</v>
      </c>
    </row>
    <row r="123" spans="1:21" ht="31.5" customHeight="1" x14ac:dyDescent="0.35">
      <c r="A123" s="9">
        <v>122</v>
      </c>
      <c r="B123" s="9" t="s">
        <v>17</v>
      </c>
      <c r="C123" s="39">
        <v>1900300100186</v>
      </c>
      <c r="D123" s="16" t="s">
        <v>137</v>
      </c>
      <c r="E123" s="3">
        <v>95</v>
      </c>
      <c r="F123" s="34">
        <v>95</v>
      </c>
      <c r="G123" s="34">
        <f t="shared" si="2"/>
        <v>0</v>
      </c>
      <c r="H123" s="37">
        <v>86</v>
      </c>
      <c r="I123" s="34">
        <v>86.5</v>
      </c>
      <c r="J123" s="34">
        <f t="shared" si="3"/>
        <v>0.5</v>
      </c>
      <c r="K123" s="3"/>
      <c r="L123" s="3">
        <v>86.92</v>
      </c>
      <c r="M123" s="24" t="s">
        <v>15</v>
      </c>
      <c r="N123" s="24">
        <v>8851156524</v>
      </c>
      <c r="O123" s="24" t="s">
        <v>1</v>
      </c>
      <c r="P123" s="24">
        <v>2017</v>
      </c>
      <c r="Q123" s="24" t="s">
        <v>1</v>
      </c>
      <c r="R123" s="25">
        <v>2019</v>
      </c>
      <c r="S123" s="25"/>
      <c r="T123" s="24" t="s">
        <v>2</v>
      </c>
      <c r="U123" s="24">
        <v>6</v>
      </c>
    </row>
    <row r="124" spans="1:21" ht="31.5" customHeight="1" x14ac:dyDescent="0.35">
      <c r="A124" s="1">
        <v>123</v>
      </c>
      <c r="B124" s="14"/>
      <c r="C124" s="39">
        <v>1900300100187</v>
      </c>
      <c r="D124" s="16" t="s">
        <v>138</v>
      </c>
      <c r="E124" s="37">
        <v>76</v>
      </c>
      <c r="F124" s="34">
        <v>75.833333333333329</v>
      </c>
      <c r="G124" s="34">
        <f t="shared" si="2"/>
        <v>-0.1666666666666714</v>
      </c>
      <c r="H124" s="37">
        <v>84</v>
      </c>
      <c r="I124" s="34">
        <v>85.333333333333329</v>
      </c>
      <c r="J124" s="34">
        <f t="shared" si="3"/>
        <v>1.3333333333333286</v>
      </c>
      <c r="K124" s="3"/>
      <c r="L124" s="3">
        <v>71.930000000000007</v>
      </c>
      <c r="M124" s="24" t="s">
        <v>15</v>
      </c>
      <c r="N124" s="24">
        <v>9794277709</v>
      </c>
      <c r="O124" s="24" t="s">
        <v>7</v>
      </c>
      <c r="P124" s="24">
        <v>2016</v>
      </c>
      <c r="Q124" s="24" t="s">
        <v>7</v>
      </c>
      <c r="R124" s="25">
        <v>2018</v>
      </c>
      <c r="S124" s="25"/>
      <c r="T124" s="24">
        <v>1</v>
      </c>
      <c r="U124" s="13">
        <v>5</v>
      </c>
    </row>
    <row r="125" spans="1:21" ht="31.5" customHeight="1" x14ac:dyDescent="0.35">
      <c r="A125" s="9">
        <v>124</v>
      </c>
      <c r="B125" s="1" t="s">
        <v>17</v>
      </c>
      <c r="C125" s="39">
        <v>1900300100189</v>
      </c>
      <c r="D125" s="16" t="s">
        <v>139</v>
      </c>
      <c r="E125" s="37">
        <v>85</v>
      </c>
      <c r="F125" s="34">
        <v>83.600000000000009</v>
      </c>
      <c r="G125" s="34">
        <f t="shared" si="2"/>
        <v>-1.3999999999999915</v>
      </c>
      <c r="H125" s="37">
        <v>82.5</v>
      </c>
      <c r="I125" s="34">
        <v>82.4</v>
      </c>
      <c r="J125" s="34">
        <f t="shared" si="3"/>
        <v>-9.9999999999994316E-2</v>
      </c>
      <c r="K125" s="3"/>
      <c r="L125" s="3">
        <v>79.930000000000007</v>
      </c>
      <c r="M125" s="24" t="s">
        <v>15</v>
      </c>
      <c r="N125" s="24">
        <v>7042087608</v>
      </c>
      <c r="O125" s="24" t="s">
        <v>1</v>
      </c>
      <c r="P125" s="24">
        <v>2017</v>
      </c>
      <c r="Q125" s="24" t="s">
        <v>1</v>
      </c>
      <c r="R125" s="25">
        <v>2019</v>
      </c>
      <c r="S125" s="25"/>
      <c r="T125" s="24" t="s">
        <v>2</v>
      </c>
      <c r="U125" s="24">
        <v>5</v>
      </c>
    </row>
    <row r="126" spans="1:21" ht="31.5" customHeight="1" x14ac:dyDescent="0.35">
      <c r="A126" s="1">
        <v>125</v>
      </c>
      <c r="B126" s="27" t="s">
        <v>17</v>
      </c>
      <c r="C126" s="39">
        <v>1900300100191</v>
      </c>
      <c r="D126" s="16" t="s">
        <v>140</v>
      </c>
      <c r="E126" s="37">
        <v>80</v>
      </c>
      <c r="F126" s="34">
        <v>79.333333333333329</v>
      </c>
      <c r="G126" s="34">
        <f t="shared" si="2"/>
        <v>-0.6666666666666714</v>
      </c>
      <c r="H126" s="37">
        <v>72</v>
      </c>
      <c r="I126" s="34">
        <v>71.8</v>
      </c>
      <c r="J126" s="34">
        <f t="shared" si="3"/>
        <v>-0.20000000000000284</v>
      </c>
      <c r="K126" s="3"/>
      <c r="L126" s="3">
        <v>73.16</v>
      </c>
      <c r="M126" s="24" t="s">
        <v>15</v>
      </c>
      <c r="N126" s="24">
        <v>8400466639</v>
      </c>
      <c r="O126" s="24" t="s">
        <v>7</v>
      </c>
      <c r="P126" s="24">
        <v>2016</v>
      </c>
      <c r="Q126" s="24" t="s">
        <v>7</v>
      </c>
      <c r="R126" s="25">
        <v>2018</v>
      </c>
      <c r="S126" s="25"/>
      <c r="T126" s="24">
        <v>1</v>
      </c>
      <c r="U126" s="24">
        <v>5</v>
      </c>
    </row>
    <row r="127" spans="1:21" ht="31.5" customHeight="1" x14ac:dyDescent="0.35">
      <c r="A127" s="9">
        <v>126</v>
      </c>
      <c r="B127" s="1" t="s">
        <v>17</v>
      </c>
      <c r="C127" s="39">
        <v>1900300100193</v>
      </c>
      <c r="D127" s="2" t="s">
        <v>141</v>
      </c>
      <c r="E127" s="37">
        <v>93</v>
      </c>
      <c r="F127" s="34">
        <v>93.100000000000009</v>
      </c>
      <c r="G127" s="34">
        <f t="shared" si="2"/>
        <v>0.10000000000000853</v>
      </c>
      <c r="H127" s="37">
        <v>60</v>
      </c>
      <c r="I127" s="34">
        <v>60.4</v>
      </c>
      <c r="J127" s="34">
        <f t="shared" si="3"/>
        <v>0.39999999999999858</v>
      </c>
      <c r="K127" s="3"/>
      <c r="L127" s="3">
        <v>71.33</v>
      </c>
      <c r="M127" s="24" t="s">
        <v>15</v>
      </c>
      <c r="N127" s="24">
        <v>9634886277</v>
      </c>
      <c r="O127" s="24" t="s">
        <v>1</v>
      </c>
      <c r="P127" s="24">
        <v>2017</v>
      </c>
      <c r="Q127" s="24" t="s">
        <v>1</v>
      </c>
      <c r="R127" s="25">
        <v>2019</v>
      </c>
      <c r="S127" s="25"/>
      <c r="T127" s="24" t="s">
        <v>2</v>
      </c>
      <c r="U127" s="24">
        <v>5</v>
      </c>
    </row>
    <row r="128" spans="1:21" ht="31.5" customHeight="1" x14ac:dyDescent="0.35">
      <c r="A128" s="1">
        <v>127</v>
      </c>
      <c r="B128" s="1" t="s">
        <v>17</v>
      </c>
      <c r="C128" s="39">
        <v>1900300100195</v>
      </c>
      <c r="D128" s="16" t="s">
        <v>142</v>
      </c>
      <c r="E128" s="37">
        <v>82</v>
      </c>
      <c r="F128" s="34">
        <v>81.7</v>
      </c>
      <c r="G128" s="34">
        <f t="shared" si="2"/>
        <v>-0.29999999999999716</v>
      </c>
      <c r="H128" s="37">
        <v>72</v>
      </c>
      <c r="I128" s="34">
        <v>69.5</v>
      </c>
      <c r="J128" s="34">
        <f t="shared" si="3"/>
        <v>-2.5</v>
      </c>
      <c r="K128" s="3"/>
      <c r="L128" s="3">
        <v>75.59</v>
      </c>
      <c r="M128" s="24" t="s">
        <v>15</v>
      </c>
      <c r="N128" s="24">
        <v>7827090232</v>
      </c>
      <c r="O128" s="24" t="s">
        <v>1</v>
      </c>
      <c r="P128" s="24">
        <v>2017</v>
      </c>
      <c r="Q128" s="24" t="s">
        <v>1</v>
      </c>
      <c r="R128" s="25">
        <v>2019</v>
      </c>
      <c r="S128" s="25"/>
      <c r="T128" s="24" t="s">
        <v>2</v>
      </c>
      <c r="U128" s="24">
        <v>6</v>
      </c>
    </row>
    <row r="129" spans="1:21" ht="31.5" customHeight="1" x14ac:dyDescent="0.35">
      <c r="A129" s="9">
        <v>128</v>
      </c>
      <c r="B129" s="9" t="s">
        <v>17</v>
      </c>
      <c r="C129" s="39">
        <v>1900300100196</v>
      </c>
      <c r="D129" s="16" t="s">
        <v>143</v>
      </c>
      <c r="E129" s="37">
        <v>87</v>
      </c>
      <c r="F129" s="34">
        <v>87.399999999999991</v>
      </c>
      <c r="G129" s="34">
        <f t="shared" si="2"/>
        <v>0.39999999999999147</v>
      </c>
      <c r="H129" s="37">
        <v>76</v>
      </c>
      <c r="I129" s="34">
        <v>72.399999999999991</v>
      </c>
      <c r="J129" s="34">
        <f t="shared" si="3"/>
        <v>-3.6000000000000085</v>
      </c>
      <c r="K129" s="3"/>
      <c r="L129" s="3">
        <v>79.2</v>
      </c>
      <c r="M129" s="24" t="s">
        <v>15</v>
      </c>
      <c r="N129" s="24">
        <v>9935043004</v>
      </c>
      <c r="O129" s="24" t="s">
        <v>1</v>
      </c>
      <c r="P129" s="24">
        <v>2017</v>
      </c>
      <c r="Q129" s="24" t="s">
        <v>1</v>
      </c>
      <c r="R129" s="25">
        <v>2019</v>
      </c>
      <c r="S129" s="25"/>
      <c r="T129" s="24" t="s">
        <v>2</v>
      </c>
      <c r="U129" s="13">
        <v>6</v>
      </c>
    </row>
    <row r="130" spans="1:21" ht="31.5" customHeight="1" x14ac:dyDescent="0.35">
      <c r="A130" s="1">
        <v>129</v>
      </c>
      <c r="B130" s="1" t="s">
        <v>17</v>
      </c>
      <c r="C130" s="39">
        <v>1900300100199</v>
      </c>
      <c r="D130" s="16" t="s">
        <v>144</v>
      </c>
      <c r="E130" s="3">
        <v>89.3</v>
      </c>
      <c r="F130" s="34">
        <v>89.3</v>
      </c>
      <c r="G130" s="34">
        <f t="shared" ref="G130:G189" si="4">F130-E130</f>
        <v>0</v>
      </c>
      <c r="H130" s="37">
        <v>81.33</v>
      </c>
      <c r="I130" s="34">
        <v>78.600000000000009</v>
      </c>
      <c r="J130" s="34">
        <f t="shared" ref="J130:J189" si="5">I130-H130</f>
        <v>-2.7299999999999898</v>
      </c>
      <c r="K130" s="3"/>
      <c r="L130" s="3">
        <v>79.3</v>
      </c>
      <c r="M130" s="24" t="s">
        <v>15</v>
      </c>
      <c r="N130" s="24">
        <v>7668242236</v>
      </c>
      <c r="O130" s="24" t="s">
        <v>1</v>
      </c>
      <c r="P130" s="24">
        <v>2016</v>
      </c>
      <c r="Q130" s="24" t="s">
        <v>1</v>
      </c>
      <c r="R130" s="25">
        <v>2018</v>
      </c>
      <c r="S130" s="25"/>
      <c r="T130" s="24">
        <v>1</v>
      </c>
      <c r="U130" s="13">
        <v>6</v>
      </c>
    </row>
    <row r="131" spans="1:21" ht="31.5" customHeight="1" x14ac:dyDescent="0.35">
      <c r="A131" s="9">
        <v>130</v>
      </c>
      <c r="B131" s="14"/>
      <c r="C131" s="39">
        <v>1900300100202</v>
      </c>
      <c r="D131" s="16" t="s">
        <v>145</v>
      </c>
      <c r="E131" s="37">
        <v>72</v>
      </c>
      <c r="F131" s="34">
        <v>55.1</v>
      </c>
      <c r="G131" s="34">
        <f t="shared" si="4"/>
        <v>-16.899999999999999</v>
      </c>
      <c r="H131" s="37">
        <v>75</v>
      </c>
      <c r="I131" s="34">
        <v>57.599999999999994</v>
      </c>
      <c r="J131" s="34">
        <f t="shared" si="5"/>
        <v>-17.400000000000006</v>
      </c>
      <c r="K131" s="3"/>
      <c r="L131" s="3">
        <v>66.94</v>
      </c>
      <c r="M131" s="24" t="s">
        <v>15</v>
      </c>
      <c r="N131" s="24">
        <v>7678276792</v>
      </c>
      <c r="O131" s="24" t="s">
        <v>1</v>
      </c>
      <c r="P131" s="24">
        <v>2016</v>
      </c>
      <c r="Q131" s="24" t="s">
        <v>1</v>
      </c>
      <c r="R131" s="25">
        <v>2019</v>
      </c>
      <c r="S131" s="25"/>
      <c r="T131" s="24">
        <v>1</v>
      </c>
      <c r="U131" s="24">
        <v>5</v>
      </c>
    </row>
    <row r="132" spans="1:21" ht="31.5" customHeight="1" x14ac:dyDescent="0.35">
      <c r="A132" s="1">
        <v>131</v>
      </c>
      <c r="B132" s="9" t="s">
        <v>17</v>
      </c>
      <c r="C132" s="39">
        <v>1900300100203</v>
      </c>
      <c r="D132" s="16" t="s">
        <v>198</v>
      </c>
      <c r="E132" s="37">
        <v>84.5</v>
      </c>
      <c r="F132" s="34">
        <v>83.600000000000009</v>
      </c>
      <c r="G132" s="34">
        <f t="shared" si="4"/>
        <v>-0.89999999999999147</v>
      </c>
      <c r="H132" s="37">
        <v>75</v>
      </c>
      <c r="I132" s="34">
        <v>74.8</v>
      </c>
      <c r="J132" s="34">
        <f t="shared" si="5"/>
        <v>-0.20000000000000284</v>
      </c>
      <c r="K132" s="3"/>
      <c r="L132" s="3">
        <v>73.47</v>
      </c>
      <c r="M132" s="24" t="s">
        <v>15</v>
      </c>
      <c r="N132" s="24">
        <v>9540252636</v>
      </c>
      <c r="O132" s="24" t="s">
        <v>1</v>
      </c>
      <c r="P132" s="24">
        <v>2017</v>
      </c>
      <c r="Q132" s="24" t="s">
        <v>1</v>
      </c>
      <c r="R132" s="25">
        <v>2019</v>
      </c>
      <c r="S132" s="25"/>
      <c r="T132" s="24" t="s">
        <v>2</v>
      </c>
      <c r="U132" s="24">
        <v>5</v>
      </c>
    </row>
    <row r="133" spans="1:21" ht="31.5" customHeight="1" x14ac:dyDescent="0.35">
      <c r="A133" s="9">
        <v>132</v>
      </c>
      <c r="B133" s="1" t="s">
        <v>17</v>
      </c>
      <c r="C133" s="39">
        <v>1900300100204</v>
      </c>
      <c r="D133" s="16" t="s">
        <v>146</v>
      </c>
      <c r="E133" s="37">
        <v>78</v>
      </c>
      <c r="F133" s="34">
        <v>77.899999999999991</v>
      </c>
      <c r="G133" s="34">
        <f t="shared" si="4"/>
        <v>-0.10000000000000853</v>
      </c>
      <c r="H133" s="37">
        <v>84</v>
      </c>
      <c r="I133" s="34">
        <v>83.8</v>
      </c>
      <c r="J133" s="34">
        <f t="shared" si="5"/>
        <v>-0.20000000000000284</v>
      </c>
      <c r="K133" s="3"/>
      <c r="L133" s="3">
        <v>77.489999999999995</v>
      </c>
      <c r="M133" s="24" t="s">
        <v>15</v>
      </c>
      <c r="N133" s="24">
        <v>7454978585</v>
      </c>
      <c r="O133" s="24" t="s">
        <v>1</v>
      </c>
      <c r="P133" s="24">
        <v>2015</v>
      </c>
      <c r="Q133" s="24" t="s">
        <v>1</v>
      </c>
      <c r="R133" s="25">
        <v>2017</v>
      </c>
      <c r="S133" s="25"/>
      <c r="T133" s="24">
        <v>2</v>
      </c>
      <c r="U133" s="24">
        <v>5</v>
      </c>
    </row>
    <row r="134" spans="1:21" ht="31.5" customHeight="1" x14ac:dyDescent="0.35">
      <c r="A134" s="1">
        <v>133</v>
      </c>
      <c r="B134" s="9" t="s">
        <v>17</v>
      </c>
      <c r="C134" s="39">
        <v>1900300100205</v>
      </c>
      <c r="D134" s="2" t="s">
        <v>147</v>
      </c>
      <c r="E134" s="3">
        <v>79.8</v>
      </c>
      <c r="F134" s="34">
        <v>79.8</v>
      </c>
      <c r="G134" s="34">
        <f t="shared" si="4"/>
        <v>0</v>
      </c>
      <c r="H134" s="37">
        <v>80</v>
      </c>
      <c r="I134" s="34">
        <v>80.400000000000006</v>
      </c>
      <c r="J134" s="34">
        <f t="shared" si="5"/>
        <v>0.40000000000000568</v>
      </c>
      <c r="K134" s="3"/>
      <c r="L134" s="3">
        <v>76.14</v>
      </c>
      <c r="M134" s="24" t="s">
        <v>15</v>
      </c>
      <c r="N134" s="24">
        <v>7678102194</v>
      </c>
      <c r="O134" s="24" t="s">
        <v>1</v>
      </c>
      <c r="P134" s="24">
        <v>2017</v>
      </c>
      <c r="Q134" s="24" t="s">
        <v>1</v>
      </c>
      <c r="R134" s="25">
        <v>2019</v>
      </c>
      <c r="S134" s="25"/>
      <c r="T134" s="24" t="s">
        <v>2</v>
      </c>
      <c r="U134" s="24">
        <v>5</v>
      </c>
    </row>
    <row r="135" spans="1:21" ht="31.5" customHeight="1" x14ac:dyDescent="0.35">
      <c r="A135" s="9">
        <v>134</v>
      </c>
      <c r="B135" s="1" t="s">
        <v>17</v>
      </c>
      <c r="C135" s="39">
        <v>1900300100206</v>
      </c>
      <c r="D135" s="16" t="s">
        <v>148</v>
      </c>
      <c r="E135" s="3">
        <v>95</v>
      </c>
      <c r="F135" s="34">
        <v>95</v>
      </c>
      <c r="G135" s="34">
        <f t="shared" si="4"/>
        <v>0</v>
      </c>
      <c r="H135" s="37">
        <v>73</v>
      </c>
      <c r="I135" s="34">
        <v>72.599999999999994</v>
      </c>
      <c r="J135" s="34">
        <f t="shared" si="5"/>
        <v>-0.40000000000000568</v>
      </c>
      <c r="K135" s="3"/>
      <c r="L135" s="3">
        <v>79.25</v>
      </c>
      <c r="M135" s="24" t="s">
        <v>15</v>
      </c>
      <c r="N135" s="24">
        <v>9369073914</v>
      </c>
      <c r="O135" s="24" t="s">
        <v>1</v>
      </c>
      <c r="P135" s="24">
        <v>2017</v>
      </c>
      <c r="Q135" s="24" t="s">
        <v>1</v>
      </c>
      <c r="R135" s="25">
        <v>2019</v>
      </c>
      <c r="S135" s="25"/>
      <c r="T135" s="24" t="s">
        <v>2</v>
      </c>
      <c r="U135" s="24">
        <v>5</v>
      </c>
    </row>
    <row r="136" spans="1:21" ht="31.5" customHeight="1" x14ac:dyDescent="0.35">
      <c r="A136" s="1">
        <v>135</v>
      </c>
      <c r="B136" s="9" t="s">
        <v>17</v>
      </c>
      <c r="C136" s="39">
        <v>1900300100208</v>
      </c>
      <c r="D136" s="2" t="s">
        <v>149</v>
      </c>
      <c r="E136" s="3">
        <v>77.900000000000006</v>
      </c>
      <c r="F136" s="34">
        <v>77.899999999999991</v>
      </c>
      <c r="G136" s="34">
        <f t="shared" si="4"/>
        <v>0</v>
      </c>
      <c r="H136" s="37">
        <v>84.3</v>
      </c>
      <c r="I136" s="34">
        <v>84.33</v>
      </c>
      <c r="J136" s="34">
        <f t="shared" si="5"/>
        <v>3.0000000000001137E-2</v>
      </c>
      <c r="K136" s="3"/>
      <c r="L136" s="3">
        <v>70.459999999999994</v>
      </c>
      <c r="M136" s="24" t="s">
        <v>15</v>
      </c>
      <c r="N136" s="24">
        <v>8938984278</v>
      </c>
      <c r="O136" s="24" t="s">
        <v>1</v>
      </c>
      <c r="P136" s="24">
        <v>2017</v>
      </c>
      <c r="Q136" s="24" t="s">
        <v>1</v>
      </c>
      <c r="R136" s="25">
        <v>2019</v>
      </c>
      <c r="S136" s="25"/>
      <c r="T136" s="24" t="s">
        <v>2</v>
      </c>
      <c r="U136" s="24">
        <v>6</v>
      </c>
    </row>
    <row r="137" spans="1:21" ht="31.5" customHeight="1" x14ac:dyDescent="0.35">
      <c r="A137" s="9">
        <v>136</v>
      </c>
      <c r="B137" s="14"/>
      <c r="C137" s="39">
        <v>1900300100209</v>
      </c>
      <c r="D137" s="16" t="s">
        <v>199</v>
      </c>
      <c r="E137" s="37">
        <v>90</v>
      </c>
      <c r="F137" s="34">
        <v>85.5</v>
      </c>
      <c r="G137" s="34">
        <f t="shared" si="4"/>
        <v>-4.5</v>
      </c>
      <c r="H137" s="37">
        <v>69</v>
      </c>
      <c r="I137" s="34">
        <v>69.8</v>
      </c>
      <c r="J137" s="34">
        <f t="shared" si="5"/>
        <v>0.79999999999999716</v>
      </c>
      <c r="K137" s="3"/>
      <c r="L137" s="3">
        <v>69.400000000000006</v>
      </c>
      <c r="M137" s="24" t="s">
        <v>15</v>
      </c>
      <c r="N137" s="24">
        <v>7834860191</v>
      </c>
      <c r="O137" s="24" t="s">
        <v>1</v>
      </c>
      <c r="P137" s="24">
        <v>2017</v>
      </c>
      <c r="Q137" s="24" t="s">
        <v>1</v>
      </c>
      <c r="R137" s="25">
        <v>2019</v>
      </c>
      <c r="S137" s="25"/>
      <c r="T137" s="24" t="s">
        <v>2</v>
      </c>
      <c r="U137" s="13">
        <v>6</v>
      </c>
    </row>
    <row r="138" spans="1:21" ht="31.5" customHeight="1" x14ac:dyDescent="0.35">
      <c r="A138" s="1">
        <v>137</v>
      </c>
      <c r="B138" s="9" t="s">
        <v>17</v>
      </c>
      <c r="C138" s="39">
        <v>1900300100210</v>
      </c>
      <c r="D138" s="2" t="s">
        <v>150</v>
      </c>
      <c r="E138" s="3">
        <v>89.2</v>
      </c>
      <c r="F138" s="34">
        <v>89.2</v>
      </c>
      <c r="G138" s="34">
        <f t="shared" si="4"/>
        <v>0</v>
      </c>
      <c r="H138" s="37">
        <v>69.400000000000006</v>
      </c>
      <c r="I138" s="34">
        <v>69.8</v>
      </c>
      <c r="J138" s="34">
        <f t="shared" si="5"/>
        <v>0.39999999999999147</v>
      </c>
      <c r="K138" s="3"/>
      <c r="L138" s="3">
        <v>70.77</v>
      </c>
      <c r="M138" s="24" t="s">
        <v>15</v>
      </c>
      <c r="N138" s="24">
        <v>8787290983</v>
      </c>
      <c r="O138" s="24" t="s">
        <v>3</v>
      </c>
      <c r="P138" s="24">
        <v>2016</v>
      </c>
      <c r="Q138" s="24" t="s">
        <v>1</v>
      </c>
      <c r="R138" s="25">
        <v>2018</v>
      </c>
      <c r="S138" s="25"/>
      <c r="T138" s="24">
        <v>1</v>
      </c>
      <c r="U138" s="24">
        <v>5</v>
      </c>
    </row>
    <row r="139" spans="1:21" ht="31.5" customHeight="1" x14ac:dyDescent="0.35">
      <c r="A139" s="9">
        <v>138</v>
      </c>
      <c r="B139" s="1" t="s">
        <v>17</v>
      </c>
      <c r="C139" s="39">
        <v>1900300100211</v>
      </c>
      <c r="D139" s="16" t="s">
        <v>200</v>
      </c>
      <c r="E139" s="3">
        <v>89.3</v>
      </c>
      <c r="F139" s="34">
        <v>89.3</v>
      </c>
      <c r="G139" s="34">
        <f t="shared" si="4"/>
        <v>0</v>
      </c>
      <c r="H139" s="37">
        <v>88.8</v>
      </c>
      <c r="I139" s="34">
        <v>85.83</v>
      </c>
      <c r="J139" s="34">
        <f t="shared" si="5"/>
        <v>-2.9699999999999989</v>
      </c>
      <c r="K139" s="3"/>
      <c r="L139" s="3">
        <v>77.64</v>
      </c>
      <c r="M139" s="24" t="s">
        <v>15</v>
      </c>
      <c r="N139" s="24">
        <v>9582369912</v>
      </c>
      <c r="O139" s="24" t="s">
        <v>1</v>
      </c>
      <c r="P139" s="24">
        <v>2017</v>
      </c>
      <c r="Q139" s="24" t="s">
        <v>1</v>
      </c>
      <c r="R139" s="25">
        <v>2019</v>
      </c>
      <c r="S139" s="25"/>
      <c r="T139" s="24" t="s">
        <v>2</v>
      </c>
      <c r="U139" s="24">
        <v>6</v>
      </c>
    </row>
    <row r="140" spans="1:21" ht="31.5" customHeight="1" x14ac:dyDescent="0.35">
      <c r="A140" s="1">
        <v>139</v>
      </c>
      <c r="B140" s="40"/>
      <c r="C140" s="39">
        <v>1900300100212</v>
      </c>
      <c r="D140" s="16" t="s">
        <v>151</v>
      </c>
      <c r="E140" s="3">
        <v>84.5</v>
      </c>
      <c r="F140" s="34">
        <v>84.5</v>
      </c>
      <c r="G140" s="34">
        <f t="shared" si="4"/>
        <v>0</v>
      </c>
      <c r="H140" s="37">
        <v>76</v>
      </c>
      <c r="I140" s="34">
        <v>74</v>
      </c>
      <c r="J140" s="34">
        <f t="shared" si="5"/>
        <v>-2</v>
      </c>
      <c r="K140" s="3"/>
      <c r="L140" s="3">
        <v>74.53</v>
      </c>
      <c r="M140" s="24" t="s">
        <v>15</v>
      </c>
      <c r="N140" s="24">
        <v>9838944491</v>
      </c>
      <c r="O140" s="24" t="s">
        <v>7</v>
      </c>
      <c r="P140" s="24">
        <v>2016</v>
      </c>
      <c r="Q140" s="24" t="s">
        <v>7</v>
      </c>
      <c r="R140" s="25">
        <v>2018</v>
      </c>
      <c r="S140" s="25"/>
      <c r="T140" s="24">
        <v>1</v>
      </c>
      <c r="U140" s="24">
        <v>5</v>
      </c>
    </row>
    <row r="141" spans="1:21" ht="31.5" customHeight="1" x14ac:dyDescent="0.35">
      <c r="A141" s="9">
        <v>140</v>
      </c>
      <c r="B141" s="1" t="s">
        <v>17</v>
      </c>
      <c r="C141" s="39">
        <v>1900300100213</v>
      </c>
      <c r="D141" s="2" t="s">
        <v>152</v>
      </c>
      <c r="E141" s="3">
        <v>95</v>
      </c>
      <c r="F141" s="34">
        <v>95</v>
      </c>
      <c r="G141" s="34">
        <f t="shared" si="4"/>
        <v>0</v>
      </c>
      <c r="H141" s="37">
        <v>78.900000000000006</v>
      </c>
      <c r="I141" s="34">
        <v>78.2</v>
      </c>
      <c r="J141" s="34">
        <f t="shared" si="5"/>
        <v>-0.70000000000000284</v>
      </c>
      <c r="K141" s="3"/>
      <c r="L141" s="3">
        <v>77.540000000000006</v>
      </c>
      <c r="M141" s="24" t="s">
        <v>15</v>
      </c>
      <c r="N141" s="24">
        <v>7379412633</v>
      </c>
      <c r="O141" s="24" t="s">
        <v>1</v>
      </c>
      <c r="P141" s="24">
        <v>2016</v>
      </c>
      <c r="Q141" s="24" t="s">
        <v>1</v>
      </c>
      <c r="R141" s="25">
        <v>2018</v>
      </c>
      <c r="S141" s="25"/>
      <c r="T141" s="24">
        <v>1</v>
      </c>
      <c r="U141" s="24">
        <v>5</v>
      </c>
    </row>
    <row r="142" spans="1:21" ht="31.5" customHeight="1" x14ac:dyDescent="0.35">
      <c r="A142" s="1">
        <v>141</v>
      </c>
      <c r="B142" s="9" t="s">
        <v>17</v>
      </c>
      <c r="C142" s="39">
        <v>1900300100215</v>
      </c>
      <c r="D142" s="16" t="s">
        <v>153</v>
      </c>
      <c r="E142" s="37">
        <v>85</v>
      </c>
      <c r="F142" s="34">
        <v>85.5</v>
      </c>
      <c r="G142" s="34">
        <f t="shared" si="4"/>
        <v>0.5</v>
      </c>
      <c r="H142" s="37">
        <v>86</v>
      </c>
      <c r="I142" s="34">
        <v>82.33</v>
      </c>
      <c r="J142" s="34">
        <f t="shared" si="5"/>
        <v>-3.6700000000000017</v>
      </c>
      <c r="K142" s="3"/>
      <c r="L142" s="3">
        <v>67.16</v>
      </c>
      <c r="M142" s="24" t="s">
        <v>15</v>
      </c>
      <c r="N142" s="24">
        <v>8860558963</v>
      </c>
      <c r="O142" s="24" t="s">
        <v>1</v>
      </c>
      <c r="P142" s="24">
        <v>2017</v>
      </c>
      <c r="Q142" s="24" t="s">
        <v>1</v>
      </c>
      <c r="R142" s="25">
        <v>2019</v>
      </c>
      <c r="S142" s="25"/>
      <c r="T142" s="24" t="s">
        <v>2</v>
      </c>
      <c r="U142" s="24">
        <v>6</v>
      </c>
    </row>
    <row r="143" spans="1:21" ht="31.5" customHeight="1" x14ac:dyDescent="0.35">
      <c r="A143" s="9">
        <v>142</v>
      </c>
      <c r="B143" s="9" t="s">
        <v>17</v>
      </c>
      <c r="C143" s="39">
        <v>1900300100217</v>
      </c>
      <c r="D143" s="16" t="s">
        <v>13</v>
      </c>
      <c r="E143" s="37">
        <v>74.16</v>
      </c>
      <c r="F143" s="34">
        <v>74.166666666666671</v>
      </c>
      <c r="G143" s="34">
        <f t="shared" si="4"/>
        <v>6.6666666666748142E-3</v>
      </c>
      <c r="H143" s="37">
        <v>70.8</v>
      </c>
      <c r="I143" s="34">
        <v>70.333333333333329</v>
      </c>
      <c r="J143" s="34">
        <f t="shared" si="5"/>
        <v>-0.46666666666666856</v>
      </c>
      <c r="K143" s="3"/>
      <c r="L143" s="3">
        <v>78.39</v>
      </c>
      <c r="M143" s="24" t="s">
        <v>15</v>
      </c>
      <c r="N143" s="24">
        <v>8808078926</v>
      </c>
      <c r="O143" s="24" t="s">
        <v>7</v>
      </c>
      <c r="P143" s="24">
        <v>2015</v>
      </c>
      <c r="Q143" s="24" t="s">
        <v>7</v>
      </c>
      <c r="R143" s="25">
        <v>2017</v>
      </c>
      <c r="S143" s="25"/>
      <c r="T143" s="24">
        <v>2</v>
      </c>
      <c r="U143" s="13">
        <v>5</v>
      </c>
    </row>
    <row r="144" spans="1:21" ht="31.5" customHeight="1" x14ac:dyDescent="0.35">
      <c r="A144" s="1">
        <v>143</v>
      </c>
      <c r="B144" s="27" t="s">
        <v>17</v>
      </c>
      <c r="C144" s="39">
        <v>1900300100218</v>
      </c>
      <c r="D144" s="16" t="s">
        <v>201</v>
      </c>
      <c r="E144" s="3">
        <v>79</v>
      </c>
      <c r="F144" s="34">
        <v>79</v>
      </c>
      <c r="G144" s="34">
        <f t="shared" si="4"/>
        <v>0</v>
      </c>
      <c r="H144" s="37">
        <v>75</v>
      </c>
      <c r="I144" s="34">
        <v>73</v>
      </c>
      <c r="J144" s="34">
        <f t="shared" si="5"/>
        <v>-2</v>
      </c>
      <c r="K144" s="3"/>
      <c r="L144" s="3">
        <v>79.83</v>
      </c>
      <c r="M144" s="24" t="s">
        <v>15</v>
      </c>
      <c r="N144" s="24">
        <v>7267003800</v>
      </c>
      <c r="O144" s="24" t="s">
        <v>3</v>
      </c>
      <c r="P144" s="24">
        <v>2016</v>
      </c>
      <c r="Q144" s="24" t="s">
        <v>1</v>
      </c>
      <c r="R144" s="25">
        <v>2019</v>
      </c>
      <c r="S144" s="25"/>
      <c r="T144" s="24">
        <v>1</v>
      </c>
      <c r="U144" s="24">
        <v>5</v>
      </c>
    </row>
    <row r="145" spans="1:21" ht="31.5" customHeight="1" x14ac:dyDescent="0.35">
      <c r="A145" s="9">
        <v>144</v>
      </c>
      <c r="B145" s="40"/>
      <c r="C145" s="39">
        <v>1900300100219</v>
      </c>
      <c r="D145" s="16" t="s">
        <v>22</v>
      </c>
      <c r="E145" s="37">
        <v>85</v>
      </c>
      <c r="F145" s="34">
        <v>85.5</v>
      </c>
      <c r="G145" s="34">
        <f t="shared" si="4"/>
        <v>0.5</v>
      </c>
      <c r="H145" s="37">
        <v>64.3</v>
      </c>
      <c r="I145" s="34">
        <v>63.800000000000004</v>
      </c>
      <c r="J145" s="34">
        <f t="shared" si="5"/>
        <v>-0.49999999999999289</v>
      </c>
      <c r="K145" s="3"/>
      <c r="L145" s="3">
        <v>75.400000000000006</v>
      </c>
      <c r="M145" s="24" t="s">
        <v>15</v>
      </c>
      <c r="N145" s="24">
        <v>7879596766</v>
      </c>
      <c r="O145" s="24" t="s">
        <v>1</v>
      </c>
      <c r="P145" s="24">
        <v>2017</v>
      </c>
      <c r="Q145" s="24" t="s">
        <v>1</v>
      </c>
      <c r="R145" s="25">
        <v>2019</v>
      </c>
      <c r="S145" s="25"/>
      <c r="T145" s="24" t="s">
        <v>2</v>
      </c>
      <c r="U145" s="24">
        <v>5</v>
      </c>
    </row>
    <row r="146" spans="1:21" ht="31.5" customHeight="1" x14ac:dyDescent="0.35">
      <c r="A146" s="1">
        <v>145</v>
      </c>
      <c r="B146" s="9" t="s">
        <v>17</v>
      </c>
      <c r="C146" s="39">
        <v>1900300100221</v>
      </c>
      <c r="D146" s="2" t="s">
        <v>154</v>
      </c>
      <c r="E146" s="37">
        <v>64.3</v>
      </c>
      <c r="F146" s="34">
        <v>64.599999999999994</v>
      </c>
      <c r="G146" s="34">
        <f t="shared" si="4"/>
        <v>0.29999999999999716</v>
      </c>
      <c r="H146" s="37">
        <v>86.3</v>
      </c>
      <c r="I146" s="34">
        <v>86.33</v>
      </c>
      <c r="J146" s="34">
        <f t="shared" si="5"/>
        <v>3.0000000000001137E-2</v>
      </c>
      <c r="K146" s="3"/>
      <c r="L146" s="3">
        <v>73.78</v>
      </c>
      <c r="M146" s="24" t="s">
        <v>15</v>
      </c>
      <c r="N146" s="24">
        <v>8178150186</v>
      </c>
      <c r="O146" s="24" t="s">
        <v>1</v>
      </c>
      <c r="P146" s="24">
        <v>2017</v>
      </c>
      <c r="Q146" s="24" t="s">
        <v>1</v>
      </c>
      <c r="R146" s="25">
        <v>2019</v>
      </c>
      <c r="S146" s="25"/>
      <c r="T146" s="24" t="s">
        <v>2</v>
      </c>
      <c r="U146" s="24">
        <v>6</v>
      </c>
    </row>
    <row r="147" spans="1:21" ht="31.5" customHeight="1" x14ac:dyDescent="0.35">
      <c r="A147" s="9">
        <v>146</v>
      </c>
      <c r="B147" s="1" t="s">
        <v>17</v>
      </c>
      <c r="C147" s="39">
        <v>1900300100222</v>
      </c>
      <c r="D147" s="2" t="s">
        <v>155</v>
      </c>
      <c r="E147" s="3">
        <v>95</v>
      </c>
      <c r="F147" s="34">
        <v>95</v>
      </c>
      <c r="G147" s="34">
        <f t="shared" si="4"/>
        <v>0</v>
      </c>
      <c r="H147" s="37">
        <v>91.6</v>
      </c>
      <c r="I147" s="34">
        <v>91.5</v>
      </c>
      <c r="J147" s="34">
        <f t="shared" si="5"/>
        <v>-9.9999999999994316E-2</v>
      </c>
      <c r="K147" s="3"/>
      <c r="L147" s="3">
        <v>82.55</v>
      </c>
      <c r="M147" s="24" t="s">
        <v>15</v>
      </c>
      <c r="N147" s="24">
        <v>7011759456</v>
      </c>
      <c r="O147" s="24" t="s">
        <v>1</v>
      </c>
      <c r="P147" s="24">
        <v>2017</v>
      </c>
      <c r="Q147" s="24" t="s">
        <v>1</v>
      </c>
      <c r="R147" s="25">
        <v>2019</v>
      </c>
      <c r="S147" s="25"/>
      <c r="T147" s="24" t="s">
        <v>2</v>
      </c>
      <c r="U147" s="24">
        <v>6</v>
      </c>
    </row>
    <row r="148" spans="1:21" ht="31.5" customHeight="1" x14ac:dyDescent="0.35">
      <c r="A148" s="1">
        <v>147</v>
      </c>
      <c r="B148" s="9" t="s">
        <v>17</v>
      </c>
      <c r="C148" s="39">
        <v>1900300100223</v>
      </c>
      <c r="D148" s="16" t="s">
        <v>156</v>
      </c>
      <c r="E148" s="3">
        <v>95</v>
      </c>
      <c r="F148" s="34">
        <v>95</v>
      </c>
      <c r="G148" s="34">
        <f t="shared" si="4"/>
        <v>0</v>
      </c>
      <c r="H148" s="37">
        <v>93.6</v>
      </c>
      <c r="I148" s="34">
        <v>92.16</v>
      </c>
      <c r="J148" s="34">
        <f t="shared" si="5"/>
        <v>-1.4399999999999977</v>
      </c>
      <c r="K148" s="3"/>
      <c r="L148" s="3">
        <v>89.18</v>
      </c>
      <c r="M148" s="24" t="s">
        <v>15</v>
      </c>
      <c r="N148" s="24">
        <v>8826374859</v>
      </c>
      <c r="O148" s="24" t="s">
        <v>1</v>
      </c>
      <c r="P148" s="24">
        <v>2017</v>
      </c>
      <c r="Q148" s="24" t="s">
        <v>1</v>
      </c>
      <c r="R148" s="25">
        <v>2019</v>
      </c>
      <c r="S148" s="25"/>
      <c r="T148" s="24" t="s">
        <v>2</v>
      </c>
      <c r="U148" s="24">
        <v>6</v>
      </c>
    </row>
    <row r="149" spans="1:21" ht="31.5" customHeight="1" x14ac:dyDescent="0.35">
      <c r="A149" s="9">
        <v>148</v>
      </c>
      <c r="B149" s="1" t="s">
        <v>17</v>
      </c>
      <c r="C149" s="39">
        <v>1900300100224</v>
      </c>
      <c r="D149" s="16" t="s">
        <v>202</v>
      </c>
      <c r="E149" s="3">
        <v>95</v>
      </c>
      <c r="F149" s="34">
        <v>95</v>
      </c>
      <c r="G149" s="34">
        <f t="shared" si="4"/>
        <v>0</v>
      </c>
      <c r="H149" s="37">
        <v>81</v>
      </c>
      <c r="I149" s="34">
        <v>43.8</v>
      </c>
      <c r="J149" s="34">
        <f t="shared" si="5"/>
        <v>-37.200000000000003</v>
      </c>
      <c r="K149" s="3"/>
      <c r="L149" s="17">
        <v>79.78</v>
      </c>
      <c r="M149" s="24" t="s">
        <v>15</v>
      </c>
      <c r="N149" s="24">
        <v>7668925117</v>
      </c>
      <c r="O149" s="24" t="s">
        <v>1</v>
      </c>
      <c r="P149" s="24">
        <v>2017</v>
      </c>
      <c r="Q149" s="24" t="s">
        <v>1</v>
      </c>
      <c r="R149" s="25">
        <v>2019</v>
      </c>
      <c r="S149" s="25"/>
      <c r="T149" s="24" t="s">
        <v>2</v>
      </c>
      <c r="U149" s="13">
        <v>6</v>
      </c>
    </row>
    <row r="150" spans="1:21" ht="31.5" customHeight="1" x14ac:dyDescent="0.35">
      <c r="A150" s="1">
        <v>149</v>
      </c>
      <c r="B150" s="9" t="s">
        <v>17</v>
      </c>
      <c r="C150" s="39">
        <v>1900300100225</v>
      </c>
      <c r="D150" s="2" t="s">
        <v>203</v>
      </c>
      <c r="E150" s="37">
        <v>77.790000000000006</v>
      </c>
      <c r="F150" s="34">
        <v>77.166666666666657</v>
      </c>
      <c r="G150" s="34">
        <f t="shared" si="4"/>
        <v>-0.62333333333334906</v>
      </c>
      <c r="H150" s="3">
        <v>55</v>
      </c>
      <c r="I150" s="34">
        <v>55.000000000000007</v>
      </c>
      <c r="J150" s="34">
        <f t="shared" si="5"/>
        <v>0</v>
      </c>
      <c r="K150" s="3"/>
      <c r="L150" s="3">
        <v>61.59</v>
      </c>
      <c r="M150" s="24" t="s">
        <v>15</v>
      </c>
      <c r="N150" s="24">
        <v>6307141095</v>
      </c>
      <c r="O150" s="24" t="s">
        <v>7</v>
      </c>
      <c r="P150" s="24">
        <v>2017</v>
      </c>
      <c r="Q150" s="24" t="s">
        <v>7</v>
      </c>
      <c r="R150" s="25">
        <v>2019</v>
      </c>
      <c r="S150" s="25"/>
      <c r="T150" s="24" t="s">
        <v>2</v>
      </c>
      <c r="U150" s="24">
        <v>5</v>
      </c>
    </row>
    <row r="151" spans="1:21" ht="31.5" customHeight="1" x14ac:dyDescent="0.35">
      <c r="A151" s="9">
        <v>150</v>
      </c>
      <c r="B151" s="1" t="s">
        <v>17</v>
      </c>
      <c r="C151" s="39">
        <v>1900300100226</v>
      </c>
      <c r="D151" s="16" t="s">
        <v>157</v>
      </c>
      <c r="E151" s="37">
        <v>84.6</v>
      </c>
      <c r="F151" s="34">
        <v>81.333333333333329</v>
      </c>
      <c r="G151" s="34">
        <f t="shared" si="4"/>
        <v>-3.2666666666666657</v>
      </c>
      <c r="H151" s="3">
        <v>84.6</v>
      </c>
      <c r="I151" s="34">
        <v>84.6</v>
      </c>
      <c r="J151" s="34">
        <f t="shared" si="5"/>
        <v>0</v>
      </c>
      <c r="K151" s="3"/>
      <c r="L151" s="3">
        <v>75.930000000000007</v>
      </c>
      <c r="M151" s="24" t="s">
        <v>15</v>
      </c>
      <c r="N151" s="24">
        <v>6391431992</v>
      </c>
      <c r="O151" s="24" t="s">
        <v>3</v>
      </c>
      <c r="P151" s="24">
        <v>2016</v>
      </c>
      <c r="Q151" s="24" t="s">
        <v>4</v>
      </c>
      <c r="R151" s="25">
        <v>2018</v>
      </c>
      <c r="S151" s="25"/>
      <c r="T151" s="24">
        <v>1</v>
      </c>
      <c r="U151" s="24">
        <v>5</v>
      </c>
    </row>
    <row r="152" spans="1:21" ht="31.5" customHeight="1" x14ac:dyDescent="0.35">
      <c r="A152" s="1">
        <v>151</v>
      </c>
      <c r="B152" s="9" t="s">
        <v>17</v>
      </c>
      <c r="C152" s="39">
        <v>1900300100227</v>
      </c>
      <c r="D152" s="16" t="s">
        <v>158</v>
      </c>
      <c r="E152" s="3">
        <v>66.5</v>
      </c>
      <c r="F152" s="34">
        <v>66.5</v>
      </c>
      <c r="G152" s="34">
        <f t="shared" si="4"/>
        <v>0</v>
      </c>
      <c r="H152" s="37">
        <v>64.8</v>
      </c>
      <c r="I152" s="34">
        <v>69.666666666666671</v>
      </c>
      <c r="J152" s="34">
        <f t="shared" si="5"/>
        <v>4.8666666666666742</v>
      </c>
      <c r="K152" s="3"/>
      <c r="L152" s="3">
        <v>70.459999999999994</v>
      </c>
      <c r="M152" s="24" t="s">
        <v>15</v>
      </c>
      <c r="N152" s="24">
        <v>7880852559</v>
      </c>
      <c r="O152" s="24" t="s">
        <v>1</v>
      </c>
      <c r="P152" s="24">
        <v>2016</v>
      </c>
      <c r="Q152" s="24" t="s">
        <v>7</v>
      </c>
      <c r="R152" s="25">
        <v>2019</v>
      </c>
      <c r="S152" s="25"/>
      <c r="T152" s="24">
        <v>1</v>
      </c>
      <c r="U152" s="13">
        <v>5</v>
      </c>
    </row>
    <row r="153" spans="1:21" ht="31.5" customHeight="1" x14ac:dyDescent="0.35">
      <c r="A153" s="9">
        <v>152</v>
      </c>
      <c r="B153" s="1" t="s">
        <v>17</v>
      </c>
      <c r="C153" s="39">
        <v>1900300100228</v>
      </c>
      <c r="D153" s="16" t="s">
        <v>182</v>
      </c>
      <c r="E153" s="3">
        <v>95</v>
      </c>
      <c r="F153" s="34">
        <v>95</v>
      </c>
      <c r="G153" s="34">
        <f t="shared" si="4"/>
        <v>0</v>
      </c>
      <c r="H153" s="37">
        <v>79.599999999999994</v>
      </c>
      <c r="I153" s="34">
        <v>75.400000000000006</v>
      </c>
      <c r="J153" s="34">
        <f t="shared" si="5"/>
        <v>-4.1999999999999886</v>
      </c>
      <c r="K153" s="3"/>
      <c r="L153" s="3">
        <v>76.63</v>
      </c>
      <c r="M153" s="24" t="s">
        <v>15</v>
      </c>
      <c r="N153" s="24">
        <v>9140325218</v>
      </c>
      <c r="O153" s="24" t="s">
        <v>1</v>
      </c>
      <c r="P153" s="24">
        <v>2016</v>
      </c>
      <c r="Q153" s="24" t="s">
        <v>1</v>
      </c>
      <c r="R153" s="25">
        <v>2018</v>
      </c>
      <c r="S153" s="25"/>
      <c r="T153" s="24">
        <v>1</v>
      </c>
      <c r="U153" s="13">
        <v>6</v>
      </c>
    </row>
    <row r="154" spans="1:21" ht="31.5" customHeight="1" x14ac:dyDescent="0.35">
      <c r="A154" s="1">
        <v>153</v>
      </c>
      <c r="B154" s="40"/>
      <c r="C154" s="39">
        <v>1900300100229</v>
      </c>
      <c r="D154" s="16" t="s">
        <v>204</v>
      </c>
      <c r="E154" s="3">
        <v>82.33</v>
      </c>
      <c r="F154" s="34">
        <v>82.333333333333343</v>
      </c>
      <c r="G154" s="34">
        <f t="shared" si="4"/>
        <v>3.3333333333445125E-3</v>
      </c>
      <c r="H154" s="37">
        <v>57.6</v>
      </c>
      <c r="I154" s="34">
        <v>57.5</v>
      </c>
      <c r="J154" s="34">
        <f t="shared" si="5"/>
        <v>-0.10000000000000142</v>
      </c>
      <c r="K154" s="3"/>
      <c r="L154" s="3">
        <v>63.57</v>
      </c>
      <c r="M154" s="24" t="s">
        <v>15</v>
      </c>
      <c r="N154" s="24">
        <v>8112900808</v>
      </c>
      <c r="O154" s="24" t="s">
        <v>7</v>
      </c>
      <c r="P154" s="24">
        <v>2016</v>
      </c>
      <c r="Q154" s="24" t="s">
        <v>7</v>
      </c>
      <c r="R154" s="25">
        <v>2018</v>
      </c>
      <c r="S154" s="25"/>
      <c r="T154" s="24" t="s">
        <v>2</v>
      </c>
      <c r="U154" s="24">
        <v>6</v>
      </c>
    </row>
    <row r="155" spans="1:21" ht="31.5" customHeight="1" x14ac:dyDescent="0.35">
      <c r="A155" s="9">
        <v>154</v>
      </c>
      <c r="B155" s="1" t="s">
        <v>17</v>
      </c>
      <c r="C155" s="39">
        <v>1900300100230</v>
      </c>
      <c r="D155" s="16" t="s">
        <v>205</v>
      </c>
      <c r="E155" s="37">
        <v>91</v>
      </c>
      <c r="F155" s="34">
        <v>90</v>
      </c>
      <c r="G155" s="34">
        <f t="shared" si="4"/>
        <v>-1</v>
      </c>
      <c r="H155" s="37">
        <v>93.75</v>
      </c>
      <c r="I155" s="34">
        <v>88.666666666666671</v>
      </c>
      <c r="J155" s="34">
        <f t="shared" si="5"/>
        <v>-5.0833333333333286</v>
      </c>
      <c r="K155" s="3"/>
      <c r="L155" s="3">
        <v>87.83</v>
      </c>
      <c r="M155" s="24" t="s">
        <v>15</v>
      </c>
      <c r="N155" s="24">
        <v>8303234363</v>
      </c>
      <c r="O155" s="24" t="s">
        <v>3</v>
      </c>
      <c r="P155" s="24">
        <v>2017</v>
      </c>
      <c r="Q155" s="24" t="s">
        <v>4</v>
      </c>
      <c r="R155" s="25">
        <v>2019</v>
      </c>
      <c r="S155" s="25"/>
      <c r="T155" s="24" t="s">
        <v>2</v>
      </c>
      <c r="U155" s="24">
        <v>6</v>
      </c>
    </row>
    <row r="156" spans="1:21" ht="31.5" customHeight="1" x14ac:dyDescent="0.35">
      <c r="A156" s="1">
        <v>155</v>
      </c>
      <c r="B156" s="1" t="s">
        <v>17</v>
      </c>
      <c r="C156" s="39">
        <v>1900300100232</v>
      </c>
      <c r="D156" s="16" t="s">
        <v>159</v>
      </c>
      <c r="E156" s="37">
        <v>96</v>
      </c>
      <c r="F156" s="34">
        <v>91.2</v>
      </c>
      <c r="G156" s="34">
        <f t="shared" si="4"/>
        <v>-4.7999999999999972</v>
      </c>
      <c r="H156" s="3">
        <v>85</v>
      </c>
      <c r="I156" s="34">
        <v>85</v>
      </c>
      <c r="J156" s="34">
        <f t="shared" si="5"/>
        <v>0</v>
      </c>
      <c r="K156" s="3"/>
      <c r="L156" s="3">
        <v>68.17</v>
      </c>
      <c r="M156" s="24" t="s">
        <v>15</v>
      </c>
      <c r="N156" s="24">
        <v>7428030712</v>
      </c>
      <c r="O156" s="24" t="s">
        <v>1</v>
      </c>
      <c r="P156" s="24">
        <v>2017</v>
      </c>
      <c r="Q156" s="24" t="s">
        <v>1</v>
      </c>
      <c r="R156" s="25">
        <v>2019</v>
      </c>
      <c r="S156" s="25"/>
      <c r="T156" s="24" t="s">
        <v>2</v>
      </c>
      <c r="U156" s="24">
        <v>5</v>
      </c>
    </row>
    <row r="157" spans="1:21" ht="31.5" customHeight="1" x14ac:dyDescent="0.35">
      <c r="A157" s="9">
        <v>156</v>
      </c>
      <c r="B157" s="9" t="s">
        <v>17</v>
      </c>
      <c r="C157" s="39">
        <v>1900300100233</v>
      </c>
      <c r="D157" s="16" t="s">
        <v>206</v>
      </c>
      <c r="E157" s="3">
        <v>83.5</v>
      </c>
      <c r="F157" s="34">
        <v>83.5</v>
      </c>
      <c r="G157" s="34">
        <f t="shared" si="4"/>
        <v>0</v>
      </c>
      <c r="H157" s="37">
        <v>83.8</v>
      </c>
      <c r="I157" s="34">
        <v>81.833333333333329</v>
      </c>
      <c r="J157" s="34">
        <f t="shared" si="5"/>
        <v>-1.9666666666666686</v>
      </c>
      <c r="K157" s="3"/>
      <c r="L157" s="3">
        <v>77.88</v>
      </c>
      <c r="M157" s="24" t="s">
        <v>15</v>
      </c>
      <c r="N157" s="24">
        <v>8112608778</v>
      </c>
      <c r="O157" s="24" t="s">
        <v>7</v>
      </c>
      <c r="P157" s="24">
        <v>2017</v>
      </c>
      <c r="Q157" s="24" t="s">
        <v>7</v>
      </c>
      <c r="R157" s="25">
        <v>2019</v>
      </c>
      <c r="S157" s="25"/>
      <c r="T157" s="24" t="s">
        <v>2</v>
      </c>
      <c r="U157" s="13">
        <v>5</v>
      </c>
    </row>
    <row r="158" spans="1:21" ht="31.5" customHeight="1" x14ac:dyDescent="0.35">
      <c r="A158" s="1">
        <v>157</v>
      </c>
      <c r="B158" s="1" t="s">
        <v>17</v>
      </c>
      <c r="C158" s="39">
        <v>1900300100236</v>
      </c>
      <c r="D158" s="16" t="s">
        <v>160</v>
      </c>
      <c r="E158" s="37">
        <v>68</v>
      </c>
      <c r="F158" s="34">
        <v>72.2</v>
      </c>
      <c r="G158" s="34">
        <f t="shared" si="4"/>
        <v>4.2000000000000028</v>
      </c>
      <c r="H158" s="37">
        <v>79</v>
      </c>
      <c r="I158" s="34">
        <v>76.2</v>
      </c>
      <c r="J158" s="34">
        <f t="shared" si="5"/>
        <v>-2.7999999999999972</v>
      </c>
      <c r="K158" s="3"/>
      <c r="L158" s="17">
        <v>70.144000000000005</v>
      </c>
      <c r="M158" s="24" t="s">
        <v>15</v>
      </c>
      <c r="N158" s="24">
        <v>9821388009</v>
      </c>
      <c r="O158" s="24" t="s">
        <v>1</v>
      </c>
      <c r="P158" s="24">
        <v>2017</v>
      </c>
      <c r="Q158" s="24" t="s">
        <v>1</v>
      </c>
      <c r="R158" s="25">
        <v>2019</v>
      </c>
      <c r="S158" s="25"/>
      <c r="T158" s="24" t="s">
        <v>2</v>
      </c>
      <c r="U158" s="24">
        <v>5</v>
      </c>
    </row>
    <row r="159" spans="1:21" ht="31.5" customHeight="1" x14ac:dyDescent="0.35">
      <c r="A159" s="9">
        <v>158</v>
      </c>
      <c r="B159" s="9" t="s">
        <v>17</v>
      </c>
      <c r="C159" s="39">
        <v>1900300100237</v>
      </c>
      <c r="D159" s="16" t="s">
        <v>161</v>
      </c>
      <c r="E159" s="37">
        <v>82</v>
      </c>
      <c r="F159" s="34">
        <v>81.7</v>
      </c>
      <c r="G159" s="34">
        <f t="shared" si="4"/>
        <v>-0.29999999999999716</v>
      </c>
      <c r="H159" s="3">
        <v>73.8</v>
      </c>
      <c r="I159" s="34">
        <v>73.8</v>
      </c>
      <c r="J159" s="34">
        <f t="shared" si="5"/>
        <v>0</v>
      </c>
      <c r="K159" s="3"/>
      <c r="L159" s="3">
        <v>71.81</v>
      </c>
      <c r="M159" s="24" t="s">
        <v>15</v>
      </c>
      <c r="N159" s="24">
        <v>7078229988</v>
      </c>
      <c r="O159" s="24" t="s">
        <v>1</v>
      </c>
      <c r="P159" s="24">
        <v>2017</v>
      </c>
      <c r="Q159" s="24" t="s">
        <v>1</v>
      </c>
      <c r="R159" s="25">
        <v>2019</v>
      </c>
      <c r="S159" s="25"/>
      <c r="T159" s="24" t="s">
        <v>2</v>
      </c>
      <c r="U159" s="24">
        <v>5</v>
      </c>
    </row>
    <row r="160" spans="1:21" ht="31.5" customHeight="1" x14ac:dyDescent="0.35">
      <c r="A160" s="1">
        <v>159</v>
      </c>
      <c r="B160" s="9" t="s">
        <v>17</v>
      </c>
      <c r="C160" s="39">
        <v>1900300100240</v>
      </c>
      <c r="D160" s="2" t="s">
        <v>162</v>
      </c>
      <c r="E160" s="3">
        <v>95</v>
      </c>
      <c r="F160" s="34">
        <v>95</v>
      </c>
      <c r="G160" s="34">
        <f t="shared" si="4"/>
        <v>0</v>
      </c>
      <c r="H160" s="37">
        <v>82</v>
      </c>
      <c r="I160" s="34">
        <v>82.2</v>
      </c>
      <c r="J160" s="34">
        <f t="shared" si="5"/>
        <v>0.20000000000000284</v>
      </c>
      <c r="K160" s="3"/>
      <c r="L160" s="3">
        <v>82.94</v>
      </c>
      <c r="M160" s="24" t="s">
        <v>15</v>
      </c>
      <c r="N160" s="24">
        <v>7982911801</v>
      </c>
      <c r="O160" s="24" t="s">
        <v>1</v>
      </c>
      <c r="P160" s="24">
        <v>2016</v>
      </c>
      <c r="Q160" s="24" t="s">
        <v>1</v>
      </c>
      <c r="R160" s="25">
        <v>2018</v>
      </c>
      <c r="S160" s="25"/>
      <c r="T160" s="24">
        <v>1</v>
      </c>
      <c r="U160" s="24">
        <v>5</v>
      </c>
    </row>
    <row r="161" spans="1:21" ht="31.5" customHeight="1" x14ac:dyDescent="0.35">
      <c r="A161" s="9">
        <v>160</v>
      </c>
      <c r="B161" s="14"/>
      <c r="C161" s="39">
        <v>1900300100245</v>
      </c>
      <c r="D161" s="16" t="s">
        <v>207</v>
      </c>
      <c r="E161" s="3">
        <v>95</v>
      </c>
      <c r="F161" s="34">
        <v>95</v>
      </c>
      <c r="G161" s="34">
        <f t="shared" si="4"/>
        <v>0</v>
      </c>
      <c r="H161" s="37">
        <v>81</v>
      </c>
      <c r="I161" s="34">
        <v>74.5</v>
      </c>
      <c r="J161" s="34">
        <f t="shared" si="5"/>
        <v>-6.5</v>
      </c>
      <c r="K161" s="3"/>
      <c r="L161" s="3">
        <v>70.89</v>
      </c>
      <c r="M161" s="24" t="s">
        <v>15</v>
      </c>
      <c r="N161" s="24">
        <v>9696658741</v>
      </c>
      <c r="O161" s="24" t="s">
        <v>1</v>
      </c>
      <c r="P161" s="24">
        <v>2016</v>
      </c>
      <c r="Q161" s="24" t="s">
        <v>1</v>
      </c>
      <c r="R161" s="25">
        <v>2018</v>
      </c>
      <c r="S161" s="25"/>
      <c r="T161" s="24">
        <v>1</v>
      </c>
      <c r="U161" s="24">
        <v>6</v>
      </c>
    </row>
    <row r="162" spans="1:21" ht="31.5" customHeight="1" x14ac:dyDescent="0.35">
      <c r="A162" s="1">
        <v>161</v>
      </c>
      <c r="B162" s="9" t="s">
        <v>17</v>
      </c>
      <c r="C162" s="39">
        <v>1900300100246</v>
      </c>
      <c r="D162" s="16" t="s">
        <v>208</v>
      </c>
      <c r="E162" s="37">
        <v>91</v>
      </c>
      <c r="F162" s="34">
        <v>91.666666666666657</v>
      </c>
      <c r="G162" s="34">
        <f t="shared" si="4"/>
        <v>0.66666666666665719</v>
      </c>
      <c r="H162" s="3">
        <v>87</v>
      </c>
      <c r="I162" s="34">
        <v>87</v>
      </c>
      <c r="J162" s="34">
        <f t="shared" si="5"/>
        <v>0</v>
      </c>
      <c r="K162" s="3"/>
      <c r="L162" s="3">
        <v>78.459999999999994</v>
      </c>
      <c r="M162" s="24" t="s">
        <v>15</v>
      </c>
      <c r="N162" s="24">
        <v>7011434573</v>
      </c>
      <c r="O162" s="24" t="s">
        <v>3</v>
      </c>
      <c r="P162" s="24">
        <v>2017</v>
      </c>
      <c r="Q162" s="24" t="s">
        <v>1</v>
      </c>
      <c r="R162" s="25">
        <v>2019</v>
      </c>
      <c r="S162" s="25"/>
      <c r="T162" s="24" t="s">
        <v>2</v>
      </c>
      <c r="U162" s="24">
        <v>5</v>
      </c>
    </row>
    <row r="163" spans="1:21" ht="31.5" customHeight="1" x14ac:dyDescent="0.35">
      <c r="A163" s="9">
        <v>162</v>
      </c>
      <c r="B163" s="1" t="s">
        <v>17</v>
      </c>
      <c r="C163" s="39">
        <v>1900300100247</v>
      </c>
      <c r="D163" s="2" t="s">
        <v>163</v>
      </c>
      <c r="E163" s="37">
        <v>71</v>
      </c>
      <c r="F163" s="34">
        <v>72.2</v>
      </c>
      <c r="G163" s="34">
        <f t="shared" si="4"/>
        <v>1.2000000000000028</v>
      </c>
      <c r="H163" s="37">
        <v>63.53</v>
      </c>
      <c r="I163" s="34">
        <v>63</v>
      </c>
      <c r="J163" s="34">
        <f t="shared" si="5"/>
        <v>-0.53000000000000114</v>
      </c>
      <c r="K163" s="3"/>
      <c r="L163" s="3">
        <v>68.430000000000007</v>
      </c>
      <c r="M163" s="24" t="s">
        <v>15</v>
      </c>
      <c r="N163" s="24">
        <v>9682457569</v>
      </c>
      <c r="O163" s="24" t="s">
        <v>1</v>
      </c>
      <c r="P163" s="24">
        <v>2016</v>
      </c>
      <c r="Q163" s="24" t="s">
        <v>1</v>
      </c>
      <c r="R163" s="25">
        <v>2018</v>
      </c>
      <c r="S163" s="25"/>
      <c r="T163" s="24">
        <v>1</v>
      </c>
      <c r="U163" s="24">
        <v>5</v>
      </c>
    </row>
    <row r="164" spans="1:21" ht="31.5" customHeight="1" x14ac:dyDescent="0.35">
      <c r="A164" s="1">
        <v>163</v>
      </c>
      <c r="B164" s="1" t="s">
        <v>17</v>
      </c>
      <c r="C164" s="39">
        <v>1900300100249</v>
      </c>
      <c r="D164" s="16" t="s">
        <v>164</v>
      </c>
      <c r="E164" s="37">
        <v>96.7</v>
      </c>
      <c r="F164" s="34">
        <v>93.100000000000009</v>
      </c>
      <c r="G164" s="34">
        <f t="shared" si="4"/>
        <v>-3.5999999999999943</v>
      </c>
      <c r="H164" s="37">
        <v>76.34</v>
      </c>
      <c r="I164" s="34">
        <v>74.2</v>
      </c>
      <c r="J164" s="34">
        <f t="shared" si="5"/>
        <v>-2.1400000000000006</v>
      </c>
      <c r="K164" s="3"/>
      <c r="L164" s="3">
        <v>68.14</v>
      </c>
      <c r="M164" s="24" t="s">
        <v>15</v>
      </c>
      <c r="N164" s="24">
        <v>7505414397</v>
      </c>
      <c r="O164" s="24" t="s">
        <v>1</v>
      </c>
      <c r="P164" s="24">
        <v>2017</v>
      </c>
      <c r="Q164" s="24" t="s">
        <v>1</v>
      </c>
      <c r="R164" s="25">
        <v>2019</v>
      </c>
      <c r="S164" s="25"/>
      <c r="T164" s="24" t="s">
        <v>2</v>
      </c>
      <c r="U164" s="13">
        <v>6</v>
      </c>
    </row>
    <row r="165" spans="1:21" ht="31.5" customHeight="1" x14ac:dyDescent="0.35">
      <c r="A165" s="9">
        <v>164</v>
      </c>
      <c r="B165" s="9" t="s">
        <v>17</v>
      </c>
      <c r="C165" s="39">
        <v>1900300100250</v>
      </c>
      <c r="D165" s="16" t="s">
        <v>16</v>
      </c>
      <c r="E165" s="37">
        <v>80</v>
      </c>
      <c r="F165" s="34">
        <v>77.899999999999991</v>
      </c>
      <c r="G165" s="34">
        <f t="shared" si="4"/>
        <v>-2.1000000000000085</v>
      </c>
      <c r="H165" s="37">
        <v>82</v>
      </c>
      <c r="I165" s="34">
        <v>75.33</v>
      </c>
      <c r="J165" s="34">
        <f t="shared" si="5"/>
        <v>-6.6700000000000017</v>
      </c>
      <c r="K165" s="3"/>
      <c r="L165" s="3">
        <v>74.650000000000006</v>
      </c>
      <c r="M165" s="24" t="s">
        <v>15</v>
      </c>
      <c r="N165" s="24">
        <v>9871993397</v>
      </c>
      <c r="O165" s="24" t="s">
        <v>1</v>
      </c>
      <c r="P165" s="24">
        <v>2017</v>
      </c>
      <c r="Q165" s="24" t="s">
        <v>1</v>
      </c>
      <c r="R165" s="25">
        <v>2019</v>
      </c>
      <c r="S165" s="25"/>
      <c r="T165" s="24" t="s">
        <v>2</v>
      </c>
      <c r="U165" s="24">
        <v>6</v>
      </c>
    </row>
    <row r="166" spans="1:21" ht="31.5" customHeight="1" x14ac:dyDescent="0.35">
      <c r="A166" s="1">
        <v>165</v>
      </c>
      <c r="B166" s="14"/>
      <c r="C166" s="39">
        <v>1900300100251</v>
      </c>
      <c r="D166" s="16" t="s">
        <v>165</v>
      </c>
      <c r="E166" s="37">
        <v>85</v>
      </c>
      <c r="F166" s="34">
        <v>86.8</v>
      </c>
      <c r="G166" s="34">
        <f t="shared" si="4"/>
        <v>1.7999999999999972</v>
      </c>
      <c r="H166" s="37">
        <v>69.64</v>
      </c>
      <c r="I166" s="34">
        <v>69.400000000000006</v>
      </c>
      <c r="J166" s="34">
        <f t="shared" si="5"/>
        <v>-0.23999999999999488</v>
      </c>
      <c r="K166" s="3"/>
      <c r="L166" s="3">
        <v>60</v>
      </c>
      <c r="M166" s="24" t="s">
        <v>15</v>
      </c>
      <c r="N166" s="24">
        <v>6005762903</v>
      </c>
      <c r="O166" s="24" t="s">
        <v>214</v>
      </c>
      <c r="P166" s="24">
        <v>2016</v>
      </c>
      <c r="Q166" s="24" t="s">
        <v>214</v>
      </c>
      <c r="R166" s="25">
        <v>2018</v>
      </c>
      <c r="S166" s="25"/>
      <c r="T166" s="24" t="s">
        <v>2</v>
      </c>
      <c r="U166" s="24">
        <v>5</v>
      </c>
    </row>
    <row r="167" spans="1:21" ht="31.5" customHeight="1" x14ac:dyDescent="0.35">
      <c r="A167" s="9">
        <v>166</v>
      </c>
      <c r="B167" s="9" t="s">
        <v>17</v>
      </c>
      <c r="C167" s="39">
        <v>1900300100252</v>
      </c>
      <c r="D167" s="16" t="s">
        <v>166</v>
      </c>
      <c r="E167" s="37">
        <v>83</v>
      </c>
      <c r="F167" s="34">
        <v>80.333333333333329</v>
      </c>
      <c r="G167" s="34">
        <f t="shared" si="4"/>
        <v>-2.6666666666666714</v>
      </c>
      <c r="H167" s="37">
        <v>88.5</v>
      </c>
      <c r="I167" s="34">
        <v>80</v>
      </c>
      <c r="J167" s="34">
        <f t="shared" si="5"/>
        <v>-8.5</v>
      </c>
      <c r="K167" s="3"/>
      <c r="L167" s="3">
        <v>72.239999999999995</v>
      </c>
      <c r="M167" s="24" t="s">
        <v>15</v>
      </c>
      <c r="N167" s="24">
        <v>6389394310</v>
      </c>
      <c r="O167" s="24" t="s">
        <v>3</v>
      </c>
      <c r="P167" s="24">
        <v>2017</v>
      </c>
      <c r="Q167" s="24" t="s">
        <v>4</v>
      </c>
      <c r="R167" s="25">
        <v>2019</v>
      </c>
      <c r="S167" s="25"/>
      <c r="T167" s="24" t="s">
        <v>2</v>
      </c>
      <c r="U167" s="24">
        <v>6</v>
      </c>
    </row>
    <row r="168" spans="1:21" ht="31.5" customHeight="1" x14ac:dyDescent="0.35">
      <c r="A168" s="1">
        <v>167</v>
      </c>
      <c r="B168" s="1" t="s">
        <v>17</v>
      </c>
      <c r="C168" s="39">
        <v>1900300100253</v>
      </c>
      <c r="D168" s="16" t="s">
        <v>167</v>
      </c>
      <c r="E168" s="37">
        <v>80</v>
      </c>
      <c r="F168" s="34">
        <v>76</v>
      </c>
      <c r="G168" s="34">
        <f t="shared" si="4"/>
        <v>-4</v>
      </c>
      <c r="H168" s="37">
        <v>80.599999999999994</v>
      </c>
      <c r="I168" s="34">
        <v>80.8</v>
      </c>
      <c r="J168" s="34">
        <f t="shared" si="5"/>
        <v>0.20000000000000284</v>
      </c>
      <c r="K168" s="3"/>
      <c r="L168" s="3">
        <v>75.11</v>
      </c>
      <c r="M168" s="24" t="s">
        <v>15</v>
      </c>
      <c r="N168" s="24">
        <v>7982748763</v>
      </c>
      <c r="O168" s="24" t="s">
        <v>1</v>
      </c>
      <c r="P168" s="24">
        <v>2017</v>
      </c>
      <c r="Q168" s="24" t="s">
        <v>1</v>
      </c>
      <c r="R168" s="25">
        <v>2019</v>
      </c>
      <c r="S168" s="25"/>
      <c r="T168" s="24" t="s">
        <v>2</v>
      </c>
      <c r="U168" s="24">
        <v>5</v>
      </c>
    </row>
    <row r="169" spans="1:21" ht="31.5" customHeight="1" x14ac:dyDescent="0.35">
      <c r="A169" s="9">
        <v>168</v>
      </c>
      <c r="B169" s="9" t="s">
        <v>17</v>
      </c>
      <c r="C169" s="39">
        <v>1900300100254</v>
      </c>
      <c r="D169" s="16" t="s">
        <v>168</v>
      </c>
      <c r="E169" s="37">
        <v>96.7</v>
      </c>
      <c r="F169" s="34">
        <v>93.100000000000009</v>
      </c>
      <c r="G169" s="34">
        <f t="shared" si="4"/>
        <v>-3.5999999999999943</v>
      </c>
      <c r="H169" s="3">
        <v>76.16</v>
      </c>
      <c r="I169" s="34">
        <v>76.16</v>
      </c>
      <c r="J169" s="34">
        <f t="shared" si="5"/>
        <v>0</v>
      </c>
      <c r="K169" s="3"/>
      <c r="L169" s="3">
        <v>86.8</v>
      </c>
      <c r="M169" s="24" t="s">
        <v>15</v>
      </c>
      <c r="N169" s="24">
        <v>9953778930</v>
      </c>
      <c r="O169" s="24" t="s">
        <v>1</v>
      </c>
      <c r="P169" s="24">
        <v>2017</v>
      </c>
      <c r="Q169" s="24" t="s">
        <v>1</v>
      </c>
      <c r="R169" s="25">
        <v>2019</v>
      </c>
      <c r="S169" s="25"/>
      <c r="T169" s="24" t="s">
        <v>2</v>
      </c>
      <c r="U169" s="24">
        <v>6</v>
      </c>
    </row>
    <row r="170" spans="1:21" ht="31.5" customHeight="1" x14ac:dyDescent="0.35">
      <c r="A170" s="1">
        <v>169</v>
      </c>
      <c r="B170" s="1" t="s">
        <v>17</v>
      </c>
      <c r="C170" s="39">
        <v>1900300100255</v>
      </c>
      <c r="D170" s="2" t="s">
        <v>169</v>
      </c>
      <c r="E170" s="37">
        <v>60.6</v>
      </c>
      <c r="F170" s="34">
        <v>61.4</v>
      </c>
      <c r="G170" s="34">
        <f t="shared" si="4"/>
        <v>0.79999999999999716</v>
      </c>
      <c r="H170" s="37">
        <v>61.1</v>
      </c>
      <c r="I170" s="34">
        <v>61.6</v>
      </c>
      <c r="J170" s="34">
        <f t="shared" si="5"/>
        <v>0.5</v>
      </c>
      <c r="K170" s="3"/>
      <c r="L170" s="3">
        <v>70.41</v>
      </c>
      <c r="M170" s="24" t="s">
        <v>15</v>
      </c>
      <c r="N170" s="24">
        <v>6398455644</v>
      </c>
      <c r="O170" s="13" t="s">
        <v>215</v>
      </c>
      <c r="P170" s="24">
        <v>2015</v>
      </c>
      <c r="Q170" s="24" t="s">
        <v>215</v>
      </c>
      <c r="R170" s="25">
        <v>2018</v>
      </c>
      <c r="S170" s="25"/>
      <c r="T170" s="13">
        <v>1</v>
      </c>
      <c r="U170" s="24">
        <v>5</v>
      </c>
    </row>
    <row r="171" spans="1:21" ht="31.5" customHeight="1" x14ac:dyDescent="0.35">
      <c r="A171" s="9">
        <v>170</v>
      </c>
      <c r="B171" s="9" t="s">
        <v>17</v>
      </c>
      <c r="C171" s="39">
        <v>1900300100256</v>
      </c>
      <c r="D171" s="16" t="s">
        <v>170</v>
      </c>
      <c r="E171" s="37">
        <v>90.4</v>
      </c>
      <c r="F171" s="34">
        <v>89</v>
      </c>
      <c r="G171" s="34">
        <f t="shared" si="4"/>
        <v>-1.4000000000000057</v>
      </c>
      <c r="H171" s="37">
        <v>87.6</v>
      </c>
      <c r="I171" s="34">
        <v>76.833333333333329</v>
      </c>
      <c r="J171" s="34">
        <f t="shared" si="5"/>
        <v>-10.766666666666666</v>
      </c>
      <c r="K171" s="3"/>
      <c r="L171" s="3">
        <v>72.75</v>
      </c>
      <c r="M171" s="24" t="s">
        <v>15</v>
      </c>
      <c r="N171" s="24">
        <v>8922903869</v>
      </c>
      <c r="O171" s="24" t="s">
        <v>3</v>
      </c>
      <c r="P171" s="24">
        <v>2017</v>
      </c>
      <c r="Q171" s="24" t="s">
        <v>4</v>
      </c>
      <c r="R171" s="25">
        <v>2019</v>
      </c>
      <c r="S171" s="25"/>
      <c r="T171" s="24" t="s">
        <v>2</v>
      </c>
      <c r="U171" s="13">
        <v>5</v>
      </c>
    </row>
    <row r="172" spans="1:21" ht="31.5" customHeight="1" x14ac:dyDescent="0.35">
      <c r="A172" s="1">
        <v>171</v>
      </c>
      <c r="B172" s="9" t="s">
        <v>17</v>
      </c>
      <c r="C172" s="39">
        <v>1900300100258</v>
      </c>
      <c r="D172" s="16" t="s">
        <v>171</v>
      </c>
      <c r="E172" s="37">
        <v>90</v>
      </c>
      <c r="F172" s="34">
        <v>89.3</v>
      </c>
      <c r="G172" s="34">
        <f t="shared" si="4"/>
        <v>-0.70000000000000284</v>
      </c>
      <c r="H172" s="3">
        <v>76</v>
      </c>
      <c r="I172" s="34">
        <v>76</v>
      </c>
      <c r="J172" s="34">
        <f t="shared" si="5"/>
        <v>0</v>
      </c>
      <c r="K172" s="3"/>
      <c r="L172" s="3">
        <v>69.64</v>
      </c>
      <c r="M172" s="24" t="s">
        <v>15</v>
      </c>
      <c r="N172" s="24">
        <v>9643031624</v>
      </c>
      <c r="O172" s="24" t="s">
        <v>1</v>
      </c>
      <c r="P172" s="24">
        <v>2017</v>
      </c>
      <c r="Q172" s="24" t="s">
        <v>1</v>
      </c>
      <c r="R172" s="25">
        <v>2019</v>
      </c>
      <c r="S172" s="25"/>
      <c r="T172" s="24" t="s">
        <v>2</v>
      </c>
      <c r="U172" s="24">
        <v>5</v>
      </c>
    </row>
    <row r="173" spans="1:21" ht="31.5" customHeight="1" x14ac:dyDescent="0.35">
      <c r="A173" s="9">
        <v>172</v>
      </c>
      <c r="B173" s="9" t="s">
        <v>17</v>
      </c>
      <c r="C173" s="39">
        <v>1900300130013</v>
      </c>
      <c r="D173" s="2" t="s">
        <v>14</v>
      </c>
      <c r="E173" s="3">
        <v>89.3</v>
      </c>
      <c r="F173" s="34">
        <v>89.3</v>
      </c>
      <c r="G173" s="34">
        <f t="shared" si="4"/>
        <v>0</v>
      </c>
      <c r="H173" s="37">
        <v>81.67</v>
      </c>
      <c r="I173" s="34">
        <v>81.66</v>
      </c>
      <c r="J173" s="34">
        <f t="shared" si="5"/>
        <v>-1.0000000000005116E-2</v>
      </c>
      <c r="K173" s="3"/>
      <c r="L173" s="17">
        <v>82.92</v>
      </c>
      <c r="M173" s="24" t="s">
        <v>15</v>
      </c>
      <c r="N173" s="24">
        <v>9599027693</v>
      </c>
      <c r="O173" s="24" t="s">
        <v>1</v>
      </c>
      <c r="P173" s="24">
        <v>2017</v>
      </c>
      <c r="Q173" s="24" t="s">
        <v>1</v>
      </c>
      <c r="R173" s="25">
        <v>2019</v>
      </c>
      <c r="S173" s="25"/>
      <c r="T173" s="24" t="s">
        <v>2</v>
      </c>
      <c r="U173" s="24">
        <v>6</v>
      </c>
    </row>
    <row r="174" spans="1:21" ht="31.5" customHeight="1" x14ac:dyDescent="0.35">
      <c r="A174" s="1">
        <v>173</v>
      </c>
      <c r="B174" s="1" t="s">
        <v>17</v>
      </c>
      <c r="C174" s="39">
        <v>1900300130048</v>
      </c>
      <c r="D174" s="16" t="s">
        <v>209</v>
      </c>
      <c r="E174" s="3">
        <v>83.6</v>
      </c>
      <c r="F174" s="34">
        <v>83.600000000000009</v>
      </c>
      <c r="G174" s="34">
        <f t="shared" si="4"/>
        <v>0</v>
      </c>
      <c r="H174" s="37">
        <v>75</v>
      </c>
      <c r="I174" s="34">
        <v>73.5</v>
      </c>
      <c r="J174" s="34">
        <f t="shared" si="5"/>
        <v>-1.5</v>
      </c>
      <c r="K174" s="3"/>
      <c r="L174" s="3">
        <v>72.92</v>
      </c>
      <c r="M174" s="24" t="s">
        <v>15</v>
      </c>
      <c r="N174" s="24">
        <v>8882137907</v>
      </c>
      <c r="O174" s="24" t="s">
        <v>1</v>
      </c>
      <c r="P174" s="24">
        <v>2017</v>
      </c>
      <c r="Q174" s="24" t="s">
        <v>1</v>
      </c>
      <c r="R174" s="25">
        <v>2019</v>
      </c>
      <c r="S174" s="25"/>
      <c r="T174" s="24" t="s">
        <v>2</v>
      </c>
      <c r="U174" s="13">
        <v>5</v>
      </c>
    </row>
    <row r="175" spans="1:21" ht="31.5" customHeight="1" x14ac:dyDescent="0.35">
      <c r="A175" s="9">
        <v>174</v>
      </c>
      <c r="B175" s="1" t="s">
        <v>17</v>
      </c>
      <c r="C175" s="39">
        <v>1900300130086</v>
      </c>
      <c r="D175" s="16" t="s">
        <v>172</v>
      </c>
      <c r="E175" s="3">
        <v>59.6</v>
      </c>
      <c r="F175" s="34">
        <v>59.599999999999994</v>
      </c>
      <c r="G175" s="34">
        <f t="shared" si="4"/>
        <v>0</v>
      </c>
      <c r="H175" s="37">
        <v>56.8</v>
      </c>
      <c r="I175" s="34">
        <v>68.599999999999994</v>
      </c>
      <c r="J175" s="34">
        <f t="shared" si="5"/>
        <v>11.799999999999997</v>
      </c>
      <c r="K175" s="3"/>
      <c r="L175" s="3">
        <v>74.17</v>
      </c>
      <c r="M175" s="24" t="s">
        <v>15</v>
      </c>
      <c r="N175" s="24">
        <v>9097565917</v>
      </c>
      <c r="O175" s="24" t="s">
        <v>9</v>
      </c>
      <c r="P175" s="24">
        <v>2016</v>
      </c>
      <c r="Q175" s="24" t="s">
        <v>9</v>
      </c>
      <c r="R175" s="25">
        <v>2019</v>
      </c>
      <c r="S175" s="25"/>
      <c r="T175" s="24">
        <v>1</v>
      </c>
      <c r="U175" s="13">
        <v>6</v>
      </c>
    </row>
    <row r="176" spans="1:21" ht="31.5" customHeight="1" x14ac:dyDescent="0.35">
      <c r="A176" s="1">
        <v>175</v>
      </c>
      <c r="B176" s="9" t="s">
        <v>17</v>
      </c>
      <c r="C176" s="39">
        <v>1900300130107</v>
      </c>
      <c r="D176" s="16" t="s">
        <v>210</v>
      </c>
      <c r="E176" s="3">
        <v>83.6</v>
      </c>
      <c r="F176" s="34">
        <v>83.600000000000009</v>
      </c>
      <c r="G176" s="34">
        <f t="shared" si="4"/>
        <v>0</v>
      </c>
      <c r="H176" s="37">
        <v>66</v>
      </c>
      <c r="I176" s="34">
        <v>65.8</v>
      </c>
      <c r="J176" s="34">
        <f t="shared" si="5"/>
        <v>-0.20000000000000284</v>
      </c>
      <c r="K176" s="3"/>
      <c r="L176" s="3">
        <v>73.98</v>
      </c>
      <c r="M176" s="24" t="s">
        <v>15</v>
      </c>
      <c r="N176" s="24">
        <v>8318571262</v>
      </c>
      <c r="O176" s="24" t="s">
        <v>1</v>
      </c>
      <c r="P176" s="24">
        <v>2016</v>
      </c>
      <c r="Q176" s="24" t="s">
        <v>1</v>
      </c>
      <c r="R176" s="25">
        <v>2018</v>
      </c>
      <c r="S176" s="25"/>
      <c r="T176" s="24">
        <v>1</v>
      </c>
      <c r="U176" s="24">
        <v>5</v>
      </c>
    </row>
    <row r="177" spans="1:21" ht="31.5" customHeight="1" x14ac:dyDescent="0.35">
      <c r="A177" s="9">
        <v>176</v>
      </c>
      <c r="B177" s="1" t="s">
        <v>17</v>
      </c>
      <c r="C177" s="39">
        <v>1900300130112</v>
      </c>
      <c r="D177" s="16" t="s">
        <v>21</v>
      </c>
      <c r="E177" s="37">
        <v>74</v>
      </c>
      <c r="F177" s="34">
        <v>68.400000000000006</v>
      </c>
      <c r="G177" s="34">
        <f t="shared" si="4"/>
        <v>-5.5999999999999943</v>
      </c>
      <c r="H177" s="37">
        <v>74</v>
      </c>
      <c r="I177" s="34">
        <v>68.5</v>
      </c>
      <c r="J177" s="34">
        <f t="shared" si="5"/>
        <v>-5.5</v>
      </c>
      <c r="K177" s="3"/>
      <c r="L177" s="3">
        <v>69.489999999999995</v>
      </c>
      <c r="M177" s="24" t="s">
        <v>15</v>
      </c>
      <c r="N177" s="24">
        <v>8700138691</v>
      </c>
      <c r="O177" s="24" t="s">
        <v>1</v>
      </c>
      <c r="P177" s="24">
        <v>2017</v>
      </c>
      <c r="Q177" s="24" t="s">
        <v>1</v>
      </c>
      <c r="R177" s="25">
        <v>2019</v>
      </c>
      <c r="S177" s="25"/>
      <c r="T177" s="24" t="s">
        <v>2</v>
      </c>
      <c r="U177" s="24">
        <v>6</v>
      </c>
    </row>
    <row r="178" spans="1:21" ht="31.5" customHeight="1" x14ac:dyDescent="0.35">
      <c r="A178" s="1">
        <v>177</v>
      </c>
      <c r="B178" s="9" t="s">
        <v>17</v>
      </c>
      <c r="C178" s="39">
        <v>1900300130120</v>
      </c>
      <c r="D178" s="2" t="s">
        <v>211</v>
      </c>
      <c r="E178" s="37">
        <v>79</v>
      </c>
      <c r="F178" s="34">
        <v>79.8</v>
      </c>
      <c r="G178" s="34">
        <f t="shared" si="4"/>
        <v>0.79999999999999716</v>
      </c>
      <c r="H178" s="3">
        <v>79</v>
      </c>
      <c r="I178" s="34">
        <v>79</v>
      </c>
      <c r="J178" s="34">
        <f t="shared" si="5"/>
        <v>0</v>
      </c>
      <c r="K178" s="3"/>
      <c r="L178" s="3">
        <v>68.67</v>
      </c>
      <c r="M178" s="24" t="s">
        <v>15</v>
      </c>
      <c r="N178" s="24">
        <v>9013848263</v>
      </c>
      <c r="O178" s="24" t="s">
        <v>1</v>
      </c>
      <c r="P178" s="24">
        <v>2016</v>
      </c>
      <c r="Q178" s="24" t="s">
        <v>1</v>
      </c>
      <c r="R178" s="25">
        <v>2018</v>
      </c>
      <c r="S178" s="25"/>
      <c r="T178" s="24">
        <v>1</v>
      </c>
      <c r="U178" s="24">
        <v>5</v>
      </c>
    </row>
    <row r="179" spans="1:21" ht="31.5" customHeight="1" x14ac:dyDescent="0.35">
      <c r="A179" s="9">
        <v>178</v>
      </c>
      <c r="B179" s="1" t="s">
        <v>17</v>
      </c>
      <c r="C179" s="39">
        <v>1900300310024</v>
      </c>
      <c r="D179" s="2" t="s">
        <v>173</v>
      </c>
      <c r="E179" s="3">
        <v>89.3</v>
      </c>
      <c r="F179" s="34">
        <v>89.3</v>
      </c>
      <c r="G179" s="34">
        <f t="shared" si="4"/>
        <v>0</v>
      </c>
      <c r="H179" s="3">
        <v>82.5</v>
      </c>
      <c r="I179" s="34">
        <v>82.5</v>
      </c>
      <c r="J179" s="34">
        <f t="shared" si="5"/>
        <v>0</v>
      </c>
      <c r="K179" s="3"/>
      <c r="L179" s="3">
        <v>80.67</v>
      </c>
      <c r="M179" s="24" t="s">
        <v>15</v>
      </c>
      <c r="N179" s="24">
        <v>7905195608</v>
      </c>
      <c r="O179" s="24" t="s">
        <v>1</v>
      </c>
      <c r="P179" s="13">
        <v>2016</v>
      </c>
      <c r="Q179" s="24" t="s">
        <v>1</v>
      </c>
      <c r="R179" s="36">
        <v>2018</v>
      </c>
      <c r="S179" s="25"/>
      <c r="T179" s="24">
        <v>1</v>
      </c>
      <c r="U179" s="24">
        <v>6</v>
      </c>
    </row>
    <row r="180" spans="1:21" ht="31.5" customHeight="1" x14ac:dyDescent="0.35">
      <c r="A180" s="1">
        <v>179</v>
      </c>
      <c r="B180" s="1" t="s">
        <v>17</v>
      </c>
      <c r="C180" s="39">
        <v>2000300109002</v>
      </c>
      <c r="D180" s="2" t="s">
        <v>212</v>
      </c>
      <c r="E180" s="37">
        <v>58</v>
      </c>
      <c r="F180" s="34">
        <v>58.9</v>
      </c>
      <c r="G180" s="34">
        <f t="shared" si="4"/>
        <v>0.89999999999999858</v>
      </c>
      <c r="H180" s="3"/>
      <c r="I180" s="34"/>
      <c r="J180" s="34">
        <f t="shared" si="5"/>
        <v>0</v>
      </c>
      <c r="K180" s="3">
        <v>69.7</v>
      </c>
      <c r="L180" s="3">
        <v>66.790000000000006</v>
      </c>
      <c r="M180" s="24" t="s">
        <v>15</v>
      </c>
      <c r="N180" s="24">
        <v>9650801899</v>
      </c>
      <c r="O180" s="24" t="s">
        <v>1</v>
      </c>
      <c r="P180" s="24">
        <v>2015</v>
      </c>
      <c r="Q180" s="24" t="s">
        <v>8</v>
      </c>
      <c r="R180" s="25" t="s">
        <v>8</v>
      </c>
      <c r="S180" s="25">
        <v>2018</v>
      </c>
      <c r="T180" s="24">
        <v>2</v>
      </c>
      <c r="U180" s="13">
        <v>6</v>
      </c>
    </row>
    <row r="181" spans="1:21" ht="31.5" customHeight="1" x14ac:dyDescent="0.35">
      <c r="A181" s="9">
        <v>180</v>
      </c>
      <c r="B181" s="9" t="s">
        <v>17</v>
      </c>
      <c r="C181" s="39">
        <v>2000300109003</v>
      </c>
      <c r="D181" s="16" t="s">
        <v>174</v>
      </c>
      <c r="E181" s="3">
        <v>57</v>
      </c>
      <c r="F181" s="34">
        <v>57</v>
      </c>
      <c r="G181" s="34">
        <f t="shared" si="4"/>
        <v>0</v>
      </c>
      <c r="H181" s="3"/>
      <c r="I181" s="34"/>
      <c r="J181" s="34">
        <f t="shared" si="5"/>
        <v>0</v>
      </c>
      <c r="K181" s="3">
        <v>73</v>
      </c>
      <c r="L181" s="3">
        <v>67.290000000000006</v>
      </c>
      <c r="M181" s="24" t="s">
        <v>15</v>
      </c>
      <c r="N181" s="24">
        <v>7007303441</v>
      </c>
      <c r="O181" s="24" t="s">
        <v>1</v>
      </c>
      <c r="P181" s="24">
        <v>2014</v>
      </c>
      <c r="Q181" s="24" t="s">
        <v>8</v>
      </c>
      <c r="R181" s="25" t="s">
        <v>8</v>
      </c>
      <c r="S181" s="25">
        <v>2020</v>
      </c>
      <c r="T181" s="13" t="s">
        <v>2</v>
      </c>
      <c r="U181" s="13">
        <v>5</v>
      </c>
    </row>
    <row r="182" spans="1:21" ht="31.5" customHeight="1" x14ac:dyDescent="0.35">
      <c r="A182" s="1">
        <v>181</v>
      </c>
      <c r="B182" s="1" t="s">
        <v>17</v>
      </c>
      <c r="C182" s="39">
        <v>2000300109006</v>
      </c>
      <c r="D182" s="16" t="s">
        <v>175</v>
      </c>
      <c r="E182" s="37">
        <v>67</v>
      </c>
      <c r="F182" s="34">
        <v>64.599999999999994</v>
      </c>
      <c r="G182" s="34">
        <f t="shared" si="4"/>
        <v>-2.4000000000000057</v>
      </c>
      <c r="H182" s="3"/>
      <c r="I182" s="34"/>
      <c r="J182" s="34">
        <f t="shared" si="5"/>
        <v>0</v>
      </c>
      <c r="K182" s="3">
        <v>67.47</v>
      </c>
      <c r="L182" s="3">
        <v>63.14</v>
      </c>
      <c r="M182" s="24" t="s">
        <v>15</v>
      </c>
      <c r="N182" s="24">
        <v>9911664284</v>
      </c>
      <c r="O182" s="24" t="s">
        <v>1</v>
      </c>
      <c r="P182" s="24">
        <v>2016</v>
      </c>
      <c r="Q182" s="24" t="s">
        <v>5</v>
      </c>
      <c r="R182" s="36">
        <v>2019</v>
      </c>
      <c r="S182" s="25">
        <v>2020</v>
      </c>
      <c r="T182" s="24">
        <v>1</v>
      </c>
      <c r="U182" s="13">
        <v>5</v>
      </c>
    </row>
    <row r="183" spans="1:21" ht="31.5" customHeight="1" x14ac:dyDescent="0.35">
      <c r="A183" s="9">
        <v>182</v>
      </c>
      <c r="B183" s="9" t="s">
        <v>17</v>
      </c>
      <c r="C183" s="39">
        <v>2000300109007</v>
      </c>
      <c r="D183" s="2" t="s">
        <v>176</v>
      </c>
      <c r="E183" s="3">
        <v>58.9</v>
      </c>
      <c r="F183" s="34">
        <v>58.9</v>
      </c>
      <c r="G183" s="34">
        <f t="shared" si="4"/>
        <v>0</v>
      </c>
      <c r="H183" s="3"/>
      <c r="I183" s="34"/>
      <c r="J183" s="34">
        <f t="shared" si="5"/>
        <v>0</v>
      </c>
      <c r="K183" s="3">
        <v>56.19</v>
      </c>
      <c r="L183" s="3">
        <v>64.86</v>
      </c>
      <c r="M183" s="24" t="s">
        <v>15</v>
      </c>
      <c r="N183" s="24">
        <v>7557449434</v>
      </c>
      <c r="O183" s="24" t="s">
        <v>1</v>
      </c>
      <c r="P183" s="24">
        <v>2015</v>
      </c>
      <c r="Q183" s="24" t="s">
        <v>8</v>
      </c>
      <c r="R183" s="25" t="s">
        <v>8</v>
      </c>
      <c r="S183" s="25">
        <v>2020</v>
      </c>
      <c r="T183" s="13" t="s">
        <v>2</v>
      </c>
      <c r="U183" s="13">
        <v>5</v>
      </c>
    </row>
    <row r="184" spans="1:21" ht="31.5" customHeight="1" x14ac:dyDescent="0.35">
      <c r="A184" s="1">
        <v>183</v>
      </c>
      <c r="B184" s="1" t="s">
        <v>17</v>
      </c>
      <c r="C184" s="39">
        <v>2000300109008</v>
      </c>
      <c r="D184" s="16" t="s">
        <v>177</v>
      </c>
      <c r="E184" s="37">
        <v>65</v>
      </c>
      <c r="F184" s="34">
        <v>64.599999999999994</v>
      </c>
      <c r="G184" s="34">
        <f t="shared" si="4"/>
        <v>-0.40000000000000568</v>
      </c>
      <c r="H184" s="3"/>
      <c r="I184" s="34"/>
      <c r="J184" s="34">
        <f t="shared" si="5"/>
        <v>0</v>
      </c>
      <c r="K184" s="3">
        <v>65</v>
      </c>
      <c r="L184" s="3">
        <v>63.61</v>
      </c>
      <c r="M184" s="24" t="s">
        <v>15</v>
      </c>
      <c r="N184" s="24">
        <v>7428026887</v>
      </c>
      <c r="O184" s="24" t="s">
        <v>1</v>
      </c>
      <c r="P184" s="24">
        <v>2017</v>
      </c>
      <c r="Q184" s="24" t="s">
        <v>8</v>
      </c>
      <c r="R184" s="25" t="s">
        <v>8</v>
      </c>
      <c r="S184" s="25">
        <v>2020</v>
      </c>
      <c r="T184" s="24" t="s">
        <v>2</v>
      </c>
      <c r="U184" s="13">
        <v>6</v>
      </c>
    </row>
    <row r="185" spans="1:21" ht="31.5" customHeight="1" x14ac:dyDescent="0.35">
      <c r="A185" s="9">
        <v>184</v>
      </c>
      <c r="B185" s="9" t="s">
        <v>17</v>
      </c>
      <c r="C185" s="39">
        <v>2000300109009</v>
      </c>
      <c r="D185" s="16" t="s">
        <v>178</v>
      </c>
      <c r="E185" s="37">
        <v>62</v>
      </c>
      <c r="F185" s="34">
        <v>61.75</v>
      </c>
      <c r="G185" s="34">
        <f t="shared" si="4"/>
        <v>-0.25</v>
      </c>
      <c r="H185" s="3"/>
      <c r="I185" s="34"/>
      <c r="J185" s="34">
        <f t="shared" si="5"/>
        <v>0</v>
      </c>
      <c r="K185" s="3">
        <v>70</v>
      </c>
      <c r="L185" s="3">
        <v>69.680000000000007</v>
      </c>
      <c r="M185" s="24" t="s">
        <v>15</v>
      </c>
      <c r="N185" s="24">
        <v>9205056721</v>
      </c>
      <c r="O185" s="24" t="s">
        <v>1</v>
      </c>
      <c r="P185" s="24">
        <v>2017</v>
      </c>
      <c r="Q185" s="24" t="s">
        <v>8</v>
      </c>
      <c r="R185" s="25" t="s">
        <v>8</v>
      </c>
      <c r="S185" s="25">
        <v>2020</v>
      </c>
      <c r="T185" s="24" t="s">
        <v>2</v>
      </c>
      <c r="U185" s="13">
        <v>6</v>
      </c>
    </row>
    <row r="186" spans="1:21" ht="31.5" customHeight="1" x14ac:dyDescent="0.35">
      <c r="A186" s="1">
        <v>185</v>
      </c>
      <c r="B186" s="1" t="s">
        <v>17</v>
      </c>
      <c r="C186" s="39">
        <v>2000300109010</v>
      </c>
      <c r="D186" s="16" t="s">
        <v>179</v>
      </c>
      <c r="E186" s="37">
        <v>60</v>
      </c>
      <c r="F186" s="34">
        <v>57</v>
      </c>
      <c r="G186" s="34">
        <f t="shared" si="4"/>
        <v>-3</v>
      </c>
      <c r="H186" s="3"/>
      <c r="I186" s="34"/>
      <c r="J186" s="34">
        <f t="shared" si="5"/>
        <v>0</v>
      </c>
      <c r="K186" s="3">
        <v>73.400000000000006</v>
      </c>
      <c r="L186" s="3">
        <v>57.89</v>
      </c>
      <c r="M186" s="24" t="s">
        <v>15</v>
      </c>
      <c r="N186" s="24">
        <v>9953018878</v>
      </c>
      <c r="O186" s="24" t="s">
        <v>1</v>
      </c>
      <c r="P186" s="24">
        <v>2017</v>
      </c>
      <c r="Q186" s="24" t="s">
        <v>8</v>
      </c>
      <c r="R186" s="25" t="s">
        <v>8</v>
      </c>
      <c r="S186" s="25">
        <v>2020</v>
      </c>
      <c r="T186" s="24" t="s">
        <v>2</v>
      </c>
      <c r="U186" s="13">
        <v>6</v>
      </c>
    </row>
    <row r="187" spans="1:21" ht="31.5" customHeight="1" x14ac:dyDescent="0.35">
      <c r="A187" s="9">
        <v>186</v>
      </c>
      <c r="B187" s="9" t="s">
        <v>17</v>
      </c>
      <c r="C187" s="39">
        <v>2000300109011</v>
      </c>
      <c r="D187" s="16" t="s">
        <v>180</v>
      </c>
      <c r="E187" s="3">
        <v>57</v>
      </c>
      <c r="F187" s="34">
        <v>57</v>
      </c>
      <c r="G187" s="34">
        <f t="shared" si="4"/>
        <v>0</v>
      </c>
      <c r="H187" s="3"/>
      <c r="I187" s="34"/>
      <c r="J187" s="34">
        <f t="shared" si="5"/>
        <v>0</v>
      </c>
      <c r="K187" s="3">
        <v>77</v>
      </c>
      <c r="L187" s="3">
        <v>66.86</v>
      </c>
      <c r="M187" s="24" t="s">
        <v>15</v>
      </c>
      <c r="N187" s="24">
        <v>8882157142</v>
      </c>
      <c r="O187" s="24" t="s">
        <v>1</v>
      </c>
      <c r="P187" s="24">
        <v>2016</v>
      </c>
      <c r="Q187" s="24" t="s">
        <v>8</v>
      </c>
      <c r="R187" s="25" t="s">
        <v>8</v>
      </c>
      <c r="S187" s="25">
        <v>2020</v>
      </c>
      <c r="T187" s="13" t="s">
        <v>2</v>
      </c>
      <c r="U187" s="13">
        <v>5</v>
      </c>
    </row>
    <row r="188" spans="1:21" ht="31.5" customHeight="1" x14ac:dyDescent="0.35">
      <c r="A188" s="1">
        <v>187</v>
      </c>
      <c r="B188" s="9" t="s">
        <v>17</v>
      </c>
      <c r="C188" s="39">
        <v>2000300109013</v>
      </c>
      <c r="D188" s="16" t="s">
        <v>181</v>
      </c>
      <c r="E188" s="3">
        <v>82.83</v>
      </c>
      <c r="F188" s="34">
        <v>82.833333333333343</v>
      </c>
      <c r="G188" s="34">
        <f t="shared" si="4"/>
        <v>3.3333333333445125E-3</v>
      </c>
      <c r="H188" s="3"/>
      <c r="I188" s="34"/>
      <c r="J188" s="34">
        <f t="shared" si="5"/>
        <v>0</v>
      </c>
      <c r="K188" s="3">
        <v>79.45</v>
      </c>
      <c r="L188" s="3">
        <v>76.11</v>
      </c>
      <c r="M188" s="24" t="s">
        <v>15</v>
      </c>
      <c r="N188" s="24">
        <v>8765122663</v>
      </c>
      <c r="O188" s="24" t="s">
        <v>7</v>
      </c>
      <c r="P188" s="24">
        <v>2016</v>
      </c>
      <c r="Q188" s="24" t="s">
        <v>8</v>
      </c>
      <c r="R188" s="25" t="s">
        <v>8</v>
      </c>
      <c r="S188" s="25">
        <v>2020</v>
      </c>
      <c r="T188" s="13" t="s">
        <v>2</v>
      </c>
      <c r="U188" s="13">
        <v>6</v>
      </c>
    </row>
    <row r="189" spans="1:21" ht="31.5" customHeight="1" x14ac:dyDescent="0.35">
      <c r="A189" s="9">
        <v>188</v>
      </c>
      <c r="B189" s="27" t="s">
        <v>17</v>
      </c>
      <c r="C189" s="39">
        <v>2000300109015</v>
      </c>
      <c r="D189" s="16" t="s">
        <v>213</v>
      </c>
      <c r="E189" s="37">
        <v>53.19</v>
      </c>
      <c r="F189" s="34">
        <v>53.199999999999996</v>
      </c>
      <c r="G189" s="34">
        <f t="shared" si="4"/>
        <v>9.9999999999980105E-3</v>
      </c>
      <c r="H189" s="3"/>
      <c r="I189" s="34"/>
      <c r="J189" s="34">
        <f t="shared" si="5"/>
        <v>0</v>
      </c>
      <c r="K189" s="3">
        <v>74.44</v>
      </c>
      <c r="L189" s="3">
        <v>61.36</v>
      </c>
      <c r="M189" s="24" t="s">
        <v>15</v>
      </c>
      <c r="N189" s="24">
        <v>8447483045</v>
      </c>
      <c r="O189" s="24" t="s">
        <v>1</v>
      </c>
      <c r="P189" s="24">
        <v>2015</v>
      </c>
      <c r="Q189" s="13" t="s">
        <v>1</v>
      </c>
      <c r="R189" s="25" t="s">
        <v>8</v>
      </c>
      <c r="S189" s="25">
        <v>2020</v>
      </c>
      <c r="T189" s="13" t="s">
        <v>2</v>
      </c>
      <c r="U189" s="24">
        <v>6</v>
      </c>
    </row>
    <row r="190" spans="1:21" x14ac:dyDescent="0.35">
      <c r="C190" s="8"/>
      <c r="D190" s="18"/>
    </row>
  </sheetData>
  <sortState xmlns:xlrd2="http://schemas.microsoft.com/office/spreadsheetml/2017/richdata2" ref="A2:AF569">
    <sortCondition sortBy="cellColor" ref="C2:C569" dxfId="63"/>
  </sortState>
  <conditionalFormatting sqref="C1">
    <cfRule type="duplicateValues" dxfId="62" priority="91"/>
  </conditionalFormatting>
  <conditionalFormatting sqref="C1">
    <cfRule type="duplicateValues" dxfId="61" priority="89"/>
    <cfRule type="duplicateValues" dxfId="60" priority="90"/>
  </conditionalFormatting>
  <conditionalFormatting sqref="B1">
    <cfRule type="duplicateValues" dxfId="59" priority="158"/>
  </conditionalFormatting>
  <conditionalFormatting sqref="B1">
    <cfRule type="duplicateValues" dxfId="58" priority="159"/>
    <cfRule type="duplicateValues" dxfId="57" priority="160"/>
  </conditionalFormatting>
  <conditionalFormatting sqref="B1">
    <cfRule type="duplicateValues" dxfId="56" priority="161"/>
    <cfRule type="duplicateValues" dxfId="55" priority="162"/>
    <cfRule type="duplicateValues" dxfId="54" priority="163"/>
  </conditionalFormatting>
  <pageMargins left="0.55000000000000004" right="0.4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K8"/>
  <sheetViews>
    <sheetView workbookViewId="0">
      <selection activeCell="H13" sqref="H13"/>
    </sheetView>
  </sheetViews>
  <sheetFormatPr defaultRowHeight="14.5" x14ac:dyDescent="0.35"/>
  <cols>
    <col min="3" max="3" width="9.7265625" bestFit="1" customWidth="1"/>
    <col min="4" max="4" width="15.1796875" bestFit="1" customWidth="1"/>
    <col min="5" max="5" width="16.81640625" customWidth="1"/>
    <col min="6" max="6" width="13.26953125" customWidth="1"/>
    <col min="7" max="7" width="14.81640625" customWidth="1"/>
    <col min="8" max="8" width="13.1796875" bestFit="1" customWidth="1"/>
    <col min="9" max="9" width="14.453125" customWidth="1"/>
    <col min="11" max="11" width="15.54296875" customWidth="1"/>
  </cols>
  <sheetData>
    <row r="3" spans="2:11" ht="62" x14ac:dyDescent="0.35">
      <c r="B3" s="5" t="s">
        <v>24</v>
      </c>
      <c r="C3" s="5" t="s">
        <v>219</v>
      </c>
      <c r="D3" s="5" t="s">
        <v>224</v>
      </c>
      <c r="E3" s="5" t="s">
        <v>223</v>
      </c>
      <c r="F3" s="5" t="s">
        <v>221</v>
      </c>
      <c r="G3" s="38" t="s">
        <v>222</v>
      </c>
      <c r="H3" s="5" t="s">
        <v>238</v>
      </c>
      <c r="I3" s="5" t="s">
        <v>237</v>
      </c>
      <c r="K3" s="38" t="s">
        <v>239</v>
      </c>
    </row>
    <row r="4" spans="2:11" ht="18.5" x14ac:dyDescent="0.35">
      <c r="B4" s="5" t="s">
        <v>15</v>
      </c>
      <c r="C4" s="19">
        <v>276</v>
      </c>
      <c r="D4" s="20">
        <v>275</v>
      </c>
      <c r="E4" s="20">
        <v>254</v>
      </c>
      <c r="F4" s="21">
        <v>271</v>
      </c>
      <c r="G4" s="20">
        <v>4</v>
      </c>
      <c r="H4" s="19">
        <v>1</v>
      </c>
      <c r="I4" s="20">
        <v>22</v>
      </c>
      <c r="K4" s="20">
        <v>188</v>
      </c>
    </row>
    <row r="5" spans="2:11" ht="23.5" x14ac:dyDescent="0.35">
      <c r="B5" s="22" t="s">
        <v>220</v>
      </c>
      <c r="C5" s="23">
        <v>276</v>
      </c>
      <c r="D5" s="23">
        <v>275</v>
      </c>
      <c r="E5" s="23">
        <v>254</v>
      </c>
      <c r="F5" s="23">
        <v>271</v>
      </c>
      <c r="G5" s="23">
        <v>4</v>
      </c>
      <c r="H5" s="23">
        <v>1</v>
      </c>
      <c r="I5" s="23">
        <v>22</v>
      </c>
      <c r="K5" s="23">
        <v>188</v>
      </c>
    </row>
    <row r="8" spans="2:11" x14ac:dyDescent="0.35">
      <c r="F8">
        <f>271-254</f>
        <v>17</v>
      </c>
    </row>
  </sheetData>
  <conditionalFormatting sqref="B3">
    <cfRule type="duplicateValues" dxfId="53" priority="78"/>
  </conditionalFormatting>
  <conditionalFormatting sqref="B3">
    <cfRule type="duplicateValues" dxfId="52" priority="76"/>
    <cfRule type="duplicateValues" dxfId="51" priority="77"/>
  </conditionalFormatting>
  <conditionalFormatting sqref="B3">
    <cfRule type="duplicateValues" dxfId="50" priority="73"/>
    <cfRule type="duplicateValues" dxfId="49" priority="74"/>
    <cfRule type="duplicateValues" dxfId="48" priority="75"/>
  </conditionalFormatting>
  <conditionalFormatting sqref="E5 B5">
    <cfRule type="duplicateValues" dxfId="47" priority="66"/>
  </conditionalFormatting>
  <conditionalFormatting sqref="E5 B5">
    <cfRule type="duplicateValues" dxfId="46" priority="64"/>
    <cfRule type="duplicateValues" dxfId="45" priority="65"/>
  </conditionalFormatting>
  <conditionalFormatting sqref="E5 B5">
    <cfRule type="duplicateValues" dxfId="44" priority="61"/>
    <cfRule type="duplicateValues" dxfId="43" priority="62"/>
    <cfRule type="duplicateValues" dxfId="42" priority="63"/>
  </conditionalFormatting>
  <conditionalFormatting sqref="F3:G3">
    <cfRule type="duplicateValues" dxfId="41" priority="42"/>
  </conditionalFormatting>
  <conditionalFormatting sqref="F3:G3">
    <cfRule type="duplicateValues" dxfId="40" priority="40"/>
    <cfRule type="duplicateValues" dxfId="39" priority="41"/>
  </conditionalFormatting>
  <conditionalFormatting sqref="F3:G3">
    <cfRule type="duplicateValues" dxfId="38" priority="37"/>
    <cfRule type="duplicateValues" dxfId="37" priority="38"/>
    <cfRule type="duplicateValues" dxfId="36" priority="39"/>
  </conditionalFormatting>
  <conditionalFormatting sqref="K3">
    <cfRule type="duplicateValues" dxfId="35" priority="24"/>
  </conditionalFormatting>
  <conditionalFormatting sqref="K3">
    <cfRule type="duplicateValues" dxfId="34" priority="22"/>
    <cfRule type="duplicateValues" dxfId="33" priority="23"/>
  </conditionalFormatting>
  <conditionalFormatting sqref="K3">
    <cfRule type="duplicateValues" dxfId="32" priority="19"/>
    <cfRule type="duplicateValues" dxfId="31" priority="20"/>
    <cfRule type="duplicateValues" dxfId="30" priority="21"/>
  </conditionalFormatting>
  <conditionalFormatting sqref="H3:I3">
    <cfRule type="duplicateValues" dxfId="29" priority="18"/>
  </conditionalFormatting>
  <conditionalFormatting sqref="H3:I3">
    <cfRule type="duplicateValues" dxfId="28" priority="16"/>
    <cfRule type="duplicateValues" dxfId="27" priority="17"/>
  </conditionalFormatting>
  <conditionalFormatting sqref="H3:I3">
    <cfRule type="duplicateValues" dxfId="26" priority="13"/>
    <cfRule type="duplicateValues" dxfId="25" priority="14"/>
    <cfRule type="duplicateValues" dxfId="24" priority="15"/>
  </conditionalFormatting>
  <conditionalFormatting sqref="I5">
    <cfRule type="duplicateValues" dxfId="23" priority="6"/>
  </conditionalFormatting>
  <conditionalFormatting sqref="I5">
    <cfRule type="duplicateValues" dxfId="22" priority="4"/>
    <cfRule type="duplicateValues" dxfId="21" priority="5"/>
  </conditionalFormatting>
  <conditionalFormatting sqref="I5">
    <cfRule type="duplicateValues" dxfId="20" priority="1"/>
    <cfRule type="duplicateValues" dxfId="19" priority="2"/>
    <cfRule type="duplicateValues" dxfId="18" priority="3"/>
  </conditionalFormatting>
  <conditionalFormatting sqref="B4">
    <cfRule type="duplicateValues" dxfId="17" priority="97"/>
  </conditionalFormatting>
  <conditionalFormatting sqref="B4">
    <cfRule type="duplicateValues" dxfId="16" priority="98"/>
    <cfRule type="duplicateValues" dxfId="15" priority="99"/>
  </conditionalFormatting>
  <conditionalFormatting sqref="B4">
    <cfRule type="duplicateValues" dxfId="14" priority="100"/>
    <cfRule type="duplicateValues" dxfId="13" priority="101"/>
    <cfRule type="duplicateValues" dxfId="12" priority="102"/>
  </conditionalFormatting>
  <conditionalFormatting sqref="D3">
    <cfRule type="duplicateValues" dxfId="11" priority="115"/>
  </conditionalFormatting>
  <conditionalFormatting sqref="D3">
    <cfRule type="duplicateValues" dxfId="10" priority="116"/>
    <cfRule type="duplicateValues" dxfId="9" priority="117"/>
  </conditionalFormatting>
  <conditionalFormatting sqref="D3">
    <cfRule type="duplicateValues" dxfId="8" priority="118"/>
    <cfRule type="duplicateValues" dxfId="7" priority="119"/>
    <cfRule type="duplicateValues" dxfId="6" priority="120"/>
  </conditionalFormatting>
  <conditionalFormatting sqref="C3:E3">
    <cfRule type="duplicateValues" dxfId="5" priority="121"/>
  </conditionalFormatting>
  <conditionalFormatting sqref="C3:E3">
    <cfRule type="duplicateValues" dxfId="4" priority="123"/>
    <cfRule type="duplicateValues" dxfId="3" priority="124"/>
  </conditionalFormatting>
  <conditionalFormatting sqref="C3:E3">
    <cfRule type="duplicateValues" dxfId="2" priority="127"/>
    <cfRule type="duplicateValues" dxfId="1" priority="128"/>
    <cfRule type="duplicateValues" dxfId="0" priority="12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Online Form Fill Required</vt:lpstr>
      <vt:lpstr>Registration Form for Campus Pl</vt:lpstr>
      <vt:lpstr>Summary</vt:lpstr>
      <vt:lpstr>'Registration Form for Campus Pl'!Print_Titles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Kumar</cp:lastModifiedBy>
  <cp:lastPrinted>2022-07-14T11:02:43Z</cp:lastPrinted>
  <dcterms:created xsi:type="dcterms:W3CDTF">2022-05-28T08:51:02Z</dcterms:created>
  <dcterms:modified xsi:type="dcterms:W3CDTF">2022-07-19T11:09:30Z</dcterms:modified>
</cp:coreProperties>
</file>