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AB676EA1-F114-41E4-AA8C-D29AF0BF10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intensity" sheetId="4" r:id="rId2"/>
    <sheet name="Sheet2" sheetId="2" r:id="rId3"/>
    <sheet name="Sheet3" sheetId="3" r:id="rId4"/>
  </sheets>
  <definedNames>
    <definedName name="_xlnm._FilterDatabase" localSheetId="0" hidden="1">Sheet1!$A$1:$U$88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6" i="1"/>
  <c r="AA40" i="1" l="1"/>
  <c r="AA41" i="1"/>
  <c r="AA42" i="1"/>
  <c r="AA43" i="1"/>
  <c r="AA44" i="1"/>
  <c r="AA45" i="1"/>
  <c r="AA46" i="1"/>
  <c r="AA47" i="1"/>
  <c r="AA48" i="1"/>
  <c r="AA49" i="1"/>
  <c r="G12" i="3" l="1"/>
  <c r="AB42" i="1" l="1"/>
  <c r="AB43" i="1"/>
  <c r="AB44" i="1"/>
  <c r="AB45" i="1"/>
  <c r="AB46" i="1"/>
  <c r="AB47" i="1"/>
  <c r="AB48" i="1"/>
  <c r="AB49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V29" i="2" l="1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8" i="2"/>
  <c r="W38" i="2"/>
  <c r="V39" i="2"/>
  <c r="W39" i="2"/>
  <c r="V40" i="2"/>
  <c r="W40" i="2"/>
  <c r="V41" i="2"/>
  <c r="W41" i="2"/>
  <c r="W37" i="2"/>
  <c r="V37" i="2"/>
  <c r="B8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7" i="4"/>
  <c r="J1" i="4" l="1"/>
  <c r="S38" i="1" l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U78" i="1" s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U53" i="1" l="1"/>
  <c r="U66" i="1"/>
  <c r="U61" i="1"/>
  <c r="U74" i="1"/>
  <c r="U62" i="1"/>
  <c r="U56" i="1"/>
  <c r="U48" i="1"/>
  <c r="U50" i="1"/>
  <c r="U88" i="1"/>
  <c r="U64" i="1"/>
  <c r="U58" i="1"/>
  <c r="U46" i="1"/>
  <c r="U40" i="1"/>
  <c r="U72" i="1"/>
  <c r="U38" i="1"/>
  <c r="U42" i="1"/>
  <c r="U69" i="1"/>
  <c r="U85" i="1"/>
  <c r="U77" i="1"/>
  <c r="U45" i="1"/>
  <c r="U41" i="1"/>
  <c r="U39" i="1"/>
  <c r="U70" i="1"/>
  <c r="U86" i="1"/>
  <c r="U82" i="1"/>
  <c r="U80" i="1"/>
  <c r="U54" i="1"/>
  <c r="U87" i="1"/>
  <c r="U73" i="1"/>
  <c r="U71" i="1"/>
  <c r="U57" i="1"/>
  <c r="U55" i="1"/>
  <c r="U81" i="1"/>
  <c r="U79" i="1"/>
  <c r="U65" i="1"/>
  <c r="U63" i="1"/>
  <c r="U49" i="1"/>
  <c r="U47" i="1"/>
  <c r="U83" i="1"/>
  <c r="U75" i="1"/>
  <c r="U67" i="1"/>
  <c r="U59" i="1"/>
  <c r="U51" i="1"/>
  <c r="U43" i="1"/>
  <c r="U84" i="1"/>
  <c r="U76" i="1"/>
  <c r="U68" i="1"/>
  <c r="U60" i="1"/>
  <c r="U52" i="1"/>
  <c r="U44" i="1"/>
  <c r="W33" i="1" l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S34" i="1"/>
  <c r="T34" i="1"/>
  <c r="S35" i="1"/>
  <c r="T35" i="1"/>
  <c r="S36" i="1"/>
  <c r="T36" i="1"/>
  <c r="S37" i="1"/>
  <c r="T37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X3" i="1"/>
  <c r="W3" i="1"/>
  <c r="U37" i="1" l="1"/>
  <c r="U36" i="1"/>
  <c r="U35" i="1"/>
  <c r="U34" i="1"/>
  <c r="M4" i="3"/>
  <c r="L4" i="3"/>
  <c r="B3" i="4" l="1"/>
  <c r="C3" i="4"/>
  <c r="D3" i="4"/>
  <c r="B4" i="4"/>
  <c r="C4" i="4"/>
  <c r="D4" i="4"/>
  <c r="B5" i="4"/>
  <c r="C5" i="4"/>
  <c r="D5" i="4"/>
  <c r="B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E50" i="4"/>
  <c r="A51" i="4"/>
  <c r="E51" i="4"/>
  <c r="A52" i="4"/>
  <c r="E52" i="4"/>
  <c r="A53" i="4"/>
  <c r="E53" i="4"/>
  <c r="A54" i="4"/>
  <c r="E54" i="4"/>
  <c r="A55" i="4"/>
  <c r="E55" i="4"/>
  <c r="A56" i="4"/>
  <c r="E56" i="4"/>
  <c r="A57" i="4"/>
  <c r="E57" i="4"/>
  <c r="A58" i="4"/>
  <c r="E58" i="4"/>
  <c r="A59" i="4"/>
  <c r="E59" i="4"/>
  <c r="A60" i="4"/>
  <c r="E60" i="4"/>
  <c r="A61" i="4"/>
  <c r="E61" i="4"/>
  <c r="A62" i="4"/>
  <c r="E62" i="4"/>
  <c r="A63" i="4"/>
  <c r="E63" i="4"/>
  <c r="A64" i="4"/>
  <c r="E64" i="4"/>
  <c r="A65" i="4"/>
  <c r="E65" i="4"/>
  <c r="A66" i="4"/>
  <c r="E66" i="4"/>
  <c r="A67" i="4"/>
  <c r="E67" i="4"/>
  <c r="A68" i="4"/>
  <c r="E68" i="4"/>
  <c r="A69" i="4"/>
  <c r="E69" i="4"/>
  <c r="A70" i="4"/>
  <c r="E70" i="4"/>
  <c r="A71" i="4"/>
  <c r="E71" i="4"/>
  <c r="A72" i="4"/>
  <c r="E72" i="4"/>
  <c r="A73" i="4"/>
  <c r="E73" i="4"/>
  <c r="A74" i="4"/>
  <c r="E74" i="4"/>
  <c r="A75" i="4"/>
  <c r="E75" i="4"/>
  <c r="A76" i="4"/>
  <c r="E76" i="4"/>
  <c r="A77" i="4"/>
  <c r="E77" i="4"/>
  <c r="A78" i="4"/>
  <c r="E78" i="4"/>
  <c r="A79" i="4"/>
  <c r="E79" i="4"/>
  <c r="A80" i="4"/>
  <c r="E80" i="4"/>
  <c r="A81" i="4"/>
  <c r="E81" i="4"/>
  <c r="AA3" i="1"/>
  <c r="E3" i="4" s="1"/>
  <c r="AA4" i="1"/>
  <c r="E4" i="4" s="1"/>
  <c r="AA5" i="1"/>
  <c r="E5" i="4" s="1"/>
  <c r="AA6" i="1"/>
  <c r="E6" i="4" s="1"/>
  <c r="AA7" i="1"/>
  <c r="E7" i="4" s="1"/>
  <c r="AA8" i="1"/>
  <c r="E8" i="4" s="1"/>
  <c r="AA9" i="1"/>
  <c r="E9" i="4" s="1"/>
  <c r="AA10" i="1"/>
  <c r="E10" i="4" s="1"/>
  <c r="AA11" i="1"/>
  <c r="E11" i="4" s="1"/>
  <c r="AA12" i="1"/>
  <c r="E12" i="4" s="1"/>
  <c r="AA13" i="1"/>
  <c r="E13" i="4" s="1"/>
  <c r="AA14" i="1"/>
  <c r="E14" i="4" s="1"/>
  <c r="AA15" i="1"/>
  <c r="E15" i="4" s="1"/>
  <c r="AA16" i="1"/>
  <c r="E16" i="4" s="1"/>
  <c r="AA17" i="1"/>
  <c r="E17" i="4" s="1"/>
  <c r="AA18" i="1"/>
  <c r="E18" i="4" s="1"/>
  <c r="AA19" i="1"/>
  <c r="E19" i="4" s="1"/>
  <c r="AA20" i="1"/>
  <c r="E20" i="4" s="1"/>
  <c r="AA21" i="1"/>
  <c r="E21" i="4" s="1"/>
  <c r="AA22" i="1"/>
  <c r="E22" i="4" s="1"/>
  <c r="AA23" i="1"/>
  <c r="E23" i="4" s="1"/>
  <c r="AA24" i="1"/>
  <c r="E24" i="4" s="1"/>
  <c r="AA25" i="1"/>
  <c r="E25" i="4" s="1"/>
  <c r="AA26" i="1"/>
  <c r="E26" i="4" s="1"/>
  <c r="AA27" i="1"/>
  <c r="E27" i="4" s="1"/>
  <c r="AA28" i="1"/>
  <c r="E28" i="4" s="1"/>
  <c r="AA29" i="1"/>
  <c r="E29" i="4" s="1"/>
  <c r="AA30" i="1"/>
  <c r="E30" i="4" s="1"/>
  <c r="AA31" i="1"/>
  <c r="E31" i="4" s="1"/>
  <c r="AA32" i="1"/>
  <c r="E32" i="4" s="1"/>
  <c r="AA33" i="1"/>
  <c r="E33" i="4" s="1"/>
  <c r="AA34" i="1"/>
  <c r="E34" i="4" s="1"/>
  <c r="AA35" i="1"/>
  <c r="E35" i="4" s="1"/>
  <c r="AA36" i="1"/>
  <c r="E36" i="4" s="1"/>
  <c r="AA37" i="1"/>
  <c r="E37" i="4" s="1"/>
  <c r="AA38" i="1"/>
  <c r="E38" i="4" s="1"/>
  <c r="AA39" i="1"/>
  <c r="E39" i="4" s="1"/>
  <c r="E40" i="4"/>
  <c r="E41" i="4"/>
  <c r="E42" i="4"/>
  <c r="E43" i="4"/>
  <c r="E44" i="4"/>
  <c r="E45" i="4"/>
  <c r="E46" i="4"/>
  <c r="E47" i="4"/>
  <c r="E48" i="4"/>
  <c r="E49" i="4"/>
  <c r="AA2" i="1"/>
  <c r="I1" i="4" l="1"/>
  <c r="H2" i="4" s="1"/>
  <c r="Y2" i="1" s="1"/>
  <c r="I2" i="4"/>
  <c r="Z2" i="1" s="1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Z32" i="1" s="1"/>
  <c r="I28" i="4"/>
  <c r="Z28" i="1" s="1"/>
  <c r="I24" i="4"/>
  <c r="Z24" i="1" s="1"/>
  <c r="I20" i="4"/>
  <c r="Z20" i="1" s="1"/>
  <c r="I16" i="4"/>
  <c r="Z16" i="1" s="1"/>
  <c r="I12" i="4"/>
  <c r="Z12" i="1" s="1"/>
  <c r="I8" i="4"/>
  <c r="Z8" i="1" s="1"/>
  <c r="I4" i="4"/>
  <c r="Z4" i="1" s="1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Z29" i="1" s="1"/>
  <c r="I25" i="4"/>
  <c r="Z25" i="1" s="1"/>
  <c r="I21" i="4"/>
  <c r="Z21" i="1" s="1"/>
  <c r="I17" i="4"/>
  <c r="Z17" i="1" s="1"/>
  <c r="I13" i="4"/>
  <c r="Z13" i="1" s="1"/>
  <c r="I9" i="4"/>
  <c r="Z9" i="1" s="1"/>
  <c r="I5" i="4"/>
  <c r="Z5" i="1" s="1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Z30" i="1" s="1"/>
  <c r="I26" i="4"/>
  <c r="Z26" i="1" s="1"/>
  <c r="I22" i="4"/>
  <c r="Z22" i="1" s="1"/>
  <c r="I18" i="4"/>
  <c r="Z18" i="1" s="1"/>
  <c r="I14" i="4"/>
  <c r="Z14" i="1" s="1"/>
  <c r="I10" i="4"/>
  <c r="Z10" i="1" s="1"/>
  <c r="I6" i="4"/>
  <c r="Z6" i="1" s="1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Z31" i="1" s="1"/>
  <c r="I27" i="4"/>
  <c r="Z27" i="1" s="1"/>
  <c r="I23" i="4"/>
  <c r="Z23" i="1" s="1"/>
  <c r="I19" i="4"/>
  <c r="Z19" i="1" s="1"/>
  <c r="I15" i="4"/>
  <c r="Z15" i="1" s="1"/>
  <c r="I11" i="4"/>
  <c r="Z11" i="1" s="1"/>
  <c r="I7" i="4"/>
  <c r="Z7" i="1" s="1"/>
  <c r="I3" i="4"/>
  <c r="Z3" i="1" s="1"/>
  <c r="E2" i="4"/>
  <c r="A2" i="4"/>
  <c r="H75" i="4" l="1"/>
  <c r="H54" i="4"/>
  <c r="H43" i="4"/>
  <c r="H22" i="4"/>
  <c r="Y22" i="1" s="1"/>
  <c r="H11" i="4"/>
  <c r="Y11" i="1" s="1"/>
  <c r="H9" i="4"/>
  <c r="Y9" i="1" s="1"/>
  <c r="H41" i="4"/>
  <c r="Y41" i="1" s="1"/>
  <c r="H73" i="4"/>
  <c r="H24" i="4"/>
  <c r="Y24" i="1" s="1"/>
  <c r="H35" i="4"/>
  <c r="Y35" i="1" s="1"/>
  <c r="H46" i="4"/>
  <c r="H40" i="4"/>
  <c r="Y40" i="1" s="1"/>
  <c r="H3" i="4"/>
  <c r="Y3" i="1" s="1"/>
  <c r="H67" i="4"/>
  <c r="H78" i="4"/>
  <c r="H33" i="4"/>
  <c r="Y33" i="1" s="1"/>
  <c r="H65" i="4"/>
  <c r="H16" i="4"/>
  <c r="Y16" i="1" s="1"/>
  <c r="H80" i="4"/>
  <c r="H27" i="4"/>
  <c r="Y27" i="1" s="1"/>
  <c r="H59" i="4"/>
  <c r="H38" i="4"/>
  <c r="Y38" i="1" s="1"/>
  <c r="H70" i="4"/>
  <c r="H25" i="4"/>
  <c r="Y25" i="1" s="1"/>
  <c r="H57" i="4"/>
  <c r="H8" i="4"/>
  <c r="Y8" i="1" s="1"/>
  <c r="H19" i="4"/>
  <c r="Y19" i="1" s="1"/>
  <c r="H51" i="4"/>
  <c r="H6" i="4"/>
  <c r="Y6" i="1" s="1"/>
  <c r="H30" i="4"/>
  <c r="Y30" i="1" s="1"/>
  <c r="H62" i="4"/>
  <c r="H17" i="4"/>
  <c r="Y17" i="1" s="1"/>
  <c r="H49" i="4"/>
  <c r="H81" i="4"/>
  <c r="H32" i="4"/>
  <c r="Y32" i="1" s="1"/>
  <c r="H56" i="4"/>
  <c r="H48" i="4"/>
  <c r="H72" i="4"/>
  <c r="H64" i="4"/>
  <c r="H14" i="4"/>
  <c r="Y14" i="1" s="1"/>
  <c r="H7" i="4"/>
  <c r="Y7" i="1" s="1"/>
  <c r="H15" i="4"/>
  <c r="Y15" i="1" s="1"/>
  <c r="H23" i="4"/>
  <c r="Y23" i="1" s="1"/>
  <c r="H31" i="4"/>
  <c r="Y31" i="1" s="1"/>
  <c r="H39" i="4"/>
  <c r="Y39" i="1" s="1"/>
  <c r="H47" i="4"/>
  <c r="H55" i="4"/>
  <c r="H63" i="4"/>
  <c r="H71" i="4"/>
  <c r="H79" i="4"/>
  <c r="H10" i="4"/>
  <c r="Y10" i="1" s="1"/>
  <c r="H18" i="4"/>
  <c r="Y18" i="1" s="1"/>
  <c r="H26" i="4"/>
  <c r="Y26" i="1" s="1"/>
  <c r="H34" i="4"/>
  <c r="Y34" i="1" s="1"/>
  <c r="H42" i="4"/>
  <c r="H50" i="4"/>
  <c r="H58" i="4"/>
  <c r="H66" i="4"/>
  <c r="H74" i="4"/>
  <c r="H5" i="4"/>
  <c r="Y5" i="1" s="1"/>
  <c r="H13" i="4"/>
  <c r="Y13" i="1" s="1"/>
  <c r="H21" i="4"/>
  <c r="Y21" i="1" s="1"/>
  <c r="H29" i="4"/>
  <c r="Y29" i="1" s="1"/>
  <c r="H37" i="4"/>
  <c r="Y37" i="1" s="1"/>
  <c r="H45" i="4"/>
  <c r="H53" i="4"/>
  <c r="H61" i="4"/>
  <c r="H69" i="4"/>
  <c r="H77" i="4"/>
  <c r="H4" i="4"/>
  <c r="Y4" i="1" s="1"/>
  <c r="H12" i="4"/>
  <c r="Y12" i="1" s="1"/>
  <c r="H20" i="4"/>
  <c r="Y20" i="1" s="1"/>
  <c r="H28" i="4"/>
  <c r="Y28" i="1" s="1"/>
  <c r="H36" i="4"/>
  <c r="Y36" i="1" s="1"/>
  <c r="H44" i="4"/>
  <c r="H52" i="4"/>
  <c r="H60" i="4"/>
  <c r="H68" i="4"/>
  <c r="H76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2" i="2"/>
  <c r="S33" i="1" l="1"/>
  <c r="T3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T37" i="2" l="1"/>
  <c r="E3" i="3" l="1"/>
  <c r="F3" i="3" s="1"/>
  <c r="G3" i="3" s="1"/>
  <c r="H3" i="3" s="1"/>
  <c r="F10" i="3"/>
  <c r="E5" i="3"/>
  <c r="E4" i="3"/>
  <c r="F4" i="3" s="1"/>
  <c r="G4" i="3" s="1"/>
  <c r="U33" i="1" l="1"/>
</calcChain>
</file>

<file path=xl/sharedStrings.xml><?xml version="1.0" encoding="utf-8"?>
<sst xmlns="http://schemas.openxmlformats.org/spreadsheetml/2006/main" count="45" uniqueCount="30">
  <si>
    <t>time</t>
  </si>
  <si>
    <t>coi</t>
  </si>
  <si>
    <t>poi</t>
  </si>
  <si>
    <t>sum</t>
  </si>
  <si>
    <t>tc</t>
  </si>
  <si>
    <t>tp</t>
  </si>
  <si>
    <t>bpoi</t>
  </si>
  <si>
    <t>btc</t>
  </si>
  <si>
    <t>btp</t>
  </si>
  <si>
    <t>bcoi</t>
  </si>
  <si>
    <t>bsum</t>
  </si>
  <si>
    <t>intensity</t>
  </si>
  <si>
    <t>cvol</t>
  </si>
  <si>
    <t>pvol</t>
  </si>
  <si>
    <t>vsum</t>
  </si>
  <si>
    <t>fcoi</t>
  </si>
  <si>
    <t>fpoi</t>
  </si>
  <si>
    <t>fsum</t>
  </si>
  <si>
    <t>ftc</t>
  </si>
  <si>
    <t>ftp</t>
  </si>
  <si>
    <t>cpr</t>
  </si>
  <si>
    <t>ppr</t>
  </si>
  <si>
    <t>nf</t>
  </si>
  <si>
    <t>bn</t>
  </si>
  <si>
    <t>fs</t>
  </si>
  <si>
    <t>bnf</t>
  </si>
  <si>
    <t>(intensity)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</si>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</sst>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 applyAlignment="1"/>
    <xf numFmtId="1" fontId="0" fillId="0" borderId="0" xfId="0" applyNumberFormat="1" applyAlignment="1"/>
    <xf numFmtId="4" fontId="0" fillId="0" borderId="0" xfId="0" applyNumberFormat="1"/>
    <xf numFmtId="4" fontId="1" fillId="0" borderId="0" xfId="0" applyNumberFormat="1" applyFont="1"/>
    <xf numFmtId="0" fontId="0" fillId="0" borderId="0" xfId="0" applyFill="1"/>
    <xf numFmtId="20" fontId="2" fillId="0" borderId="1" xfId="0" applyNumberFormat="1" applyFont="1" applyFill="1" applyBorder="1"/>
    <xf numFmtId="0" fontId="2" fillId="0" borderId="2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20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95818590321405E-2"/>
          <c:y val="7.7676607704490183E-2"/>
          <c:w val="0.88514649156356973"/>
          <c:h val="0.8535248931579886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h:mm</c:formatCode>
                <c:ptCount val="45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  <c:pt idx="17">
                  <c:v>0.48680555555555555</c:v>
                </c:pt>
                <c:pt idx="18">
                  <c:v>0.49027777777777781</c:v>
                </c:pt>
                <c:pt idx="19">
                  <c:v>0.49374999999999997</c:v>
                </c:pt>
                <c:pt idx="20">
                  <c:v>0.49722222222222223</c:v>
                </c:pt>
                <c:pt idx="21">
                  <c:v>0.50069444444444444</c:v>
                </c:pt>
                <c:pt idx="22">
                  <c:v>0.50416666666666665</c:v>
                </c:pt>
                <c:pt idx="23">
                  <c:v>0.50763888888888886</c:v>
                </c:pt>
                <c:pt idx="24">
                  <c:v>0.51111111111111118</c:v>
                </c:pt>
                <c:pt idx="25">
                  <c:v>0.62847222222222221</c:v>
                </c:pt>
                <c:pt idx="26">
                  <c:v>0.63888888888888895</c:v>
                </c:pt>
                <c:pt idx="27">
                  <c:v>0.64236111111111105</c:v>
                </c:pt>
                <c:pt idx="28">
                  <c:v>0.64583333333333337</c:v>
                </c:pt>
                <c:pt idx="29">
                  <c:v>0.85138888888888886</c:v>
                </c:pt>
                <c:pt idx="30">
                  <c:v>0.85486111111111107</c:v>
                </c:pt>
                <c:pt idx="31">
                  <c:v>0.85833333333333339</c:v>
                </c:pt>
                <c:pt idx="32">
                  <c:v>0.8618055555555556</c:v>
                </c:pt>
                <c:pt idx="33">
                  <c:v>0.8652777777777777</c:v>
                </c:pt>
                <c:pt idx="34">
                  <c:v>0.86875000000000002</c:v>
                </c:pt>
                <c:pt idx="35">
                  <c:v>0.87222222222222223</c:v>
                </c:pt>
                <c:pt idx="36">
                  <c:v>0.87569444444444444</c:v>
                </c:pt>
                <c:pt idx="37">
                  <c:v>0.87916666666666676</c:v>
                </c:pt>
                <c:pt idx="38">
                  <c:v>0.51388888888888895</c:v>
                </c:pt>
                <c:pt idx="39">
                  <c:v>0.51458333333333328</c:v>
                </c:pt>
                <c:pt idx="40">
                  <c:v>0.51458333333333328</c:v>
                </c:pt>
                <c:pt idx="41">
                  <c:v>0.51458333333333328</c:v>
                </c:pt>
                <c:pt idx="42">
                  <c:v>0.51458333333333328</c:v>
                </c:pt>
                <c:pt idx="43">
                  <c:v>0.51458333333333328</c:v>
                </c:pt>
                <c:pt idx="44">
                  <c:v>0.51458333333333328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542</c:v>
                </c:pt>
                <c:pt idx="1">
                  <c:v>549</c:v>
                </c:pt>
                <c:pt idx="2">
                  <c:v>574</c:v>
                </c:pt>
                <c:pt idx="3">
                  <c:v>633</c:v>
                </c:pt>
                <c:pt idx="4">
                  <c:v>674</c:v>
                </c:pt>
                <c:pt idx="5">
                  <c:v>693</c:v>
                </c:pt>
                <c:pt idx="6">
                  <c:v>704</c:v>
                </c:pt>
                <c:pt idx="7">
                  <c:v>712</c:v>
                </c:pt>
                <c:pt idx="8">
                  <c:v>725</c:v>
                </c:pt>
                <c:pt idx="9">
                  <c:v>746</c:v>
                </c:pt>
                <c:pt idx="10">
                  <c:v>789</c:v>
                </c:pt>
                <c:pt idx="11">
                  <c:v>813</c:v>
                </c:pt>
                <c:pt idx="12">
                  <c:v>840</c:v>
                </c:pt>
                <c:pt idx="13">
                  <c:v>860</c:v>
                </c:pt>
                <c:pt idx="14">
                  <c:v>856</c:v>
                </c:pt>
                <c:pt idx="15">
                  <c:v>848</c:v>
                </c:pt>
                <c:pt idx="16">
                  <c:v>837</c:v>
                </c:pt>
                <c:pt idx="17">
                  <c:v>842</c:v>
                </c:pt>
                <c:pt idx="18">
                  <c:v>836</c:v>
                </c:pt>
                <c:pt idx="19">
                  <c:v>839</c:v>
                </c:pt>
                <c:pt idx="20">
                  <c:v>848</c:v>
                </c:pt>
                <c:pt idx="21">
                  <c:v>854</c:v>
                </c:pt>
                <c:pt idx="22">
                  <c:v>860</c:v>
                </c:pt>
                <c:pt idx="23">
                  <c:v>863</c:v>
                </c:pt>
                <c:pt idx="24">
                  <c:v>866</c:v>
                </c:pt>
                <c:pt idx="25">
                  <c:v>1138</c:v>
                </c:pt>
                <c:pt idx="26">
                  <c:v>1102</c:v>
                </c:pt>
                <c:pt idx="27">
                  <c:v>1071</c:v>
                </c:pt>
                <c:pt idx="28">
                  <c:v>1058</c:v>
                </c:pt>
                <c:pt idx="29">
                  <c:v>1005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1005</c:v>
                </c:pt>
                <c:pt idx="34">
                  <c:v>1005</c:v>
                </c:pt>
                <c:pt idx="35">
                  <c:v>1005</c:v>
                </c:pt>
                <c:pt idx="36">
                  <c:v>1005</c:v>
                </c:pt>
                <c:pt idx="37">
                  <c:v>1005</c:v>
                </c:pt>
                <c:pt idx="38">
                  <c:v>1005</c:v>
                </c:pt>
                <c:pt idx="39">
                  <c:v>1005</c:v>
                </c:pt>
                <c:pt idx="40">
                  <c:v>1005</c:v>
                </c:pt>
                <c:pt idx="41">
                  <c:v>1005</c:v>
                </c:pt>
                <c:pt idx="42">
                  <c:v>1005</c:v>
                </c:pt>
                <c:pt idx="43">
                  <c:v>1005</c:v>
                </c:pt>
                <c:pt idx="44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47A5-81E2-1BE85CF6AB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h:mm</c:formatCode>
                <c:ptCount val="45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  <c:pt idx="17">
                  <c:v>0.48680555555555555</c:v>
                </c:pt>
                <c:pt idx="18">
                  <c:v>0.49027777777777781</c:v>
                </c:pt>
                <c:pt idx="19">
                  <c:v>0.49374999999999997</c:v>
                </c:pt>
                <c:pt idx="20">
                  <c:v>0.49722222222222223</c:v>
                </c:pt>
                <c:pt idx="21">
                  <c:v>0.50069444444444444</c:v>
                </c:pt>
                <c:pt idx="22">
                  <c:v>0.50416666666666665</c:v>
                </c:pt>
                <c:pt idx="23">
                  <c:v>0.50763888888888886</c:v>
                </c:pt>
                <c:pt idx="24">
                  <c:v>0.51111111111111118</c:v>
                </c:pt>
                <c:pt idx="25">
                  <c:v>0.62847222222222221</c:v>
                </c:pt>
                <c:pt idx="26">
                  <c:v>0.63888888888888895</c:v>
                </c:pt>
                <c:pt idx="27">
                  <c:v>0.64236111111111105</c:v>
                </c:pt>
                <c:pt idx="28">
                  <c:v>0.64583333333333337</c:v>
                </c:pt>
                <c:pt idx="29">
                  <c:v>0.85138888888888886</c:v>
                </c:pt>
                <c:pt idx="30">
                  <c:v>0.85486111111111107</c:v>
                </c:pt>
                <c:pt idx="31">
                  <c:v>0.85833333333333339</c:v>
                </c:pt>
                <c:pt idx="32">
                  <c:v>0.8618055555555556</c:v>
                </c:pt>
                <c:pt idx="33">
                  <c:v>0.8652777777777777</c:v>
                </c:pt>
                <c:pt idx="34">
                  <c:v>0.86875000000000002</c:v>
                </c:pt>
                <c:pt idx="35">
                  <c:v>0.87222222222222223</c:v>
                </c:pt>
                <c:pt idx="36">
                  <c:v>0.87569444444444444</c:v>
                </c:pt>
                <c:pt idx="37">
                  <c:v>0.87916666666666676</c:v>
                </c:pt>
                <c:pt idx="38">
                  <c:v>0.51388888888888895</c:v>
                </c:pt>
                <c:pt idx="39">
                  <c:v>0.51458333333333328</c:v>
                </c:pt>
                <c:pt idx="40">
                  <c:v>0.51458333333333328</c:v>
                </c:pt>
                <c:pt idx="41">
                  <c:v>0.51458333333333328</c:v>
                </c:pt>
                <c:pt idx="42">
                  <c:v>0.51458333333333328</c:v>
                </c:pt>
                <c:pt idx="43">
                  <c:v>0.51458333333333328</c:v>
                </c:pt>
                <c:pt idx="44">
                  <c:v>0.51458333333333328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546</c:v>
                </c:pt>
                <c:pt idx="1">
                  <c:v>538</c:v>
                </c:pt>
                <c:pt idx="2">
                  <c:v>537</c:v>
                </c:pt>
                <c:pt idx="3">
                  <c:v>525</c:v>
                </c:pt>
                <c:pt idx="4">
                  <c:v>539</c:v>
                </c:pt>
                <c:pt idx="5">
                  <c:v>542</c:v>
                </c:pt>
                <c:pt idx="6">
                  <c:v>553</c:v>
                </c:pt>
                <c:pt idx="7">
                  <c:v>566</c:v>
                </c:pt>
                <c:pt idx="8">
                  <c:v>568</c:v>
                </c:pt>
                <c:pt idx="9">
                  <c:v>574</c:v>
                </c:pt>
                <c:pt idx="10">
                  <c:v>586</c:v>
                </c:pt>
                <c:pt idx="11">
                  <c:v>589</c:v>
                </c:pt>
                <c:pt idx="12">
                  <c:v>583</c:v>
                </c:pt>
                <c:pt idx="13">
                  <c:v>596</c:v>
                </c:pt>
                <c:pt idx="14">
                  <c:v>612</c:v>
                </c:pt>
                <c:pt idx="15">
                  <c:v>611</c:v>
                </c:pt>
                <c:pt idx="16">
                  <c:v>624</c:v>
                </c:pt>
                <c:pt idx="17">
                  <c:v>621</c:v>
                </c:pt>
                <c:pt idx="18">
                  <c:v>634</c:v>
                </c:pt>
                <c:pt idx="19">
                  <c:v>630</c:v>
                </c:pt>
                <c:pt idx="20">
                  <c:v>632</c:v>
                </c:pt>
                <c:pt idx="21">
                  <c:v>638</c:v>
                </c:pt>
                <c:pt idx="22">
                  <c:v>648</c:v>
                </c:pt>
                <c:pt idx="23">
                  <c:v>656</c:v>
                </c:pt>
                <c:pt idx="24">
                  <c:v>660</c:v>
                </c:pt>
                <c:pt idx="25">
                  <c:v>565</c:v>
                </c:pt>
                <c:pt idx="26">
                  <c:v>522</c:v>
                </c:pt>
                <c:pt idx="27">
                  <c:v>502</c:v>
                </c:pt>
                <c:pt idx="28">
                  <c:v>485</c:v>
                </c:pt>
                <c:pt idx="29">
                  <c:v>423</c:v>
                </c:pt>
                <c:pt idx="30">
                  <c:v>423</c:v>
                </c:pt>
                <c:pt idx="31">
                  <c:v>423</c:v>
                </c:pt>
                <c:pt idx="32">
                  <c:v>423</c:v>
                </c:pt>
                <c:pt idx="33">
                  <c:v>423</c:v>
                </c:pt>
                <c:pt idx="34">
                  <c:v>423</c:v>
                </c:pt>
                <c:pt idx="35">
                  <c:v>423</c:v>
                </c:pt>
                <c:pt idx="36">
                  <c:v>423</c:v>
                </c:pt>
                <c:pt idx="37">
                  <c:v>423</c:v>
                </c:pt>
                <c:pt idx="38">
                  <c:v>423</c:v>
                </c:pt>
                <c:pt idx="39">
                  <c:v>423</c:v>
                </c:pt>
                <c:pt idx="40">
                  <c:v>423</c:v>
                </c:pt>
                <c:pt idx="41">
                  <c:v>423</c:v>
                </c:pt>
                <c:pt idx="42">
                  <c:v>423</c:v>
                </c:pt>
                <c:pt idx="43">
                  <c:v>423</c:v>
                </c:pt>
                <c:pt idx="44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1-47A5-81E2-1BE85CF6AB1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h:mm</c:formatCode>
                <c:ptCount val="45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  <c:pt idx="17">
                  <c:v>0.48680555555555555</c:v>
                </c:pt>
                <c:pt idx="18">
                  <c:v>0.49027777777777781</c:v>
                </c:pt>
                <c:pt idx="19">
                  <c:v>0.49374999999999997</c:v>
                </c:pt>
                <c:pt idx="20">
                  <c:v>0.49722222222222223</c:v>
                </c:pt>
                <c:pt idx="21">
                  <c:v>0.50069444444444444</c:v>
                </c:pt>
                <c:pt idx="22">
                  <c:v>0.50416666666666665</c:v>
                </c:pt>
                <c:pt idx="23">
                  <c:v>0.50763888888888886</c:v>
                </c:pt>
                <c:pt idx="24">
                  <c:v>0.51111111111111118</c:v>
                </c:pt>
                <c:pt idx="25">
                  <c:v>0.62847222222222221</c:v>
                </c:pt>
                <c:pt idx="26">
                  <c:v>0.63888888888888895</c:v>
                </c:pt>
                <c:pt idx="27">
                  <c:v>0.64236111111111105</c:v>
                </c:pt>
                <c:pt idx="28">
                  <c:v>0.64583333333333337</c:v>
                </c:pt>
                <c:pt idx="29">
                  <c:v>0.85138888888888886</c:v>
                </c:pt>
                <c:pt idx="30">
                  <c:v>0.85486111111111107</c:v>
                </c:pt>
                <c:pt idx="31">
                  <c:v>0.85833333333333339</c:v>
                </c:pt>
                <c:pt idx="32">
                  <c:v>0.8618055555555556</c:v>
                </c:pt>
                <c:pt idx="33">
                  <c:v>0.8652777777777777</c:v>
                </c:pt>
                <c:pt idx="34">
                  <c:v>0.86875000000000002</c:v>
                </c:pt>
                <c:pt idx="35">
                  <c:v>0.87222222222222223</c:v>
                </c:pt>
                <c:pt idx="36">
                  <c:v>0.87569444444444444</c:v>
                </c:pt>
                <c:pt idx="37">
                  <c:v>0.87916666666666676</c:v>
                </c:pt>
                <c:pt idx="38">
                  <c:v>0.51388888888888895</c:v>
                </c:pt>
                <c:pt idx="39">
                  <c:v>0.51458333333333328</c:v>
                </c:pt>
                <c:pt idx="40">
                  <c:v>0.51458333333333328</c:v>
                </c:pt>
                <c:pt idx="41">
                  <c:v>0.51458333333333328</c:v>
                </c:pt>
                <c:pt idx="42">
                  <c:v>0.51458333333333328</c:v>
                </c:pt>
                <c:pt idx="43">
                  <c:v>0.51458333333333328</c:v>
                </c:pt>
                <c:pt idx="44">
                  <c:v>0.51458333333333328</c:v>
                </c:pt>
              </c:numCache>
            </c:num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3</c:v>
                </c:pt>
                <c:pt idx="1">
                  <c:v>-11</c:v>
                </c:pt>
                <c:pt idx="2">
                  <c:v>-37</c:v>
                </c:pt>
                <c:pt idx="3">
                  <c:v>-108</c:v>
                </c:pt>
                <c:pt idx="4">
                  <c:v>-135</c:v>
                </c:pt>
                <c:pt idx="5">
                  <c:v>-151</c:v>
                </c:pt>
                <c:pt idx="6">
                  <c:v>-151</c:v>
                </c:pt>
                <c:pt idx="7">
                  <c:v>-146</c:v>
                </c:pt>
                <c:pt idx="8">
                  <c:v>-157</c:v>
                </c:pt>
                <c:pt idx="9">
                  <c:v>-171</c:v>
                </c:pt>
                <c:pt idx="10">
                  <c:v>-202</c:v>
                </c:pt>
                <c:pt idx="11">
                  <c:v>-224</c:v>
                </c:pt>
                <c:pt idx="12">
                  <c:v>-257</c:v>
                </c:pt>
                <c:pt idx="13">
                  <c:v>-264</c:v>
                </c:pt>
                <c:pt idx="14">
                  <c:v>-245</c:v>
                </c:pt>
                <c:pt idx="15">
                  <c:v>-237</c:v>
                </c:pt>
                <c:pt idx="16">
                  <c:v>-212</c:v>
                </c:pt>
                <c:pt idx="17">
                  <c:v>-221</c:v>
                </c:pt>
                <c:pt idx="18">
                  <c:v>-202</c:v>
                </c:pt>
                <c:pt idx="19">
                  <c:v>-208</c:v>
                </c:pt>
                <c:pt idx="20">
                  <c:v>-216</c:v>
                </c:pt>
                <c:pt idx="21">
                  <c:v>-216</c:v>
                </c:pt>
                <c:pt idx="22">
                  <c:v>-212</c:v>
                </c:pt>
                <c:pt idx="23">
                  <c:v>-207</c:v>
                </c:pt>
                <c:pt idx="24">
                  <c:v>-206</c:v>
                </c:pt>
                <c:pt idx="25">
                  <c:v>-572</c:v>
                </c:pt>
                <c:pt idx="26">
                  <c:v>-581</c:v>
                </c:pt>
                <c:pt idx="27">
                  <c:v>-569</c:v>
                </c:pt>
                <c:pt idx="28">
                  <c:v>-573</c:v>
                </c:pt>
                <c:pt idx="29">
                  <c:v>-581</c:v>
                </c:pt>
                <c:pt idx="30">
                  <c:v>-581</c:v>
                </c:pt>
                <c:pt idx="31">
                  <c:v>-581</c:v>
                </c:pt>
                <c:pt idx="32">
                  <c:v>-581</c:v>
                </c:pt>
                <c:pt idx="33">
                  <c:v>-581</c:v>
                </c:pt>
                <c:pt idx="34">
                  <c:v>-581</c:v>
                </c:pt>
                <c:pt idx="35">
                  <c:v>-581</c:v>
                </c:pt>
                <c:pt idx="36">
                  <c:v>-581</c:v>
                </c:pt>
                <c:pt idx="37">
                  <c:v>-581</c:v>
                </c:pt>
                <c:pt idx="38">
                  <c:v>-581</c:v>
                </c:pt>
                <c:pt idx="39">
                  <c:v>-581</c:v>
                </c:pt>
                <c:pt idx="40">
                  <c:v>-581</c:v>
                </c:pt>
                <c:pt idx="41">
                  <c:v>-581</c:v>
                </c:pt>
                <c:pt idx="42">
                  <c:v>-581</c:v>
                </c:pt>
                <c:pt idx="43">
                  <c:v>-581</c:v>
                </c:pt>
                <c:pt idx="44">
                  <c:v>-581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1-47A5-81E2-1BE85CF6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0016"/>
        <c:axId val="390050344"/>
      </c:lineChart>
      <c:catAx>
        <c:axId val="3900500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0344"/>
        <c:crosses val="autoZero"/>
        <c:auto val="1"/>
        <c:lblAlgn val="ctr"/>
        <c:lblOffset val="100"/>
        <c:noMultiLvlLbl val="0"/>
      </c:catAx>
      <c:valAx>
        <c:axId val="3900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78903469508842E-2"/>
          <c:y val="7.3817878028404366E-2"/>
          <c:w val="0.89476817432711164"/>
          <c:h val="0.87106927423545744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Sheet2!$B$2:$B$18</c:f>
              <c:numCache>
                <c:formatCode>h:mm</c:formatCode>
                <c:ptCount val="17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</c:numCache>
            </c:numRef>
          </c:cat>
          <c:val>
            <c:numRef>
              <c:f>Sheet2!$C$2:$C$18</c:f>
              <c:numCache>
                <c:formatCode>General</c:formatCode>
                <c:ptCount val="17"/>
                <c:pt idx="0">
                  <c:v>566</c:v>
                </c:pt>
                <c:pt idx="1">
                  <c:v>573</c:v>
                </c:pt>
                <c:pt idx="2">
                  <c:v>599</c:v>
                </c:pt>
                <c:pt idx="3">
                  <c:v>660</c:v>
                </c:pt>
                <c:pt idx="4">
                  <c:v>702</c:v>
                </c:pt>
                <c:pt idx="5">
                  <c:v>722</c:v>
                </c:pt>
                <c:pt idx="6">
                  <c:v>733</c:v>
                </c:pt>
                <c:pt idx="7">
                  <c:v>743</c:v>
                </c:pt>
                <c:pt idx="8">
                  <c:v>756</c:v>
                </c:pt>
                <c:pt idx="9">
                  <c:v>777</c:v>
                </c:pt>
                <c:pt idx="10">
                  <c:v>821</c:v>
                </c:pt>
                <c:pt idx="11">
                  <c:v>846</c:v>
                </c:pt>
                <c:pt idx="12">
                  <c:v>874</c:v>
                </c:pt>
                <c:pt idx="13">
                  <c:v>895</c:v>
                </c:pt>
                <c:pt idx="14">
                  <c:v>892</c:v>
                </c:pt>
                <c:pt idx="15">
                  <c:v>883</c:v>
                </c:pt>
                <c:pt idx="16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D-4AAA-BFF0-9F0CAABF9C6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Sheet2!$B$2:$B$18</c:f>
              <c:numCache>
                <c:formatCode>h:mm</c:formatCode>
                <c:ptCount val="17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</c:numCache>
            </c:numRef>
          </c:cat>
          <c:val>
            <c:numRef>
              <c:f>Sheet2!$D$2:$D$18</c:f>
              <c:numCache>
                <c:formatCode>General</c:formatCode>
                <c:ptCount val="17"/>
                <c:pt idx="0">
                  <c:v>562</c:v>
                </c:pt>
                <c:pt idx="1">
                  <c:v>555</c:v>
                </c:pt>
                <c:pt idx="2">
                  <c:v>555</c:v>
                </c:pt>
                <c:pt idx="3">
                  <c:v>543</c:v>
                </c:pt>
                <c:pt idx="4">
                  <c:v>557</c:v>
                </c:pt>
                <c:pt idx="5">
                  <c:v>560</c:v>
                </c:pt>
                <c:pt idx="6">
                  <c:v>570</c:v>
                </c:pt>
                <c:pt idx="7">
                  <c:v>584</c:v>
                </c:pt>
                <c:pt idx="8">
                  <c:v>586</c:v>
                </c:pt>
                <c:pt idx="9">
                  <c:v>593</c:v>
                </c:pt>
                <c:pt idx="10">
                  <c:v>606</c:v>
                </c:pt>
                <c:pt idx="11">
                  <c:v>609</c:v>
                </c:pt>
                <c:pt idx="12">
                  <c:v>603</c:v>
                </c:pt>
                <c:pt idx="13">
                  <c:v>615</c:v>
                </c:pt>
                <c:pt idx="14">
                  <c:v>632</c:v>
                </c:pt>
                <c:pt idx="15">
                  <c:v>631</c:v>
                </c:pt>
                <c:pt idx="16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D-4AAA-BFF0-9F0CAABF9C6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Sheet2!$B$2:$B$18</c:f>
              <c:numCache>
                <c:formatCode>h:mm</c:formatCode>
                <c:ptCount val="17"/>
                <c:pt idx="0">
                  <c:v>0.42777777777777781</c:v>
                </c:pt>
                <c:pt idx="1">
                  <c:v>0.43124999999999997</c:v>
                </c:pt>
                <c:pt idx="2">
                  <c:v>0.43472222222222223</c:v>
                </c:pt>
                <c:pt idx="3">
                  <c:v>0.4381944444444445</c:v>
                </c:pt>
                <c:pt idx="4">
                  <c:v>0.44166666666666665</c:v>
                </c:pt>
                <c:pt idx="5">
                  <c:v>0.44513888888888892</c:v>
                </c:pt>
                <c:pt idx="6">
                  <c:v>0.44861111111111113</c:v>
                </c:pt>
                <c:pt idx="7">
                  <c:v>0.45208333333333334</c:v>
                </c:pt>
                <c:pt idx="8">
                  <c:v>0.45555555555555555</c:v>
                </c:pt>
                <c:pt idx="9">
                  <c:v>0.45902777777777781</c:v>
                </c:pt>
                <c:pt idx="10">
                  <c:v>0.46249999999999997</c:v>
                </c:pt>
                <c:pt idx="11">
                  <c:v>0.46597222222222223</c:v>
                </c:pt>
                <c:pt idx="12">
                  <c:v>0.4694444444444445</c:v>
                </c:pt>
                <c:pt idx="13">
                  <c:v>0.47291666666666665</c:v>
                </c:pt>
                <c:pt idx="14">
                  <c:v>0.47638888888888892</c:v>
                </c:pt>
                <c:pt idx="15">
                  <c:v>0.47986111111111113</c:v>
                </c:pt>
                <c:pt idx="16">
                  <c:v>0.48333333333333334</c:v>
                </c:pt>
              </c:numCache>
            </c:numRef>
          </c:cat>
          <c:val>
            <c:numRef>
              <c:f>Sheet2!$E$2:$E$18</c:f>
              <c:numCache>
                <c:formatCode>General</c:formatCode>
                <c:ptCount val="17"/>
                <c:pt idx="0">
                  <c:v>-4</c:v>
                </c:pt>
                <c:pt idx="1">
                  <c:v>-18</c:v>
                </c:pt>
                <c:pt idx="2">
                  <c:v>-45</c:v>
                </c:pt>
                <c:pt idx="3">
                  <c:v>-117</c:v>
                </c:pt>
                <c:pt idx="4">
                  <c:v>-145</c:v>
                </c:pt>
                <c:pt idx="5">
                  <c:v>-162</c:v>
                </c:pt>
                <c:pt idx="6">
                  <c:v>-163</c:v>
                </c:pt>
                <c:pt idx="7">
                  <c:v>-158</c:v>
                </c:pt>
                <c:pt idx="8">
                  <c:v>-170</c:v>
                </c:pt>
                <c:pt idx="9">
                  <c:v>-184</c:v>
                </c:pt>
                <c:pt idx="10">
                  <c:v>-216</c:v>
                </c:pt>
                <c:pt idx="11">
                  <c:v>-237</c:v>
                </c:pt>
                <c:pt idx="12">
                  <c:v>-272</c:v>
                </c:pt>
                <c:pt idx="13">
                  <c:v>-279</c:v>
                </c:pt>
                <c:pt idx="14">
                  <c:v>-260</c:v>
                </c:pt>
                <c:pt idx="15">
                  <c:v>-252</c:v>
                </c:pt>
                <c:pt idx="16">
                  <c:v>-227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D-4AAA-BFF0-9F0CAABF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65688"/>
        <c:axId val="331608424"/>
      </c:lineChart>
      <c:catAx>
        <c:axId val="3890656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08424"/>
        <c:crosses val="autoZero"/>
        <c:auto val="1"/>
        <c:lblAlgn val="ctr"/>
        <c:lblOffset val="100"/>
        <c:noMultiLvlLbl val="0"/>
      </c:catAx>
      <c:valAx>
        <c:axId val="331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38101</xdr:colOff>
      <xdr:row>10</xdr:row>
      <xdr:rowOff>0</xdr:rowOff>
    </xdr:from>
    <xdr:to>
      <xdr:col>35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314325</xdr:colOff>
      <xdr:row>4</xdr:row>
      <xdr:rowOff>28574</xdr:rowOff>
    </xdr:from>
    <xdr:to>
      <xdr:col>26</xdr:col>
      <xdr:colOff>457200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5"/>
  <sheetViews>
    <sheetView tabSelected="1" workbookViewId="0">
      <pane ySplit="1" topLeftCell="A2" activePane="bottomLeft" state="frozen"/>
      <selection activeCell="B1" sqref="B1"/>
      <selection pane="bottomLeft" activeCell="R2" sqref="R2"/>
    </sheetView>
  </sheetViews>
  <sheetFormatPr defaultRowHeight="14.4" x14ac:dyDescent="0.3"/>
  <cols>
    <col min="1" max="1" width="1" hidden="1" customWidth="1"/>
    <col min="2" max="2" width="5.5546875" bestFit="1" customWidth="1"/>
    <col min="3" max="3" width="5" bestFit="1" customWidth="1"/>
    <col min="4" max="5" width="5.6640625" bestFit="1" customWidth="1"/>
    <col min="6" max="8" width="5" bestFit="1" customWidth="1"/>
    <col min="9" max="9" width="4.88671875" customWidth="1"/>
    <col min="10" max="10" width="4.6640625" customWidth="1"/>
    <col min="11" max="12" width="4" bestFit="1" customWidth="1"/>
    <col min="13" max="13" width="3.88671875" customWidth="1"/>
    <col min="14" max="14" width="4.33203125" customWidth="1"/>
    <col min="15" max="15" width="3.6640625" customWidth="1"/>
    <col min="16" max="17" width="5.6640625" bestFit="1" customWidth="1"/>
    <col min="18" max="18" width="7.88671875" bestFit="1" customWidth="1"/>
    <col min="19" max="20" width="4.6640625" bestFit="1" customWidth="1"/>
    <col min="21" max="21" width="12.6640625" bestFit="1" customWidth="1"/>
    <col min="22" max="22" width="4.5546875" customWidth="1"/>
    <col min="23" max="23" width="5.5546875" customWidth="1"/>
    <col min="24" max="24" width="4.6640625" customWidth="1"/>
    <col min="25" max="25" width="4.5546875" customWidth="1"/>
    <col min="26" max="26" width="4" bestFit="1" customWidth="1"/>
    <col min="27" max="27" width="5.33203125" customWidth="1"/>
    <col min="28" max="28" width="5.88671875" customWidth="1"/>
    <col min="29" max="29" width="6.33203125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10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  <c r="R1" t="s">
        <v>11</v>
      </c>
      <c r="S1" t="s">
        <v>27</v>
      </c>
      <c r="T1" t="s">
        <v>28</v>
      </c>
      <c r="U1" s="1" t="s">
        <v>29</v>
      </c>
    </row>
    <row r="2" spans="1:28" x14ac:dyDescent="0.3">
      <c r="A2">
        <v>0</v>
      </c>
      <c r="B2" s="1">
        <v>0.42777777777777781</v>
      </c>
      <c r="C2">
        <v>542</v>
      </c>
      <c r="D2">
        <v>546</v>
      </c>
      <c r="E2">
        <v>3</v>
      </c>
      <c r="F2">
        <v>181</v>
      </c>
      <c r="G2">
        <v>152</v>
      </c>
      <c r="H2">
        <v>538</v>
      </c>
      <c r="I2">
        <v>826</v>
      </c>
      <c r="J2">
        <v>288</v>
      </c>
      <c r="K2">
        <v>158</v>
      </c>
      <c r="L2">
        <v>150</v>
      </c>
      <c r="M2">
        <v>60</v>
      </c>
      <c r="N2">
        <v>66</v>
      </c>
      <c r="O2">
        <v>7</v>
      </c>
      <c r="P2">
        <v>-232</v>
      </c>
      <c r="Q2">
        <v>126</v>
      </c>
      <c r="R2" s="2">
        <f>ABS(E2)/(MAX(C2:D2))*100</f>
        <v>0.5494505494505495</v>
      </c>
      <c r="V2" s="7"/>
      <c r="Y2" t="str">
        <f>intensity!H2</f>
        <v>high</v>
      </c>
      <c r="Z2" t="str">
        <f>intensity!I2</f>
        <v/>
      </c>
      <c r="AA2" s="2">
        <f t="shared" ref="AA2:AA39" si="0">ABS(E2)/(ABS(C2)+ABS(D2))*100</f>
        <v>0.27573529411764708</v>
      </c>
      <c r="AB2" s="2">
        <f>J2/(MAX(H2:I2))*100</f>
        <v>34.866828087167065</v>
      </c>
    </row>
    <row r="3" spans="1:28" x14ac:dyDescent="0.3">
      <c r="A3">
        <v>1</v>
      </c>
      <c r="B3" s="1">
        <v>0.43124999999999997</v>
      </c>
      <c r="C3">
        <v>549</v>
      </c>
      <c r="D3">
        <v>538</v>
      </c>
      <c r="E3">
        <v>-11</v>
      </c>
      <c r="F3">
        <v>181</v>
      </c>
      <c r="G3">
        <v>151</v>
      </c>
      <c r="H3">
        <v>549</v>
      </c>
      <c r="I3">
        <v>846</v>
      </c>
      <c r="J3">
        <v>297</v>
      </c>
      <c r="K3">
        <v>159</v>
      </c>
      <c r="L3">
        <v>152</v>
      </c>
      <c r="M3">
        <v>62</v>
      </c>
      <c r="N3">
        <v>70</v>
      </c>
      <c r="O3">
        <v>8</v>
      </c>
      <c r="P3">
        <v>-286</v>
      </c>
      <c r="Q3">
        <v>179</v>
      </c>
      <c r="R3" s="2">
        <f t="shared" ref="R3:R25" si="1">ABS(E3)/(MAX(C3:D3))*100</f>
        <v>2.0036429872495445</v>
      </c>
      <c r="S3">
        <f t="shared" ref="S3:S34" si="2">C3-C2</f>
        <v>7</v>
      </c>
      <c r="T3">
        <f t="shared" ref="T3:T34" si="3">D3-D2</f>
        <v>-8</v>
      </c>
      <c r="U3">
        <f>P3-Q3</f>
        <v>-465</v>
      </c>
      <c r="W3">
        <f>P3-P2</f>
        <v>-54</v>
      </c>
      <c r="X3">
        <f>Q3-Q2</f>
        <v>53</v>
      </c>
      <c r="Y3" t="str">
        <f>intensity!H3</f>
        <v/>
      </c>
      <c r="Z3" t="str">
        <f>intensity!I3</f>
        <v/>
      </c>
      <c r="AA3" s="2">
        <f t="shared" si="0"/>
        <v>1.011959521619135</v>
      </c>
      <c r="AB3" s="2">
        <f t="shared" ref="AB3:AB49" si="4">J3/(MAX(H3:I3))*100</f>
        <v>35.106382978723403</v>
      </c>
    </row>
    <row r="4" spans="1:28" x14ac:dyDescent="0.3">
      <c r="A4">
        <v>2</v>
      </c>
      <c r="B4" s="1">
        <v>0.43472222222222223</v>
      </c>
      <c r="C4">
        <v>574</v>
      </c>
      <c r="D4">
        <v>537</v>
      </c>
      <c r="E4">
        <v>-37</v>
      </c>
      <c r="F4">
        <v>184</v>
      </c>
      <c r="G4">
        <v>151</v>
      </c>
      <c r="H4">
        <v>554</v>
      </c>
      <c r="I4">
        <v>852</v>
      </c>
      <c r="J4">
        <v>298</v>
      </c>
      <c r="K4">
        <v>160</v>
      </c>
      <c r="L4">
        <v>153</v>
      </c>
      <c r="M4">
        <v>66</v>
      </c>
      <c r="N4">
        <v>75</v>
      </c>
      <c r="O4">
        <v>9</v>
      </c>
      <c r="P4">
        <v>-482</v>
      </c>
      <c r="Q4">
        <v>311</v>
      </c>
      <c r="R4" s="2">
        <f t="shared" si="1"/>
        <v>6.4459930313588849</v>
      </c>
      <c r="S4">
        <f t="shared" si="2"/>
        <v>25</v>
      </c>
      <c r="T4">
        <f t="shared" si="3"/>
        <v>-1</v>
      </c>
      <c r="U4">
        <f t="shared" ref="U4:U32" si="5">P4-Q4</f>
        <v>-793</v>
      </c>
      <c r="V4" s="6"/>
      <c r="W4">
        <f t="shared" ref="W4:W16" si="6">P4-P3</f>
        <v>-196</v>
      </c>
      <c r="X4">
        <f t="shared" ref="X4:X16" si="7">Q4-Q3</f>
        <v>132</v>
      </c>
      <c r="Y4" t="str">
        <f>intensity!H4</f>
        <v/>
      </c>
      <c r="Z4" t="str">
        <f>intensity!I4</f>
        <v/>
      </c>
      <c r="AA4" s="2">
        <f t="shared" si="0"/>
        <v>3.3303330333033303</v>
      </c>
      <c r="AB4" s="2">
        <f t="shared" si="4"/>
        <v>34.97652582159624</v>
      </c>
    </row>
    <row r="5" spans="1:28" x14ac:dyDescent="0.3">
      <c r="A5">
        <v>3</v>
      </c>
      <c r="B5" s="1">
        <v>0.4381944444444445</v>
      </c>
      <c r="C5">
        <v>633</v>
      </c>
      <c r="D5">
        <v>525</v>
      </c>
      <c r="E5">
        <v>-108</v>
      </c>
      <c r="F5">
        <v>190</v>
      </c>
      <c r="G5">
        <v>150</v>
      </c>
      <c r="H5">
        <v>568</v>
      </c>
      <c r="I5">
        <v>869</v>
      </c>
      <c r="J5">
        <v>301</v>
      </c>
      <c r="K5">
        <v>161</v>
      </c>
      <c r="L5">
        <v>154</v>
      </c>
      <c r="M5">
        <v>69</v>
      </c>
      <c r="N5">
        <v>79</v>
      </c>
      <c r="O5">
        <v>10</v>
      </c>
      <c r="P5">
        <v>-607</v>
      </c>
      <c r="Q5">
        <v>363</v>
      </c>
      <c r="R5" s="2">
        <f t="shared" si="1"/>
        <v>17.061611374407583</v>
      </c>
      <c r="S5">
        <f t="shared" si="2"/>
        <v>59</v>
      </c>
      <c r="T5">
        <f t="shared" si="3"/>
        <v>-12</v>
      </c>
      <c r="U5">
        <f t="shared" si="5"/>
        <v>-970</v>
      </c>
      <c r="W5">
        <f t="shared" si="6"/>
        <v>-125</v>
      </c>
      <c r="X5">
        <f t="shared" si="7"/>
        <v>52</v>
      </c>
      <c r="Y5" t="str">
        <f>intensity!H5</f>
        <v/>
      </c>
      <c r="Z5" t="str">
        <f>intensity!I5</f>
        <v/>
      </c>
      <c r="AA5" s="2">
        <f t="shared" si="0"/>
        <v>9.3264248704663206</v>
      </c>
      <c r="AB5" s="2">
        <f t="shared" si="4"/>
        <v>34.637514384349828</v>
      </c>
    </row>
    <row r="6" spans="1:28" x14ac:dyDescent="0.3">
      <c r="A6">
        <v>4</v>
      </c>
      <c r="B6" s="1">
        <v>0.44166666666666665</v>
      </c>
      <c r="C6">
        <v>674</v>
      </c>
      <c r="D6">
        <v>539</v>
      </c>
      <c r="E6">
        <v>-135</v>
      </c>
      <c r="F6">
        <v>194</v>
      </c>
      <c r="G6">
        <v>152</v>
      </c>
      <c r="H6">
        <v>581</v>
      </c>
      <c r="I6">
        <v>874</v>
      </c>
      <c r="J6">
        <v>293</v>
      </c>
      <c r="K6">
        <v>162</v>
      </c>
      <c r="L6">
        <v>155</v>
      </c>
      <c r="M6">
        <v>72</v>
      </c>
      <c r="N6">
        <v>83</v>
      </c>
      <c r="O6">
        <v>11</v>
      </c>
      <c r="P6">
        <v>-611</v>
      </c>
      <c r="Q6">
        <v>341</v>
      </c>
      <c r="R6" s="2">
        <f t="shared" si="1"/>
        <v>20.029673590504451</v>
      </c>
      <c r="S6">
        <f t="shared" si="2"/>
        <v>41</v>
      </c>
      <c r="T6">
        <f t="shared" si="3"/>
        <v>14</v>
      </c>
      <c r="U6">
        <f t="shared" si="5"/>
        <v>-952</v>
      </c>
      <c r="W6">
        <f t="shared" si="6"/>
        <v>-4</v>
      </c>
      <c r="X6">
        <f t="shared" si="7"/>
        <v>-22</v>
      </c>
      <c r="Y6" t="str">
        <f>intensity!H6</f>
        <v/>
      </c>
      <c r="Z6" t="str">
        <f>intensity!I6</f>
        <v/>
      </c>
      <c r="AA6" s="2">
        <f t="shared" si="0"/>
        <v>11.129431162407254</v>
      </c>
      <c r="AB6" s="2">
        <f t="shared" si="4"/>
        <v>33.524027459954233</v>
      </c>
    </row>
    <row r="7" spans="1:28" x14ac:dyDescent="0.3">
      <c r="A7">
        <v>5</v>
      </c>
      <c r="B7" s="1">
        <v>0.44513888888888892</v>
      </c>
      <c r="C7">
        <v>693</v>
      </c>
      <c r="D7">
        <v>542</v>
      </c>
      <c r="E7">
        <v>-151</v>
      </c>
      <c r="F7">
        <v>196</v>
      </c>
      <c r="G7">
        <v>152</v>
      </c>
      <c r="H7">
        <v>592</v>
      </c>
      <c r="I7">
        <v>878</v>
      </c>
      <c r="J7">
        <v>286</v>
      </c>
      <c r="K7">
        <v>163</v>
      </c>
      <c r="L7">
        <v>155</v>
      </c>
      <c r="M7">
        <v>74</v>
      </c>
      <c r="N7">
        <v>85</v>
      </c>
      <c r="O7">
        <v>11</v>
      </c>
      <c r="P7">
        <v>-520</v>
      </c>
      <c r="Q7">
        <v>206</v>
      </c>
      <c r="R7" s="2">
        <f t="shared" si="1"/>
        <v>21.789321789321789</v>
      </c>
      <c r="S7">
        <f t="shared" si="2"/>
        <v>19</v>
      </c>
      <c r="T7">
        <f t="shared" si="3"/>
        <v>3</v>
      </c>
      <c r="U7">
        <f t="shared" si="5"/>
        <v>-726</v>
      </c>
      <c r="W7">
        <f t="shared" si="6"/>
        <v>91</v>
      </c>
      <c r="X7">
        <f t="shared" si="7"/>
        <v>-135</v>
      </c>
      <c r="Y7" t="str">
        <f>intensity!H7</f>
        <v/>
      </c>
      <c r="Z7" t="str">
        <f>intensity!I7</f>
        <v/>
      </c>
      <c r="AA7" s="2">
        <f t="shared" si="0"/>
        <v>12.226720647773279</v>
      </c>
      <c r="AB7" s="2">
        <f t="shared" si="4"/>
        <v>32.574031890660592</v>
      </c>
    </row>
    <row r="8" spans="1:28" x14ac:dyDescent="0.3">
      <c r="A8">
        <v>6</v>
      </c>
      <c r="B8" s="1">
        <v>0.44861111111111113</v>
      </c>
      <c r="C8">
        <v>704</v>
      </c>
      <c r="D8">
        <v>553</v>
      </c>
      <c r="E8">
        <v>-151</v>
      </c>
      <c r="F8">
        <v>197</v>
      </c>
      <c r="G8">
        <v>153</v>
      </c>
      <c r="H8">
        <v>608</v>
      </c>
      <c r="I8">
        <v>894</v>
      </c>
      <c r="J8">
        <v>286</v>
      </c>
      <c r="K8">
        <v>165</v>
      </c>
      <c r="L8">
        <v>157</v>
      </c>
      <c r="M8">
        <v>76</v>
      </c>
      <c r="N8">
        <v>88</v>
      </c>
      <c r="O8">
        <v>12</v>
      </c>
      <c r="P8">
        <v>-602</v>
      </c>
      <c r="Q8">
        <v>316</v>
      </c>
      <c r="R8" s="2">
        <f t="shared" si="1"/>
        <v>21.448863636363637</v>
      </c>
      <c r="S8">
        <f t="shared" si="2"/>
        <v>11</v>
      </c>
      <c r="T8">
        <f t="shared" si="3"/>
        <v>11</v>
      </c>
      <c r="U8">
        <f t="shared" si="5"/>
        <v>-918</v>
      </c>
      <c r="W8">
        <f t="shared" si="6"/>
        <v>-82</v>
      </c>
      <c r="X8">
        <f t="shared" si="7"/>
        <v>110</v>
      </c>
      <c r="Y8" t="str">
        <f>intensity!H8</f>
        <v/>
      </c>
      <c r="Z8" t="str">
        <f>intensity!I8</f>
        <v/>
      </c>
      <c r="AA8" s="2">
        <f t="shared" si="0"/>
        <v>12.012728719172634</v>
      </c>
      <c r="AB8" s="2">
        <f t="shared" si="4"/>
        <v>31.991051454138702</v>
      </c>
    </row>
    <row r="9" spans="1:28" x14ac:dyDescent="0.3">
      <c r="A9">
        <v>7</v>
      </c>
      <c r="B9" s="1">
        <v>0.45208333333333334</v>
      </c>
      <c r="C9">
        <v>712</v>
      </c>
      <c r="D9">
        <v>566</v>
      </c>
      <c r="E9">
        <v>-146</v>
      </c>
      <c r="F9">
        <v>198</v>
      </c>
      <c r="G9">
        <v>154</v>
      </c>
      <c r="H9">
        <v>617</v>
      </c>
      <c r="I9">
        <v>907</v>
      </c>
      <c r="J9">
        <v>291</v>
      </c>
      <c r="K9">
        <v>166</v>
      </c>
      <c r="L9">
        <v>158</v>
      </c>
      <c r="M9">
        <v>78</v>
      </c>
      <c r="N9">
        <v>90</v>
      </c>
      <c r="O9">
        <v>13</v>
      </c>
      <c r="P9">
        <v>-618</v>
      </c>
      <c r="Q9">
        <v>385</v>
      </c>
      <c r="R9" s="2">
        <f t="shared" si="1"/>
        <v>20.50561797752809</v>
      </c>
      <c r="S9">
        <f t="shared" si="2"/>
        <v>8</v>
      </c>
      <c r="T9">
        <f t="shared" si="3"/>
        <v>13</v>
      </c>
      <c r="U9">
        <f t="shared" si="5"/>
        <v>-1003</v>
      </c>
      <c r="W9">
        <f t="shared" si="6"/>
        <v>-16</v>
      </c>
      <c r="X9">
        <f t="shared" si="7"/>
        <v>69</v>
      </c>
      <c r="Y9" t="str">
        <f>intensity!H9</f>
        <v/>
      </c>
      <c r="Z9" t="str">
        <f>intensity!I9</f>
        <v/>
      </c>
      <c r="AA9" s="2">
        <f t="shared" si="0"/>
        <v>11.424100156494523</v>
      </c>
      <c r="AB9" s="2">
        <f t="shared" si="4"/>
        <v>32.083792723263507</v>
      </c>
    </row>
    <row r="10" spans="1:28" x14ac:dyDescent="0.3">
      <c r="A10">
        <v>8</v>
      </c>
      <c r="B10" s="1">
        <v>0.45555555555555555</v>
      </c>
      <c r="C10">
        <v>725</v>
      </c>
      <c r="D10">
        <v>568</v>
      </c>
      <c r="E10">
        <v>-157</v>
      </c>
      <c r="F10">
        <v>199</v>
      </c>
      <c r="G10">
        <v>154</v>
      </c>
      <c r="H10">
        <v>618</v>
      </c>
      <c r="I10">
        <v>908</v>
      </c>
      <c r="J10">
        <v>290</v>
      </c>
      <c r="K10">
        <v>166</v>
      </c>
      <c r="L10">
        <v>158</v>
      </c>
      <c r="M10">
        <v>80</v>
      </c>
      <c r="N10">
        <v>94</v>
      </c>
      <c r="O10">
        <v>14</v>
      </c>
      <c r="P10">
        <v>-705</v>
      </c>
      <c r="Q10">
        <v>449</v>
      </c>
      <c r="R10" s="2">
        <f t="shared" si="1"/>
        <v>21.655172413793103</v>
      </c>
      <c r="S10">
        <f t="shared" si="2"/>
        <v>13</v>
      </c>
      <c r="T10">
        <f t="shared" si="3"/>
        <v>2</v>
      </c>
      <c r="U10">
        <f t="shared" si="5"/>
        <v>-1154</v>
      </c>
      <c r="W10">
        <f t="shared" si="6"/>
        <v>-87</v>
      </c>
      <c r="X10">
        <f t="shared" si="7"/>
        <v>64</v>
      </c>
      <c r="Y10" t="str">
        <f>intensity!H10</f>
        <v/>
      </c>
      <c r="Z10" t="str">
        <f>intensity!I10</f>
        <v/>
      </c>
      <c r="AA10" s="2">
        <f t="shared" si="0"/>
        <v>12.142304717710751</v>
      </c>
      <c r="AB10" s="2">
        <f t="shared" si="4"/>
        <v>31.938325991189426</v>
      </c>
    </row>
    <row r="11" spans="1:28" x14ac:dyDescent="0.3">
      <c r="A11">
        <v>9</v>
      </c>
      <c r="B11" s="1">
        <v>0.45902777777777781</v>
      </c>
      <c r="C11">
        <v>746</v>
      </c>
      <c r="D11">
        <v>574</v>
      </c>
      <c r="E11">
        <v>-171</v>
      </c>
      <c r="F11">
        <v>201</v>
      </c>
      <c r="G11">
        <v>155</v>
      </c>
      <c r="H11">
        <v>624</v>
      </c>
      <c r="I11">
        <v>917</v>
      </c>
      <c r="J11">
        <v>293</v>
      </c>
      <c r="K11">
        <v>167</v>
      </c>
      <c r="L11">
        <v>159</v>
      </c>
      <c r="M11">
        <v>82</v>
      </c>
      <c r="N11">
        <v>97</v>
      </c>
      <c r="O11">
        <v>15</v>
      </c>
      <c r="P11">
        <v>-810</v>
      </c>
      <c r="Q11">
        <v>516</v>
      </c>
      <c r="R11" s="2">
        <f t="shared" si="1"/>
        <v>22.922252010723859</v>
      </c>
      <c r="S11">
        <f t="shared" si="2"/>
        <v>21</v>
      </c>
      <c r="T11">
        <f t="shared" si="3"/>
        <v>6</v>
      </c>
      <c r="U11">
        <f t="shared" si="5"/>
        <v>-1326</v>
      </c>
      <c r="W11">
        <f t="shared" si="6"/>
        <v>-105</v>
      </c>
      <c r="X11">
        <f t="shared" si="7"/>
        <v>67</v>
      </c>
      <c r="Y11" t="str">
        <f>intensity!H11</f>
        <v/>
      </c>
      <c r="Z11" t="str">
        <f>intensity!I11</f>
        <v/>
      </c>
      <c r="AA11" s="2">
        <f t="shared" si="0"/>
        <v>12.954545454545455</v>
      </c>
      <c r="AB11" s="2">
        <f t="shared" si="4"/>
        <v>31.952017448200653</v>
      </c>
    </row>
    <row r="12" spans="1:28" x14ac:dyDescent="0.3">
      <c r="A12">
        <v>10</v>
      </c>
      <c r="B12" s="1">
        <v>0.46249999999999997</v>
      </c>
      <c r="C12">
        <v>789</v>
      </c>
      <c r="D12">
        <v>586</v>
      </c>
      <c r="E12">
        <v>-202</v>
      </c>
      <c r="F12">
        <v>205</v>
      </c>
      <c r="G12">
        <v>156</v>
      </c>
      <c r="H12">
        <v>629</v>
      </c>
      <c r="I12">
        <v>927</v>
      </c>
      <c r="J12">
        <v>298</v>
      </c>
      <c r="K12">
        <v>167</v>
      </c>
      <c r="L12">
        <v>160</v>
      </c>
      <c r="M12">
        <v>85</v>
      </c>
      <c r="N12">
        <v>101</v>
      </c>
      <c r="O12">
        <v>16</v>
      </c>
      <c r="P12">
        <v>-927</v>
      </c>
      <c r="Q12">
        <v>654</v>
      </c>
      <c r="R12" s="2">
        <f t="shared" si="1"/>
        <v>25.602027883396705</v>
      </c>
      <c r="S12">
        <f t="shared" si="2"/>
        <v>43</v>
      </c>
      <c r="T12">
        <f t="shared" si="3"/>
        <v>12</v>
      </c>
      <c r="U12">
        <f t="shared" si="5"/>
        <v>-1581</v>
      </c>
      <c r="W12">
        <f t="shared" si="6"/>
        <v>-117</v>
      </c>
      <c r="X12">
        <f t="shared" si="7"/>
        <v>138</v>
      </c>
      <c r="Y12" t="str">
        <f>intensity!H12</f>
        <v/>
      </c>
      <c r="Z12" t="str">
        <f>intensity!I12</f>
        <v/>
      </c>
      <c r="AA12" s="2">
        <f t="shared" si="0"/>
        <v>14.690909090909091</v>
      </c>
      <c r="AB12" s="2">
        <f t="shared" si="4"/>
        <v>32.146709816612727</v>
      </c>
    </row>
    <row r="13" spans="1:28" x14ac:dyDescent="0.3">
      <c r="A13">
        <v>11</v>
      </c>
      <c r="B13" s="1">
        <v>0.46597222222222223</v>
      </c>
      <c r="C13">
        <v>813</v>
      </c>
      <c r="D13">
        <v>589</v>
      </c>
      <c r="E13">
        <v>-224</v>
      </c>
      <c r="F13">
        <v>208</v>
      </c>
      <c r="G13">
        <v>157</v>
      </c>
      <c r="H13">
        <v>631</v>
      </c>
      <c r="I13">
        <v>923</v>
      </c>
      <c r="J13">
        <v>292</v>
      </c>
      <c r="K13">
        <v>167</v>
      </c>
      <c r="L13">
        <v>160</v>
      </c>
      <c r="M13">
        <v>88</v>
      </c>
      <c r="N13">
        <v>105</v>
      </c>
      <c r="O13">
        <v>17</v>
      </c>
      <c r="P13">
        <v>-979</v>
      </c>
      <c r="Q13">
        <v>697</v>
      </c>
      <c r="R13" s="2">
        <f t="shared" si="1"/>
        <v>27.552275522755227</v>
      </c>
      <c r="S13">
        <f t="shared" si="2"/>
        <v>24</v>
      </c>
      <c r="T13">
        <f t="shared" si="3"/>
        <v>3</v>
      </c>
      <c r="U13">
        <f t="shared" si="5"/>
        <v>-1676</v>
      </c>
      <c r="W13">
        <f t="shared" si="6"/>
        <v>-52</v>
      </c>
      <c r="X13">
        <f t="shared" si="7"/>
        <v>43</v>
      </c>
      <c r="Y13" t="str">
        <f>intensity!H13</f>
        <v/>
      </c>
      <c r="Z13" t="str">
        <f>intensity!I13</f>
        <v/>
      </c>
      <c r="AA13" s="2">
        <f t="shared" si="0"/>
        <v>15.977175463623395</v>
      </c>
      <c r="AB13" s="2">
        <f t="shared" si="4"/>
        <v>31.635969664138681</v>
      </c>
    </row>
    <row r="14" spans="1:28" x14ac:dyDescent="0.3">
      <c r="A14">
        <v>12</v>
      </c>
      <c r="B14" s="1">
        <v>0.4694444444444445</v>
      </c>
      <c r="C14">
        <v>840</v>
      </c>
      <c r="D14">
        <v>583</v>
      </c>
      <c r="E14">
        <v>-257</v>
      </c>
      <c r="F14">
        <v>210</v>
      </c>
      <c r="G14">
        <v>156</v>
      </c>
      <c r="H14">
        <v>621</v>
      </c>
      <c r="I14">
        <v>898</v>
      </c>
      <c r="J14">
        <v>277</v>
      </c>
      <c r="K14">
        <v>166</v>
      </c>
      <c r="L14">
        <v>157</v>
      </c>
      <c r="M14">
        <v>91</v>
      </c>
      <c r="N14">
        <v>110</v>
      </c>
      <c r="O14">
        <v>19</v>
      </c>
      <c r="P14">
        <v>-996</v>
      </c>
      <c r="Q14">
        <v>690</v>
      </c>
      <c r="R14" s="2">
        <f t="shared" si="1"/>
        <v>30.595238095238098</v>
      </c>
      <c r="S14">
        <f t="shared" si="2"/>
        <v>27</v>
      </c>
      <c r="T14">
        <f t="shared" si="3"/>
        <v>-6</v>
      </c>
      <c r="U14">
        <f t="shared" si="5"/>
        <v>-1686</v>
      </c>
      <c r="W14">
        <f t="shared" si="6"/>
        <v>-17</v>
      </c>
      <c r="X14">
        <f t="shared" si="7"/>
        <v>-7</v>
      </c>
      <c r="Y14" t="str">
        <f>intensity!H14</f>
        <v/>
      </c>
      <c r="Z14" t="str">
        <f>intensity!I14</f>
        <v/>
      </c>
      <c r="AA14" s="2">
        <f t="shared" si="0"/>
        <v>18.060435699226986</v>
      </c>
      <c r="AB14" s="2">
        <f t="shared" si="4"/>
        <v>30.846325167037865</v>
      </c>
    </row>
    <row r="15" spans="1:28" x14ac:dyDescent="0.3">
      <c r="A15">
        <v>13</v>
      </c>
      <c r="B15" s="1">
        <v>0.47291666666666665</v>
      </c>
      <c r="C15">
        <v>860</v>
      </c>
      <c r="D15">
        <v>596</v>
      </c>
      <c r="E15">
        <v>-264</v>
      </c>
      <c r="F15">
        <v>212</v>
      </c>
      <c r="G15">
        <v>157</v>
      </c>
      <c r="H15">
        <v>623</v>
      </c>
      <c r="I15">
        <v>907</v>
      </c>
      <c r="J15">
        <v>284</v>
      </c>
      <c r="K15">
        <v>166</v>
      </c>
      <c r="L15">
        <v>158</v>
      </c>
      <c r="M15">
        <v>93</v>
      </c>
      <c r="N15">
        <v>113</v>
      </c>
      <c r="O15">
        <v>19</v>
      </c>
      <c r="P15">
        <v>-855</v>
      </c>
      <c r="Q15">
        <v>534</v>
      </c>
      <c r="R15" s="2">
        <f t="shared" si="1"/>
        <v>30.697674418604652</v>
      </c>
      <c r="S15">
        <f t="shared" si="2"/>
        <v>20</v>
      </c>
      <c r="T15">
        <f t="shared" si="3"/>
        <v>13</v>
      </c>
      <c r="U15">
        <f t="shared" si="5"/>
        <v>-1389</v>
      </c>
      <c r="W15">
        <f t="shared" si="6"/>
        <v>141</v>
      </c>
      <c r="X15">
        <f t="shared" si="7"/>
        <v>-156</v>
      </c>
      <c r="Y15" t="str">
        <f>intensity!H15</f>
        <v/>
      </c>
      <c r="Z15" t="str">
        <f>intensity!I15</f>
        <v/>
      </c>
      <c r="AA15" s="2">
        <f t="shared" si="0"/>
        <v>18.131868131868131</v>
      </c>
      <c r="AB15" s="2">
        <f t="shared" si="4"/>
        <v>31.31201764057332</v>
      </c>
    </row>
    <row r="16" spans="1:28" x14ac:dyDescent="0.3">
      <c r="A16">
        <v>14</v>
      </c>
      <c r="B16" s="1">
        <v>0.47638888888888892</v>
      </c>
      <c r="C16">
        <v>856</v>
      </c>
      <c r="D16">
        <v>612</v>
      </c>
      <c r="E16">
        <v>-245</v>
      </c>
      <c r="F16">
        <v>212</v>
      </c>
      <c r="G16">
        <v>159</v>
      </c>
      <c r="H16">
        <v>631</v>
      </c>
      <c r="I16">
        <v>930</v>
      </c>
      <c r="J16">
        <v>299</v>
      </c>
      <c r="K16">
        <v>167</v>
      </c>
      <c r="L16">
        <v>160</v>
      </c>
      <c r="M16">
        <v>96</v>
      </c>
      <c r="N16">
        <v>116</v>
      </c>
      <c r="O16">
        <v>19</v>
      </c>
      <c r="P16">
        <v>-800</v>
      </c>
      <c r="Q16">
        <v>462</v>
      </c>
      <c r="R16" s="2">
        <f t="shared" si="1"/>
        <v>28.621495327102803</v>
      </c>
      <c r="S16">
        <f t="shared" si="2"/>
        <v>-4</v>
      </c>
      <c r="T16">
        <f t="shared" si="3"/>
        <v>16</v>
      </c>
      <c r="U16">
        <f t="shared" si="5"/>
        <v>-1262</v>
      </c>
      <c r="W16">
        <f t="shared" si="6"/>
        <v>55</v>
      </c>
      <c r="X16">
        <f t="shared" si="7"/>
        <v>-72</v>
      </c>
      <c r="Y16" t="str">
        <f>intensity!H16</f>
        <v/>
      </c>
      <c r="Z16" t="str">
        <f>intensity!I16</f>
        <v/>
      </c>
      <c r="AA16" s="2">
        <f t="shared" si="0"/>
        <v>16.689373297002724</v>
      </c>
      <c r="AB16" s="2">
        <f t="shared" si="4"/>
        <v>32.150537634408607</v>
      </c>
    </row>
    <row r="17" spans="1:28" x14ac:dyDescent="0.3">
      <c r="A17">
        <v>15</v>
      </c>
      <c r="B17" s="1">
        <v>0.47986111111111113</v>
      </c>
      <c r="C17">
        <v>848</v>
      </c>
      <c r="D17">
        <v>611</v>
      </c>
      <c r="E17">
        <v>-237</v>
      </c>
      <c r="F17">
        <v>211</v>
      </c>
      <c r="G17">
        <v>159</v>
      </c>
      <c r="H17">
        <v>638</v>
      </c>
      <c r="I17">
        <v>934</v>
      </c>
      <c r="J17">
        <v>296</v>
      </c>
      <c r="K17">
        <v>168</v>
      </c>
      <c r="L17">
        <v>161</v>
      </c>
      <c r="M17">
        <v>98</v>
      </c>
      <c r="N17">
        <v>117</v>
      </c>
      <c r="O17">
        <v>19</v>
      </c>
      <c r="P17">
        <v>-767</v>
      </c>
      <c r="Q17">
        <v>444</v>
      </c>
      <c r="R17" s="2">
        <f t="shared" si="1"/>
        <v>27.94811320754717</v>
      </c>
      <c r="S17">
        <f t="shared" si="2"/>
        <v>-8</v>
      </c>
      <c r="T17">
        <f t="shared" si="3"/>
        <v>-1</v>
      </c>
      <c r="U17">
        <f t="shared" si="5"/>
        <v>-1211</v>
      </c>
      <c r="W17">
        <f t="shared" ref="W17:W32" si="8">P17-P16</f>
        <v>33</v>
      </c>
      <c r="X17">
        <f t="shared" ref="X17:X32" si="9">Q17-Q16</f>
        <v>-18</v>
      </c>
      <c r="Y17" t="str">
        <f>intensity!H17</f>
        <v/>
      </c>
      <c r="Z17" s="17" t="str">
        <f>intensity!I17</f>
        <v/>
      </c>
      <c r="AA17" s="2">
        <f t="shared" si="0"/>
        <v>16.24400274160384</v>
      </c>
      <c r="AB17" s="2">
        <f t="shared" si="4"/>
        <v>31.691648822269809</v>
      </c>
    </row>
    <row r="18" spans="1:28" x14ac:dyDescent="0.3">
      <c r="A18">
        <v>16</v>
      </c>
      <c r="B18" s="1">
        <v>0.48333333333333334</v>
      </c>
      <c r="C18">
        <v>837</v>
      </c>
      <c r="D18">
        <v>624</v>
      </c>
      <c r="E18">
        <v>-212</v>
      </c>
      <c r="F18">
        <v>210</v>
      </c>
      <c r="G18">
        <v>160</v>
      </c>
      <c r="H18">
        <v>647</v>
      </c>
      <c r="I18">
        <v>948</v>
      </c>
      <c r="J18">
        <v>301</v>
      </c>
      <c r="K18">
        <v>169</v>
      </c>
      <c r="L18">
        <v>162</v>
      </c>
      <c r="M18">
        <v>100</v>
      </c>
      <c r="N18">
        <v>119</v>
      </c>
      <c r="O18">
        <v>19</v>
      </c>
      <c r="P18">
        <v>-720</v>
      </c>
      <c r="Q18">
        <v>406</v>
      </c>
      <c r="R18" s="2">
        <f t="shared" si="1"/>
        <v>25.328554360812426</v>
      </c>
      <c r="S18">
        <f t="shared" si="2"/>
        <v>-11</v>
      </c>
      <c r="T18">
        <f t="shared" si="3"/>
        <v>13</v>
      </c>
      <c r="U18">
        <f t="shared" si="5"/>
        <v>-1126</v>
      </c>
      <c r="W18">
        <f t="shared" si="8"/>
        <v>47</v>
      </c>
      <c r="X18">
        <f t="shared" si="9"/>
        <v>-38</v>
      </c>
      <c r="Y18" t="str">
        <f>intensity!H18</f>
        <v/>
      </c>
      <c r="Z18" t="str">
        <f>intensity!I18</f>
        <v/>
      </c>
      <c r="AA18" s="2">
        <f t="shared" si="0"/>
        <v>14.510609171800137</v>
      </c>
      <c r="AB18" s="2">
        <f t="shared" si="4"/>
        <v>31.751054852320674</v>
      </c>
    </row>
    <row r="19" spans="1:28" x14ac:dyDescent="0.3">
      <c r="A19">
        <v>17</v>
      </c>
      <c r="B19" s="1">
        <v>0.48680555555555555</v>
      </c>
      <c r="C19">
        <v>842</v>
      </c>
      <c r="D19">
        <v>621</v>
      </c>
      <c r="E19">
        <v>-221</v>
      </c>
      <c r="F19">
        <v>211</v>
      </c>
      <c r="G19">
        <v>160</v>
      </c>
      <c r="H19">
        <v>652</v>
      </c>
      <c r="I19">
        <v>949</v>
      </c>
      <c r="J19">
        <v>298</v>
      </c>
      <c r="K19">
        <v>169</v>
      </c>
      <c r="L19">
        <v>162</v>
      </c>
      <c r="M19">
        <v>102</v>
      </c>
      <c r="N19">
        <v>121</v>
      </c>
      <c r="O19">
        <v>20</v>
      </c>
      <c r="P19">
        <v>-877</v>
      </c>
      <c r="Q19">
        <v>550</v>
      </c>
      <c r="R19" s="2">
        <f t="shared" si="1"/>
        <v>26.247030878859857</v>
      </c>
      <c r="S19">
        <f t="shared" si="2"/>
        <v>5</v>
      </c>
      <c r="T19">
        <f t="shared" si="3"/>
        <v>-3</v>
      </c>
      <c r="U19">
        <f t="shared" si="5"/>
        <v>-1427</v>
      </c>
      <c r="W19">
        <f t="shared" si="8"/>
        <v>-157</v>
      </c>
      <c r="X19">
        <f t="shared" si="9"/>
        <v>144</v>
      </c>
      <c r="Y19" t="str">
        <f>intensity!H19</f>
        <v/>
      </c>
      <c r="Z19" s="8" t="str">
        <f>intensity!I19</f>
        <v/>
      </c>
      <c r="AA19" s="2">
        <f t="shared" si="0"/>
        <v>15.105946684894054</v>
      </c>
      <c r="AB19" s="2">
        <f t="shared" si="4"/>
        <v>31.401475237091674</v>
      </c>
    </row>
    <row r="20" spans="1:28" x14ac:dyDescent="0.3">
      <c r="A20">
        <v>18</v>
      </c>
      <c r="B20" s="1">
        <v>0.49027777777777781</v>
      </c>
      <c r="C20">
        <v>836</v>
      </c>
      <c r="D20">
        <v>634</v>
      </c>
      <c r="E20">
        <v>-202</v>
      </c>
      <c r="F20">
        <v>210</v>
      </c>
      <c r="G20">
        <v>161</v>
      </c>
      <c r="H20">
        <v>656</v>
      </c>
      <c r="I20">
        <v>954</v>
      </c>
      <c r="J20">
        <v>298</v>
      </c>
      <c r="K20">
        <v>170</v>
      </c>
      <c r="L20">
        <v>163</v>
      </c>
      <c r="M20">
        <v>103</v>
      </c>
      <c r="N20">
        <v>124</v>
      </c>
      <c r="O20">
        <v>20</v>
      </c>
      <c r="P20">
        <v>-859</v>
      </c>
      <c r="Q20">
        <v>537</v>
      </c>
      <c r="R20" s="2">
        <f t="shared" si="1"/>
        <v>24.162679425837322</v>
      </c>
      <c r="S20">
        <f t="shared" si="2"/>
        <v>-6</v>
      </c>
      <c r="T20">
        <f t="shared" si="3"/>
        <v>13</v>
      </c>
      <c r="U20">
        <f t="shared" si="5"/>
        <v>-1396</v>
      </c>
      <c r="W20">
        <f t="shared" si="8"/>
        <v>18</v>
      </c>
      <c r="X20">
        <f t="shared" si="9"/>
        <v>-13</v>
      </c>
      <c r="Y20" t="str">
        <f>intensity!H20</f>
        <v/>
      </c>
      <c r="Z20" t="str">
        <f>intensity!I20</f>
        <v/>
      </c>
      <c r="AA20" s="2">
        <f t="shared" si="0"/>
        <v>13.741496598639454</v>
      </c>
      <c r="AB20" s="2">
        <f t="shared" si="4"/>
        <v>31.236897274633122</v>
      </c>
    </row>
    <row r="21" spans="1:28" x14ac:dyDescent="0.3">
      <c r="A21">
        <v>19</v>
      </c>
      <c r="B21" s="1">
        <v>0.49374999999999997</v>
      </c>
      <c r="C21">
        <v>839</v>
      </c>
      <c r="D21">
        <v>630</v>
      </c>
      <c r="E21">
        <v>-208</v>
      </c>
      <c r="F21">
        <v>210</v>
      </c>
      <c r="G21">
        <v>161</v>
      </c>
      <c r="H21">
        <v>660</v>
      </c>
      <c r="I21">
        <v>960</v>
      </c>
      <c r="J21">
        <v>300</v>
      </c>
      <c r="K21">
        <v>170</v>
      </c>
      <c r="L21">
        <v>164</v>
      </c>
      <c r="M21">
        <v>107</v>
      </c>
      <c r="N21">
        <v>127</v>
      </c>
      <c r="O21">
        <v>20</v>
      </c>
      <c r="P21">
        <v>-654</v>
      </c>
      <c r="Q21">
        <v>339</v>
      </c>
      <c r="R21" s="2">
        <f t="shared" si="1"/>
        <v>24.791418355184742</v>
      </c>
      <c r="S21">
        <f t="shared" si="2"/>
        <v>3</v>
      </c>
      <c r="T21">
        <f t="shared" si="3"/>
        <v>-4</v>
      </c>
      <c r="U21">
        <f t="shared" si="5"/>
        <v>-993</v>
      </c>
      <c r="W21">
        <f t="shared" si="8"/>
        <v>205</v>
      </c>
      <c r="X21">
        <f t="shared" si="9"/>
        <v>-198</v>
      </c>
      <c r="Y21" t="str">
        <f>intensity!H21</f>
        <v/>
      </c>
      <c r="Z21" t="str">
        <f>intensity!I21</f>
        <v/>
      </c>
      <c r="AA21" s="2">
        <f t="shared" si="0"/>
        <v>14.159292035398231</v>
      </c>
      <c r="AB21" s="2">
        <f t="shared" si="4"/>
        <v>31.25</v>
      </c>
    </row>
    <row r="22" spans="1:28" x14ac:dyDescent="0.3">
      <c r="A22">
        <v>20</v>
      </c>
      <c r="B22" s="1">
        <v>0.49722222222222223</v>
      </c>
      <c r="C22">
        <v>848</v>
      </c>
      <c r="D22">
        <v>632</v>
      </c>
      <c r="E22">
        <v>-216</v>
      </c>
      <c r="F22">
        <v>211</v>
      </c>
      <c r="G22">
        <v>161</v>
      </c>
      <c r="H22">
        <v>662</v>
      </c>
      <c r="I22">
        <v>959</v>
      </c>
      <c r="J22">
        <v>297</v>
      </c>
      <c r="K22">
        <v>170</v>
      </c>
      <c r="L22">
        <v>163</v>
      </c>
      <c r="M22">
        <v>108</v>
      </c>
      <c r="N22">
        <v>129</v>
      </c>
      <c r="O22">
        <v>21</v>
      </c>
      <c r="P22">
        <v>-760</v>
      </c>
      <c r="Q22">
        <v>439</v>
      </c>
      <c r="R22" s="2">
        <f t="shared" si="1"/>
        <v>25.471698113207548</v>
      </c>
      <c r="S22">
        <f t="shared" si="2"/>
        <v>9</v>
      </c>
      <c r="T22">
        <f t="shared" si="3"/>
        <v>2</v>
      </c>
      <c r="U22">
        <f t="shared" si="5"/>
        <v>-1199</v>
      </c>
      <c r="W22">
        <f t="shared" si="8"/>
        <v>-106</v>
      </c>
      <c r="X22">
        <f t="shared" si="9"/>
        <v>100</v>
      </c>
      <c r="Y22" t="str">
        <f>intensity!H22</f>
        <v/>
      </c>
      <c r="Z22" t="str">
        <f>intensity!I22</f>
        <v/>
      </c>
      <c r="AA22" s="2">
        <f t="shared" si="0"/>
        <v>14.594594594594595</v>
      </c>
      <c r="AB22" s="2">
        <f t="shared" si="4"/>
        <v>30.969760166840459</v>
      </c>
    </row>
    <row r="23" spans="1:28" x14ac:dyDescent="0.3">
      <c r="A23">
        <v>21</v>
      </c>
      <c r="B23" s="1">
        <v>0.50069444444444444</v>
      </c>
      <c r="C23">
        <v>854</v>
      </c>
      <c r="D23">
        <v>638</v>
      </c>
      <c r="E23">
        <v>-216</v>
      </c>
      <c r="F23">
        <v>212</v>
      </c>
      <c r="G23">
        <v>161</v>
      </c>
      <c r="H23">
        <v>664</v>
      </c>
      <c r="I23">
        <v>960</v>
      </c>
      <c r="J23">
        <v>296</v>
      </c>
      <c r="K23">
        <v>171</v>
      </c>
      <c r="L23">
        <v>164</v>
      </c>
      <c r="M23">
        <v>110</v>
      </c>
      <c r="N23">
        <v>131</v>
      </c>
      <c r="O23">
        <v>21</v>
      </c>
      <c r="P23">
        <v>-749</v>
      </c>
      <c r="Q23">
        <v>425</v>
      </c>
      <c r="R23" s="2">
        <f t="shared" si="1"/>
        <v>25.292740046838407</v>
      </c>
      <c r="S23">
        <f t="shared" si="2"/>
        <v>6</v>
      </c>
      <c r="T23">
        <f t="shared" si="3"/>
        <v>6</v>
      </c>
      <c r="U23">
        <f t="shared" si="5"/>
        <v>-1174</v>
      </c>
      <c r="W23">
        <f t="shared" si="8"/>
        <v>11</v>
      </c>
      <c r="X23">
        <f t="shared" si="9"/>
        <v>-14</v>
      </c>
      <c r="Y23" t="str">
        <f>intensity!H23</f>
        <v/>
      </c>
      <c r="Z23" s="18" t="str">
        <f>intensity!I23</f>
        <v/>
      </c>
      <c r="AA23" s="2">
        <f t="shared" si="0"/>
        <v>14.47721179624665</v>
      </c>
      <c r="AB23" s="2">
        <f t="shared" si="4"/>
        <v>30.833333333333336</v>
      </c>
    </row>
    <row r="24" spans="1:28" x14ac:dyDescent="0.3">
      <c r="A24">
        <v>22</v>
      </c>
      <c r="B24" s="1">
        <v>0.50416666666666665</v>
      </c>
      <c r="C24">
        <v>860</v>
      </c>
      <c r="D24">
        <v>648</v>
      </c>
      <c r="E24">
        <v>-212</v>
      </c>
      <c r="F24">
        <v>212</v>
      </c>
      <c r="G24">
        <v>162</v>
      </c>
      <c r="H24">
        <v>666</v>
      </c>
      <c r="I24">
        <v>970</v>
      </c>
      <c r="J24">
        <v>304</v>
      </c>
      <c r="K24">
        <v>171</v>
      </c>
      <c r="L24">
        <v>165</v>
      </c>
      <c r="M24" s="5">
        <v>112</v>
      </c>
      <c r="N24">
        <v>133</v>
      </c>
      <c r="O24">
        <v>21</v>
      </c>
      <c r="P24">
        <v>-713</v>
      </c>
      <c r="Q24">
        <v>417</v>
      </c>
      <c r="R24" s="2">
        <f t="shared" si="1"/>
        <v>24.651162790697676</v>
      </c>
      <c r="S24">
        <f t="shared" si="2"/>
        <v>6</v>
      </c>
      <c r="T24">
        <f t="shared" si="3"/>
        <v>10</v>
      </c>
      <c r="U24">
        <f t="shared" si="5"/>
        <v>-1130</v>
      </c>
      <c r="W24">
        <f t="shared" si="8"/>
        <v>36</v>
      </c>
      <c r="X24">
        <f t="shared" si="9"/>
        <v>-8</v>
      </c>
      <c r="Y24" t="str">
        <f>intensity!H24</f>
        <v/>
      </c>
      <c r="Z24" t="str">
        <f>intensity!I24</f>
        <v/>
      </c>
      <c r="AA24" s="2">
        <f t="shared" si="0"/>
        <v>14.058355437665782</v>
      </c>
      <c r="AB24" s="2">
        <f t="shared" si="4"/>
        <v>31.340206185567009</v>
      </c>
    </row>
    <row r="25" spans="1:28" x14ac:dyDescent="0.3">
      <c r="A25">
        <v>23</v>
      </c>
      <c r="B25" s="1">
        <v>0.50763888888888886</v>
      </c>
      <c r="C25">
        <v>863</v>
      </c>
      <c r="D25">
        <v>656</v>
      </c>
      <c r="E25">
        <v>-207</v>
      </c>
      <c r="F25">
        <v>213</v>
      </c>
      <c r="G25">
        <v>163</v>
      </c>
      <c r="H25">
        <v>668</v>
      </c>
      <c r="I25">
        <v>976</v>
      </c>
      <c r="J25">
        <v>308</v>
      </c>
      <c r="K25">
        <v>171</v>
      </c>
      <c r="L25">
        <v>165</v>
      </c>
      <c r="M25" s="5">
        <v>113</v>
      </c>
      <c r="N25">
        <v>135</v>
      </c>
      <c r="O25">
        <v>22</v>
      </c>
      <c r="P25">
        <v>-698</v>
      </c>
      <c r="Q25">
        <v>396</v>
      </c>
      <c r="R25" s="2">
        <f t="shared" si="1"/>
        <v>23.986095017381228</v>
      </c>
      <c r="S25">
        <f t="shared" si="2"/>
        <v>3</v>
      </c>
      <c r="T25">
        <f t="shared" si="3"/>
        <v>8</v>
      </c>
      <c r="U25">
        <f t="shared" si="5"/>
        <v>-1094</v>
      </c>
      <c r="W25">
        <f t="shared" si="8"/>
        <v>15</v>
      </c>
      <c r="X25">
        <f t="shared" si="9"/>
        <v>-21</v>
      </c>
      <c r="Y25" t="str">
        <f>intensity!H25</f>
        <v/>
      </c>
      <c r="Z25" t="str">
        <f>intensity!I25</f>
        <v/>
      </c>
      <c r="AA25" s="2">
        <f t="shared" si="0"/>
        <v>13.627386438446345</v>
      </c>
      <c r="AB25" s="2">
        <f t="shared" si="4"/>
        <v>31.557377049180328</v>
      </c>
    </row>
    <row r="26" spans="1:28" x14ac:dyDescent="0.3">
      <c r="A26">
        <v>24</v>
      </c>
      <c r="B26" s="1">
        <v>0.51111111111111118</v>
      </c>
      <c r="C26">
        <v>866</v>
      </c>
      <c r="D26">
        <v>660</v>
      </c>
      <c r="E26">
        <v>-206</v>
      </c>
      <c r="F26">
        <v>213</v>
      </c>
      <c r="G26">
        <v>164</v>
      </c>
      <c r="H26">
        <v>670</v>
      </c>
      <c r="I26">
        <v>987</v>
      </c>
      <c r="J26">
        <v>317</v>
      </c>
      <c r="K26">
        <v>171</v>
      </c>
      <c r="L26">
        <v>166</v>
      </c>
      <c r="M26" s="5">
        <v>115</v>
      </c>
      <c r="N26">
        <v>136</v>
      </c>
      <c r="O26">
        <v>22</v>
      </c>
      <c r="P26">
        <v>-665</v>
      </c>
      <c r="Q26">
        <v>340</v>
      </c>
      <c r="R26" s="2">
        <f>ABS(E26)/MAX(ABS(C26),ABS(D26))*100</f>
        <v>23.787528868360276</v>
      </c>
      <c r="S26">
        <f t="shared" si="2"/>
        <v>3</v>
      </c>
      <c r="T26">
        <f t="shared" si="3"/>
        <v>4</v>
      </c>
      <c r="U26">
        <f t="shared" si="5"/>
        <v>-1005</v>
      </c>
      <c r="W26">
        <f t="shared" si="8"/>
        <v>33</v>
      </c>
      <c r="X26">
        <f t="shared" si="9"/>
        <v>-56</v>
      </c>
      <c r="Y26" t="str">
        <f>intensity!H26</f>
        <v/>
      </c>
      <c r="Z26" t="str">
        <f>intensity!I26</f>
        <v/>
      </c>
      <c r="AA26" s="2">
        <f t="shared" si="0"/>
        <v>13.499344692005241</v>
      </c>
      <c r="AB26" s="2">
        <f t="shared" si="4"/>
        <v>32.117527862208711</v>
      </c>
    </row>
    <row r="27" spans="1:28" x14ac:dyDescent="0.3">
      <c r="A27">
        <v>25</v>
      </c>
      <c r="B27" s="1">
        <v>0.62847222222222221</v>
      </c>
      <c r="C27">
        <v>1138</v>
      </c>
      <c r="D27">
        <v>565</v>
      </c>
      <c r="E27">
        <v>-572</v>
      </c>
      <c r="F27">
        <v>240</v>
      </c>
      <c r="G27">
        <v>154</v>
      </c>
      <c r="H27">
        <v>809</v>
      </c>
      <c r="I27">
        <v>741</v>
      </c>
      <c r="J27">
        <v>-68</v>
      </c>
      <c r="K27">
        <v>185</v>
      </c>
      <c r="L27">
        <v>142</v>
      </c>
      <c r="M27" s="5">
        <v>208</v>
      </c>
      <c r="N27">
        <v>246</v>
      </c>
      <c r="O27">
        <v>38</v>
      </c>
      <c r="P27">
        <v>-1761</v>
      </c>
      <c r="Q27">
        <v>1441</v>
      </c>
      <c r="R27" s="2">
        <f t="shared" ref="R27:R48" si="10">ABS(E27)/MAX(ABS(C27),ABS(D27))*100</f>
        <v>50.26362038664324</v>
      </c>
      <c r="S27">
        <f t="shared" si="2"/>
        <v>272</v>
      </c>
      <c r="T27">
        <f t="shared" si="3"/>
        <v>-95</v>
      </c>
      <c r="U27">
        <f t="shared" si="5"/>
        <v>-3202</v>
      </c>
      <c r="W27">
        <f t="shared" si="8"/>
        <v>-1096</v>
      </c>
      <c r="X27">
        <f t="shared" si="9"/>
        <v>1101</v>
      </c>
      <c r="Y27" t="str">
        <f>intensity!H27</f>
        <v/>
      </c>
      <c r="Z27" t="str">
        <f>intensity!I27</f>
        <v/>
      </c>
      <c r="AA27" s="2">
        <f t="shared" si="0"/>
        <v>33.587786259541986</v>
      </c>
      <c r="AB27" s="2">
        <f t="shared" si="4"/>
        <v>-8.4054388133498144</v>
      </c>
    </row>
    <row r="28" spans="1:28" x14ac:dyDescent="0.3">
      <c r="A28">
        <v>26</v>
      </c>
      <c r="B28" s="1">
        <v>0.63888888888888895</v>
      </c>
      <c r="C28">
        <v>1102</v>
      </c>
      <c r="D28">
        <v>522</v>
      </c>
      <c r="E28">
        <v>-581</v>
      </c>
      <c r="F28">
        <v>237</v>
      </c>
      <c r="G28">
        <v>150</v>
      </c>
      <c r="H28">
        <v>753</v>
      </c>
      <c r="I28">
        <v>647</v>
      </c>
      <c r="J28">
        <v>-106</v>
      </c>
      <c r="K28">
        <v>179</v>
      </c>
      <c r="L28">
        <v>132</v>
      </c>
      <c r="M28" s="5">
        <v>221</v>
      </c>
      <c r="N28">
        <v>258</v>
      </c>
      <c r="O28">
        <v>36</v>
      </c>
      <c r="P28">
        <v>-1894</v>
      </c>
      <c r="Q28">
        <v>1444</v>
      </c>
      <c r="R28" s="2">
        <f t="shared" si="10"/>
        <v>52.722323049001815</v>
      </c>
      <c r="S28">
        <f t="shared" si="2"/>
        <v>-36</v>
      </c>
      <c r="T28">
        <f t="shared" si="3"/>
        <v>-43</v>
      </c>
      <c r="U28">
        <f t="shared" si="5"/>
        <v>-3338</v>
      </c>
      <c r="W28">
        <f t="shared" si="8"/>
        <v>-133</v>
      </c>
      <c r="X28">
        <f t="shared" si="9"/>
        <v>3</v>
      </c>
      <c r="Y28" t="str">
        <f>intensity!H28</f>
        <v/>
      </c>
      <c r="Z28" t="str">
        <f>intensity!I28</f>
        <v>low</v>
      </c>
      <c r="AA28" s="2">
        <f t="shared" si="0"/>
        <v>35.775862068965516</v>
      </c>
      <c r="AB28" s="2">
        <f t="shared" si="4"/>
        <v>-14.07702523240372</v>
      </c>
    </row>
    <row r="29" spans="1:28" x14ac:dyDescent="0.3">
      <c r="A29">
        <v>27</v>
      </c>
      <c r="B29" s="1">
        <v>0.64236111111111105</v>
      </c>
      <c r="C29">
        <v>1071</v>
      </c>
      <c r="D29">
        <v>502</v>
      </c>
      <c r="E29">
        <v>-569</v>
      </c>
      <c r="F29">
        <v>234</v>
      </c>
      <c r="G29">
        <v>148</v>
      </c>
      <c r="H29">
        <v>694</v>
      </c>
      <c r="I29">
        <v>552</v>
      </c>
      <c r="J29">
        <v>-142</v>
      </c>
      <c r="K29">
        <v>173</v>
      </c>
      <c r="L29">
        <v>123</v>
      </c>
      <c r="M29" s="5">
        <v>226</v>
      </c>
      <c r="N29">
        <v>261</v>
      </c>
      <c r="O29">
        <v>35</v>
      </c>
      <c r="P29">
        <v>-1921</v>
      </c>
      <c r="Q29">
        <v>1476</v>
      </c>
      <c r="R29" s="2">
        <f t="shared" si="10"/>
        <v>53.12791783380019</v>
      </c>
      <c r="S29">
        <f t="shared" si="2"/>
        <v>-31</v>
      </c>
      <c r="T29">
        <f t="shared" si="3"/>
        <v>-20</v>
      </c>
      <c r="U29">
        <f t="shared" si="5"/>
        <v>-3397</v>
      </c>
      <c r="W29">
        <f t="shared" si="8"/>
        <v>-27</v>
      </c>
      <c r="X29">
        <f t="shared" si="9"/>
        <v>32</v>
      </c>
      <c r="Y29" t="str">
        <f>intensity!H29</f>
        <v/>
      </c>
      <c r="Z29" t="str">
        <f>intensity!I29</f>
        <v/>
      </c>
      <c r="AA29" s="2">
        <f t="shared" si="0"/>
        <v>36.172917991099808</v>
      </c>
      <c r="AB29" s="2">
        <f t="shared" si="4"/>
        <v>-20.461095100864554</v>
      </c>
    </row>
    <row r="30" spans="1:28" x14ac:dyDescent="0.3">
      <c r="A30">
        <v>28</v>
      </c>
      <c r="B30" s="1">
        <v>0.64583333333333337</v>
      </c>
      <c r="C30">
        <v>1058</v>
      </c>
      <c r="D30">
        <v>485</v>
      </c>
      <c r="E30">
        <v>-573</v>
      </c>
      <c r="F30">
        <v>232</v>
      </c>
      <c r="G30">
        <v>146</v>
      </c>
      <c r="H30">
        <v>660</v>
      </c>
      <c r="I30">
        <v>518</v>
      </c>
      <c r="J30">
        <v>-142</v>
      </c>
      <c r="K30">
        <v>170</v>
      </c>
      <c r="L30">
        <v>119</v>
      </c>
      <c r="M30" s="5">
        <v>231</v>
      </c>
      <c r="N30">
        <v>265</v>
      </c>
      <c r="O30">
        <v>34</v>
      </c>
      <c r="P30">
        <v>-1960</v>
      </c>
      <c r="Q30">
        <v>1528</v>
      </c>
      <c r="R30" s="2">
        <f t="shared" si="10"/>
        <v>54.15879017013232</v>
      </c>
      <c r="S30">
        <f t="shared" si="2"/>
        <v>-13</v>
      </c>
      <c r="T30">
        <f t="shared" si="3"/>
        <v>-17</v>
      </c>
      <c r="U30">
        <f>R26-Q30</f>
        <v>-1504.2124711316396</v>
      </c>
      <c r="W30">
        <f>R26-P29</f>
        <v>1944.7875288683604</v>
      </c>
      <c r="X30">
        <f t="shared" si="9"/>
        <v>52</v>
      </c>
      <c r="Y30" t="str">
        <f>intensity!H30</f>
        <v/>
      </c>
      <c r="Z30" t="str">
        <f>intensity!I30</f>
        <v/>
      </c>
      <c r="AA30" s="2">
        <f t="shared" si="0"/>
        <v>37.135450421257296</v>
      </c>
      <c r="AB30" s="2">
        <f t="shared" si="4"/>
        <v>-21.515151515151516</v>
      </c>
    </row>
    <row r="31" spans="1:28" x14ac:dyDescent="0.3">
      <c r="A31">
        <v>29</v>
      </c>
      <c r="B31" s="1">
        <v>0.85138888888888886</v>
      </c>
      <c r="C31">
        <v>1005</v>
      </c>
      <c r="D31">
        <v>423</v>
      </c>
      <c r="E31">
        <v>-581</v>
      </c>
      <c r="F31">
        <v>227</v>
      </c>
      <c r="G31">
        <v>140</v>
      </c>
      <c r="H31">
        <v>524</v>
      </c>
      <c r="I31">
        <v>372</v>
      </c>
      <c r="J31">
        <v>-152</v>
      </c>
      <c r="K31">
        <v>156</v>
      </c>
      <c r="L31">
        <v>105</v>
      </c>
      <c r="M31" s="5">
        <v>234</v>
      </c>
      <c r="N31">
        <v>267</v>
      </c>
      <c r="O31">
        <v>33</v>
      </c>
      <c r="P31">
        <v>-1992</v>
      </c>
      <c r="Q31">
        <v>1543</v>
      </c>
      <c r="R31" s="2">
        <f t="shared" si="10"/>
        <v>57.810945273631845</v>
      </c>
      <c r="S31">
        <f t="shared" si="2"/>
        <v>-53</v>
      </c>
      <c r="T31">
        <f t="shared" si="3"/>
        <v>-62</v>
      </c>
      <c r="U31">
        <f t="shared" si="5"/>
        <v>-3535</v>
      </c>
      <c r="W31">
        <f>P31-R26</f>
        <v>-2015.7875288683604</v>
      </c>
      <c r="X31">
        <f t="shared" si="9"/>
        <v>15</v>
      </c>
      <c r="Y31" t="str">
        <f>intensity!H31</f>
        <v/>
      </c>
      <c r="Z31" t="str">
        <f>intensity!I31</f>
        <v>low</v>
      </c>
      <c r="AA31" s="2">
        <f t="shared" si="0"/>
        <v>40.686274509803923</v>
      </c>
      <c r="AB31" s="2">
        <f t="shared" si="4"/>
        <v>-29.007633587786259</v>
      </c>
    </row>
    <row r="32" spans="1:28" x14ac:dyDescent="0.3">
      <c r="A32">
        <v>30</v>
      </c>
      <c r="B32" s="1">
        <v>0.85486111111111107</v>
      </c>
      <c r="C32">
        <v>1005</v>
      </c>
      <c r="D32">
        <v>423</v>
      </c>
      <c r="E32">
        <v>-581</v>
      </c>
      <c r="F32">
        <v>227</v>
      </c>
      <c r="G32">
        <v>140</v>
      </c>
      <c r="H32">
        <v>524</v>
      </c>
      <c r="I32">
        <v>372</v>
      </c>
      <c r="J32">
        <v>-152</v>
      </c>
      <c r="K32">
        <v>156</v>
      </c>
      <c r="L32">
        <v>105</v>
      </c>
      <c r="M32" s="5">
        <v>234</v>
      </c>
      <c r="N32">
        <v>267</v>
      </c>
      <c r="O32">
        <v>33</v>
      </c>
      <c r="P32">
        <v>-1992</v>
      </c>
      <c r="Q32">
        <v>1543</v>
      </c>
      <c r="R32" s="2">
        <f t="shared" si="10"/>
        <v>57.810945273631845</v>
      </c>
      <c r="S32">
        <f t="shared" si="2"/>
        <v>0</v>
      </c>
      <c r="T32">
        <f t="shared" si="3"/>
        <v>0</v>
      </c>
      <c r="U32">
        <f t="shared" si="5"/>
        <v>-3535</v>
      </c>
      <c r="W32">
        <f t="shared" si="8"/>
        <v>0</v>
      </c>
      <c r="X32">
        <f t="shared" si="9"/>
        <v>0</v>
      </c>
      <c r="Y32" t="str">
        <f>intensity!H32</f>
        <v/>
      </c>
      <c r="Z32" t="str">
        <f>intensity!I32</f>
        <v>low</v>
      </c>
      <c r="AA32" s="2">
        <f t="shared" si="0"/>
        <v>40.686274509803923</v>
      </c>
      <c r="AB32" s="2">
        <f t="shared" si="4"/>
        <v>-29.007633587786259</v>
      </c>
    </row>
    <row r="33" spans="1:28" x14ac:dyDescent="0.3">
      <c r="A33">
        <v>31</v>
      </c>
      <c r="B33" s="1">
        <v>0.85833333333333339</v>
      </c>
      <c r="C33">
        <v>1005</v>
      </c>
      <c r="D33">
        <v>423</v>
      </c>
      <c r="E33">
        <v>-581</v>
      </c>
      <c r="F33">
        <v>227</v>
      </c>
      <c r="G33">
        <v>140</v>
      </c>
      <c r="H33">
        <v>524</v>
      </c>
      <c r="I33">
        <v>372</v>
      </c>
      <c r="J33">
        <v>-152</v>
      </c>
      <c r="K33">
        <v>156</v>
      </c>
      <c r="L33">
        <v>105</v>
      </c>
      <c r="M33" s="4">
        <v>234</v>
      </c>
      <c r="N33">
        <v>267</v>
      </c>
      <c r="O33" s="3">
        <v>33</v>
      </c>
      <c r="P33">
        <v>-1992</v>
      </c>
      <c r="Q33">
        <v>1543</v>
      </c>
      <c r="R33" s="2">
        <f t="shared" si="10"/>
        <v>57.810945273631845</v>
      </c>
      <c r="S33">
        <f t="shared" si="2"/>
        <v>0</v>
      </c>
      <c r="T33">
        <f t="shared" si="3"/>
        <v>0</v>
      </c>
      <c r="U33">
        <f>T33-S33</f>
        <v>0</v>
      </c>
      <c r="W33">
        <f t="shared" ref="W33:W41" si="11">P33-P32</f>
        <v>0</v>
      </c>
      <c r="X33">
        <f t="shared" ref="X33:X41" si="12">Q33-Q32</f>
        <v>0</v>
      </c>
      <c r="Y33" t="str">
        <f>intensity!H33</f>
        <v/>
      </c>
      <c r="AA33" s="2">
        <f t="shared" si="0"/>
        <v>40.686274509803923</v>
      </c>
      <c r="AB33" s="2">
        <f t="shared" si="4"/>
        <v>-29.007633587786259</v>
      </c>
    </row>
    <row r="34" spans="1:28" x14ac:dyDescent="0.3">
      <c r="A34">
        <v>32</v>
      </c>
      <c r="B34" s="1">
        <v>0.8618055555555556</v>
      </c>
      <c r="C34">
        <v>1005</v>
      </c>
      <c r="D34">
        <v>423</v>
      </c>
      <c r="E34">
        <v>-581</v>
      </c>
      <c r="F34">
        <v>227</v>
      </c>
      <c r="G34">
        <v>140</v>
      </c>
      <c r="H34">
        <v>524</v>
      </c>
      <c r="I34">
        <v>372</v>
      </c>
      <c r="J34">
        <v>-152</v>
      </c>
      <c r="K34">
        <v>156</v>
      </c>
      <c r="L34">
        <v>105</v>
      </c>
      <c r="M34" s="5">
        <v>234</v>
      </c>
      <c r="N34">
        <v>267</v>
      </c>
      <c r="O34">
        <v>33</v>
      </c>
      <c r="P34">
        <v>-1992</v>
      </c>
      <c r="Q34">
        <v>1543</v>
      </c>
      <c r="R34" s="2">
        <f t="shared" si="10"/>
        <v>57.810945273631845</v>
      </c>
      <c r="S34">
        <f t="shared" si="2"/>
        <v>0</v>
      </c>
      <c r="T34">
        <f t="shared" si="3"/>
        <v>0</v>
      </c>
      <c r="U34">
        <f t="shared" ref="U34:U37" si="13">T34-S34</f>
        <v>0</v>
      </c>
      <c r="W34">
        <f t="shared" si="11"/>
        <v>0</v>
      </c>
      <c r="X34">
        <f t="shared" si="12"/>
        <v>0</v>
      </c>
      <c r="Y34" t="str">
        <f>intensity!H34</f>
        <v/>
      </c>
      <c r="AA34" s="2">
        <f t="shared" si="0"/>
        <v>40.686274509803923</v>
      </c>
      <c r="AB34" s="2">
        <f t="shared" si="4"/>
        <v>-29.007633587786259</v>
      </c>
    </row>
    <row r="35" spans="1:28" x14ac:dyDescent="0.3">
      <c r="A35">
        <v>33</v>
      </c>
      <c r="B35" s="1">
        <v>0.8652777777777777</v>
      </c>
      <c r="C35">
        <v>1005</v>
      </c>
      <c r="D35">
        <v>423</v>
      </c>
      <c r="E35">
        <v>-581</v>
      </c>
      <c r="F35">
        <v>227</v>
      </c>
      <c r="G35">
        <v>140</v>
      </c>
      <c r="H35">
        <v>524</v>
      </c>
      <c r="I35">
        <v>372</v>
      </c>
      <c r="J35">
        <v>-152</v>
      </c>
      <c r="K35">
        <v>156</v>
      </c>
      <c r="L35">
        <v>105</v>
      </c>
      <c r="M35" s="5">
        <v>234</v>
      </c>
      <c r="N35">
        <v>267</v>
      </c>
      <c r="O35">
        <v>33</v>
      </c>
      <c r="P35">
        <v>-1992</v>
      </c>
      <c r="Q35">
        <v>1543</v>
      </c>
      <c r="R35" s="2">
        <f t="shared" si="10"/>
        <v>57.810945273631845</v>
      </c>
      <c r="S35">
        <f t="shared" ref="S35:S66" si="14">C35-C34</f>
        <v>0</v>
      </c>
      <c r="T35">
        <f t="shared" ref="T35:T66" si="15">D35-D34</f>
        <v>0</v>
      </c>
      <c r="U35">
        <f t="shared" si="13"/>
        <v>0</v>
      </c>
      <c r="W35">
        <f t="shared" si="11"/>
        <v>0</v>
      </c>
      <c r="X35">
        <f t="shared" si="12"/>
        <v>0</v>
      </c>
      <c r="Y35" t="str">
        <f>intensity!H35</f>
        <v/>
      </c>
      <c r="AA35" s="2">
        <f t="shared" si="0"/>
        <v>40.686274509803923</v>
      </c>
      <c r="AB35" s="2">
        <f t="shared" si="4"/>
        <v>-29.007633587786259</v>
      </c>
    </row>
    <row r="36" spans="1:28" x14ac:dyDescent="0.3">
      <c r="A36">
        <v>34</v>
      </c>
      <c r="B36" s="1">
        <v>0.86875000000000002</v>
      </c>
      <c r="C36">
        <v>1005</v>
      </c>
      <c r="D36">
        <v>423</v>
      </c>
      <c r="E36">
        <v>-581</v>
      </c>
      <c r="F36">
        <v>227</v>
      </c>
      <c r="G36">
        <v>140</v>
      </c>
      <c r="H36">
        <v>524</v>
      </c>
      <c r="I36">
        <v>372</v>
      </c>
      <c r="J36">
        <v>-152</v>
      </c>
      <c r="K36">
        <v>156</v>
      </c>
      <c r="L36">
        <v>105</v>
      </c>
      <c r="M36" s="5">
        <v>234</v>
      </c>
      <c r="N36">
        <v>267</v>
      </c>
      <c r="O36">
        <v>33</v>
      </c>
      <c r="P36">
        <v>-1992</v>
      </c>
      <c r="Q36">
        <v>1543</v>
      </c>
      <c r="R36" s="2">
        <f t="shared" si="10"/>
        <v>57.810945273631845</v>
      </c>
      <c r="S36">
        <f t="shared" si="14"/>
        <v>0</v>
      </c>
      <c r="T36">
        <f t="shared" si="15"/>
        <v>0</v>
      </c>
      <c r="U36">
        <f t="shared" si="13"/>
        <v>0</v>
      </c>
      <c r="W36">
        <f t="shared" si="11"/>
        <v>0</v>
      </c>
      <c r="X36">
        <f t="shared" si="12"/>
        <v>0</v>
      </c>
      <c r="Y36" t="str">
        <f>intensity!H36</f>
        <v/>
      </c>
      <c r="AA36" s="2">
        <f t="shared" si="0"/>
        <v>40.686274509803923</v>
      </c>
      <c r="AB36" s="2">
        <f t="shared" si="4"/>
        <v>-29.007633587786259</v>
      </c>
    </row>
    <row r="37" spans="1:28" x14ac:dyDescent="0.3">
      <c r="A37">
        <v>35</v>
      </c>
      <c r="B37" s="1">
        <v>0.87222222222222223</v>
      </c>
      <c r="C37">
        <v>1005</v>
      </c>
      <c r="D37">
        <v>423</v>
      </c>
      <c r="E37">
        <v>-581</v>
      </c>
      <c r="F37">
        <v>227</v>
      </c>
      <c r="G37">
        <v>140</v>
      </c>
      <c r="H37">
        <v>524</v>
      </c>
      <c r="I37">
        <v>372</v>
      </c>
      <c r="J37">
        <v>-152</v>
      </c>
      <c r="K37">
        <v>156</v>
      </c>
      <c r="L37">
        <v>105</v>
      </c>
      <c r="M37">
        <v>234</v>
      </c>
      <c r="N37">
        <v>267</v>
      </c>
      <c r="O37">
        <v>33</v>
      </c>
      <c r="P37">
        <v>-1992</v>
      </c>
      <c r="Q37">
        <v>1543</v>
      </c>
      <c r="R37" s="2">
        <f t="shared" si="10"/>
        <v>57.810945273631845</v>
      </c>
      <c r="S37">
        <f t="shared" si="14"/>
        <v>0</v>
      </c>
      <c r="T37">
        <f t="shared" si="15"/>
        <v>0</v>
      </c>
      <c r="U37">
        <f t="shared" si="13"/>
        <v>0</v>
      </c>
      <c r="W37">
        <f t="shared" si="11"/>
        <v>0</v>
      </c>
      <c r="X37">
        <f t="shared" si="12"/>
        <v>0</v>
      </c>
      <c r="Y37" t="str">
        <f>intensity!H37</f>
        <v/>
      </c>
      <c r="AA37" s="2">
        <f t="shared" si="0"/>
        <v>40.686274509803923</v>
      </c>
      <c r="AB37" s="2">
        <f t="shared" si="4"/>
        <v>-29.007633587786259</v>
      </c>
    </row>
    <row r="38" spans="1:28" x14ac:dyDescent="0.3">
      <c r="A38">
        <v>36</v>
      </c>
      <c r="B38" s="1">
        <v>0.87569444444444444</v>
      </c>
      <c r="C38">
        <v>1005</v>
      </c>
      <c r="D38">
        <v>423</v>
      </c>
      <c r="E38">
        <v>-581</v>
      </c>
      <c r="F38">
        <v>227</v>
      </c>
      <c r="G38">
        <v>140</v>
      </c>
      <c r="H38">
        <v>524</v>
      </c>
      <c r="I38">
        <v>372</v>
      </c>
      <c r="J38">
        <v>-152</v>
      </c>
      <c r="K38">
        <v>156</v>
      </c>
      <c r="L38">
        <v>105</v>
      </c>
      <c r="M38">
        <v>234</v>
      </c>
      <c r="N38">
        <v>267</v>
      </c>
      <c r="O38">
        <v>33</v>
      </c>
      <c r="P38">
        <v>-1992</v>
      </c>
      <c r="Q38">
        <v>1543</v>
      </c>
      <c r="R38" s="2">
        <f t="shared" si="10"/>
        <v>57.810945273631845</v>
      </c>
      <c r="S38">
        <f t="shared" si="14"/>
        <v>0</v>
      </c>
      <c r="T38">
        <f t="shared" si="15"/>
        <v>0</v>
      </c>
      <c r="U38">
        <f t="shared" ref="U38:U88" si="16">T38-S38</f>
        <v>0</v>
      </c>
      <c r="W38">
        <f t="shared" si="11"/>
        <v>0</v>
      </c>
      <c r="X38">
        <f t="shared" si="12"/>
        <v>0</v>
      </c>
      <c r="Y38" t="str">
        <f>intensity!H38</f>
        <v/>
      </c>
      <c r="AA38" s="2">
        <f t="shared" si="0"/>
        <v>40.686274509803923</v>
      </c>
      <c r="AB38" s="2">
        <f t="shared" si="4"/>
        <v>-29.007633587786259</v>
      </c>
    </row>
    <row r="39" spans="1:28" x14ac:dyDescent="0.3">
      <c r="A39">
        <v>37</v>
      </c>
      <c r="B39" s="1">
        <v>0.87916666666666676</v>
      </c>
      <c r="C39">
        <v>1005</v>
      </c>
      <c r="D39">
        <v>423</v>
      </c>
      <c r="E39">
        <v>-581</v>
      </c>
      <c r="F39">
        <v>227</v>
      </c>
      <c r="G39">
        <v>140</v>
      </c>
      <c r="H39">
        <v>524</v>
      </c>
      <c r="I39">
        <v>372</v>
      </c>
      <c r="J39">
        <v>-152</v>
      </c>
      <c r="K39">
        <v>156</v>
      </c>
      <c r="L39">
        <v>105</v>
      </c>
      <c r="M39">
        <v>234</v>
      </c>
      <c r="N39">
        <v>267</v>
      </c>
      <c r="O39">
        <v>33</v>
      </c>
      <c r="P39">
        <v>-1992</v>
      </c>
      <c r="Q39">
        <v>1543</v>
      </c>
      <c r="R39" s="2">
        <f t="shared" si="10"/>
        <v>57.810945273631845</v>
      </c>
      <c r="S39">
        <f t="shared" si="14"/>
        <v>0</v>
      </c>
      <c r="T39">
        <f t="shared" si="15"/>
        <v>0</v>
      </c>
      <c r="U39">
        <f t="shared" si="16"/>
        <v>0</v>
      </c>
      <c r="W39">
        <f t="shared" si="11"/>
        <v>0</v>
      </c>
      <c r="X39">
        <f t="shared" si="12"/>
        <v>0</v>
      </c>
      <c r="Y39" t="str">
        <f>intensity!H39</f>
        <v/>
      </c>
      <c r="AA39" s="2">
        <f t="shared" si="0"/>
        <v>40.686274509803923</v>
      </c>
      <c r="AB39" s="2">
        <f t="shared" si="4"/>
        <v>-29.007633587786259</v>
      </c>
    </row>
    <row r="40" spans="1:28" x14ac:dyDescent="0.3">
      <c r="A40">
        <v>38</v>
      </c>
      <c r="B40" s="1">
        <v>0.51388888888888895</v>
      </c>
      <c r="C40">
        <v>1005</v>
      </c>
      <c r="D40">
        <v>423</v>
      </c>
      <c r="E40">
        <v>-581</v>
      </c>
      <c r="F40">
        <v>227</v>
      </c>
      <c r="G40">
        <v>140</v>
      </c>
      <c r="H40">
        <v>524</v>
      </c>
      <c r="I40">
        <v>372</v>
      </c>
      <c r="J40">
        <v>-152</v>
      </c>
      <c r="K40">
        <v>156</v>
      </c>
      <c r="L40">
        <v>105</v>
      </c>
      <c r="M40">
        <v>234</v>
      </c>
      <c r="N40">
        <v>267</v>
      </c>
      <c r="O40">
        <v>33</v>
      </c>
      <c r="P40">
        <v>-1992</v>
      </c>
      <c r="Q40">
        <v>1543</v>
      </c>
      <c r="R40" s="2">
        <f t="shared" si="10"/>
        <v>57.810945273631845</v>
      </c>
      <c r="S40">
        <f t="shared" si="14"/>
        <v>0</v>
      </c>
      <c r="T40">
        <f t="shared" si="15"/>
        <v>0</v>
      </c>
      <c r="U40">
        <f t="shared" si="16"/>
        <v>0</v>
      </c>
      <c r="W40">
        <f t="shared" si="11"/>
        <v>0</v>
      </c>
      <c r="X40">
        <f t="shared" si="12"/>
        <v>0</v>
      </c>
      <c r="Y40" t="str">
        <f>intensity!H40</f>
        <v/>
      </c>
      <c r="AA40" s="2">
        <f t="shared" ref="AA40:AA49" si="17">ABS(E40)/(ABS(C40)+ABS(D40))*100</f>
        <v>40.686274509803923</v>
      </c>
      <c r="AB40" s="2">
        <f t="shared" si="4"/>
        <v>-29.007633587786259</v>
      </c>
    </row>
    <row r="41" spans="1:28" x14ac:dyDescent="0.3">
      <c r="A41">
        <v>39</v>
      </c>
      <c r="B41" s="1">
        <v>0.51458333333333328</v>
      </c>
      <c r="C41">
        <v>1005</v>
      </c>
      <c r="D41">
        <v>423</v>
      </c>
      <c r="E41">
        <v>-581</v>
      </c>
      <c r="F41">
        <v>227</v>
      </c>
      <c r="G41">
        <v>140</v>
      </c>
      <c r="H41">
        <v>524</v>
      </c>
      <c r="I41">
        <v>372</v>
      </c>
      <c r="J41">
        <v>-152</v>
      </c>
      <c r="K41">
        <v>156</v>
      </c>
      <c r="L41">
        <v>105</v>
      </c>
      <c r="M41">
        <v>234</v>
      </c>
      <c r="N41">
        <v>267</v>
      </c>
      <c r="O41">
        <v>33</v>
      </c>
      <c r="P41">
        <v>-1992</v>
      </c>
      <c r="Q41" s="3">
        <v>1543</v>
      </c>
      <c r="R41" s="2">
        <f t="shared" si="10"/>
        <v>57.810945273631845</v>
      </c>
      <c r="S41">
        <f t="shared" si="14"/>
        <v>0</v>
      </c>
      <c r="T41">
        <f t="shared" si="15"/>
        <v>0</v>
      </c>
      <c r="U41">
        <f t="shared" si="16"/>
        <v>0</v>
      </c>
      <c r="W41">
        <f t="shared" si="11"/>
        <v>0</v>
      </c>
      <c r="X41">
        <f t="shared" si="12"/>
        <v>0</v>
      </c>
      <c r="Y41" t="str">
        <f>intensity!H41</f>
        <v/>
      </c>
      <c r="AA41" s="2">
        <f t="shared" si="17"/>
        <v>40.686274509803923</v>
      </c>
      <c r="AB41" s="2">
        <f t="shared" si="4"/>
        <v>-29.007633587786259</v>
      </c>
    </row>
    <row r="42" spans="1:28" x14ac:dyDescent="0.3">
      <c r="A42">
        <v>40</v>
      </c>
      <c r="B42" s="1">
        <v>0.51458333333333328</v>
      </c>
      <c r="C42">
        <v>1005</v>
      </c>
      <c r="D42">
        <v>423</v>
      </c>
      <c r="E42">
        <v>-581</v>
      </c>
      <c r="F42">
        <v>227</v>
      </c>
      <c r="G42">
        <v>140</v>
      </c>
      <c r="H42">
        <v>524</v>
      </c>
      <c r="I42">
        <v>372</v>
      </c>
      <c r="J42">
        <v>-152</v>
      </c>
      <c r="K42">
        <v>156</v>
      </c>
      <c r="L42">
        <v>105</v>
      </c>
      <c r="M42">
        <v>234</v>
      </c>
      <c r="N42">
        <v>267</v>
      </c>
      <c r="O42">
        <v>33</v>
      </c>
      <c r="P42">
        <v>-1992</v>
      </c>
      <c r="Q42" s="3">
        <v>1543</v>
      </c>
      <c r="R42" s="2">
        <f t="shared" si="10"/>
        <v>57.810945273631845</v>
      </c>
      <c r="S42">
        <f t="shared" si="14"/>
        <v>0</v>
      </c>
      <c r="T42">
        <f t="shared" si="15"/>
        <v>0</v>
      </c>
      <c r="U42">
        <f t="shared" si="16"/>
        <v>0</v>
      </c>
      <c r="W42">
        <f t="shared" ref="W42:W49" si="18">P42-P41</f>
        <v>0</v>
      </c>
      <c r="X42">
        <f t="shared" ref="X42:X49" si="19">Q42-Q41</f>
        <v>0</v>
      </c>
      <c r="AA42" s="2">
        <f t="shared" si="17"/>
        <v>40.686274509803923</v>
      </c>
      <c r="AB42" s="2">
        <f t="shared" si="4"/>
        <v>-29.007633587786259</v>
      </c>
    </row>
    <row r="43" spans="1:28" x14ac:dyDescent="0.3">
      <c r="A43">
        <v>41</v>
      </c>
      <c r="B43" s="1">
        <v>0.51458333333333328</v>
      </c>
      <c r="C43">
        <v>1005</v>
      </c>
      <c r="D43">
        <v>423</v>
      </c>
      <c r="E43">
        <v>-581</v>
      </c>
      <c r="F43">
        <v>227</v>
      </c>
      <c r="G43">
        <v>140</v>
      </c>
      <c r="H43">
        <v>524</v>
      </c>
      <c r="I43">
        <v>372</v>
      </c>
      <c r="J43">
        <v>-152</v>
      </c>
      <c r="K43">
        <v>156</v>
      </c>
      <c r="L43">
        <v>105</v>
      </c>
      <c r="M43">
        <v>234</v>
      </c>
      <c r="N43">
        <v>267</v>
      </c>
      <c r="O43">
        <v>33</v>
      </c>
      <c r="P43">
        <v>-1992</v>
      </c>
      <c r="Q43" s="3">
        <v>1543</v>
      </c>
      <c r="R43" s="2">
        <f t="shared" si="10"/>
        <v>57.810945273631845</v>
      </c>
      <c r="S43">
        <f t="shared" si="14"/>
        <v>0</v>
      </c>
      <c r="T43">
        <f t="shared" si="15"/>
        <v>0</v>
      </c>
      <c r="U43">
        <f t="shared" si="16"/>
        <v>0</v>
      </c>
      <c r="W43">
        <f t="shared" si="18"/>
        <v>0</v>
      </c>
      <c r="X43">
        <f t="shared" si="19"/>
        <v>0</v>
      </c>
      <c r="AA43" s="2">
        <f t="shared" si="17"/>
        <v>40.686274509803923</v>
      </c>
      <c r="AB43" s="2">
        <f t="shared" si="4"/>
        <v>-29.007633587786259</v>
      </c>
    </row>
    <row r="44" spans="1:28" x14ac:dyDescent="0.3">
      <c r="A44">
        <v>42</v>
      </c>
      <c r="B44" s="1">
        <v>0.51458333333333328</v>
      </c>
      <c r="C44">
        <v>1005</v>
      </c>
      <c r="D44">
        <v>423</v>
      </c>
      <c r="E44">
        <v>-581</v>
      </c>
      <c r="F44">
        <v>227</v>
      </c>
      <c r="G44">
        <v>140</v>
      </c>
      <c r="H44">
        <v>524</v>
      </c>
      <c r="I44">
        <v>372</v>
      </c>
      <c r="J44">
        <v>-152</v>
      </c>
      <c r="K44">
        <v>156</v>
      </c>
      <c r="L44">
        <v>105</v>
      </c>
      <c r="M44">
        <v>234</v>
      </c>
      <c r="N44">
        <v>267</v>
      </c>
      <c r="O44">
        <v>33</v>
      </c>
      <c r="P44">
        <v>-1992</v>
      </c>
      <c r="Q44" s="3">
        <v>1543</v>
      </c>
      <c r="R44" s="2">
        <f t="shared" si="10"/>
        <v>57.810945273631845</v>
      </c>
      <c r="S44">
        <f t="shared" si="14"/>
        <v>0</v>
      </c>
      <c r="T44">
        <f t="shared" si="15"/>
        <v>0</v>
      </c>
      <c r="U44">
        <f t="shared" si="16"/>
        <v>0</v>
      </c>
      <c r="W44">
        <f t="shared" si="18"/>
        <v>0</v>
      </c>
      <c r="X44">
        <f t="shared" si="19"/>
        <v>0</v>
      </c>
      <c r="AA44" s="2">
        <f t="shared" si="17"/>
        <v>40.686274509803923</v>
      </c>
      <c r="AB44" s="2">
        <f t="shared" si="4"/>
        <v>-29.007633587786259</v>
      </c>
    </row>
    <row r="45" spans="1:28" x14ac:dyDescent="0.3">
      <c r="A45">
        <v>43</v>
      </c>
      <c r="B45" s="1">
        <v>0.51458333333333328</v>
      </c>
      <c r="C45">
        <v>1005</v>
      </c>
      <c r="D45">
        <v>423</v>
      </c>
      <c r="E45">
        <v>-581</v>
      </c>
      <c r="F45">
        <v>227</v>
      </c>
      <c r="G45">
        <v>140</v>
      </c>
      <c r="H45">
        <v>524</v>
      </c>
      <c r="I45">
        <v>372</v>
      </c>
      <c r="J45">
        <v>-152</v>
      </c>
      <c r="K45">
        <v>156</v>
      </c>
      <c r="L45">
        <v>105</v>
      </c>
      <c r="M45">
        <v>234</v>
      </c>
      <c r="N45">
        <v>267</v>
      </c>
      <c r="O45">
        <v>33</v>
      </c>
      <c r="P45">
        <v>-1992</v>
      </c>
      <c r="Q45" s="3">
        <v>1543</v>
      </c>
      <c r="R45" s="2">
        <f t="shared" si="10"/>
        <v>57.810945273631845</v>
      </c>
      <c r="S45">
        <f t="shared" si="14"/>
        <v>0</v>
      </c>
      <c r="T45">
        <f t="shared" si="15"/>
        <v>0</v>
      </c>
      <c r="U45">
        <f t="shared" si="16"/>
        <v>0</v>
      </c>
      <c r="W45">
        <f t="shared" si="18"/>
        <v>0</v>
      </c>
      <c r="X45">
        <f t="shared" si="19"/>
        <v>0</v>
      </c>
      <c r="AA45" s="2">
        <f t="shared" si="17"/>
        <v>40.686274509803923</v>
      </c>
      <c r="AB45" s="2">
        <f t="shared" si="4"/>
        <v>-29.007633587786259</v>
      </c>
    </row>
    <row r="46" spans="1:28" x14ac:dyDescent="0.3">
      <c r="A46">
        <v>44</v>
      </c>
      <c r="B46" s="1">
        <v>0.51458333333333328</v>
      </c>
      <c r="C46">
        <v>1005</v>
      </c>
      <c r="D46">
        <v>423</v>
      </c>
      <c r="E46">
        <v>-581</v>
      </c>
      <c r="F46">
        <v>227</v>
      </c>
      <c r="G46">
        <v>140</v>
      </c>
      <c r="H46">
        <v>524</v>
      </c>
      <c r="I46">
        <v>372</v>
      </c>
      <c r="J46">
        <v>-152</v>
      </c>
      <c r="K46">
        <v>156</v>
      </c>
      <c r="L46">
        <v>105</v>
      </c>
      <c r="M46">
        <v>234</v>
      </c>
      <c r="N46">
        <v>267</v>
      </c>
      <c r="O46">
        <v>33</v>
      </c>
      <c r="P46">
        <v>-1992</v>
      </c>
      <c r="Q46" s="3">
        <v>1543</v>
      </c>
      <c r="R46" s="2">
        <f t="shared" si="10"/>
        <v>57.810945273631845</v>
      </c>
      <c r="S46">
        <f t="shared" si="14"/>
        <v>0</v>
      </c>
      <c r="T46">
        <f t="shared" si="15"/>
        <v>0</v>
      </c>
      <c r="U46">
        <f t="shared" si="16"/>
        <v>0</v>
      </c>
      <c r="W46">
        <f t="shared" si="18"/>
        <v>0</v>
      </c>
      <c r="X46">
        <f t="shared" si="19"/>
        <v>0</v>
      </c>
      <c r="AA46" s="2">
        <f t="shared" si="17"/>
        <v>40.686274509803923</v>
      </c>
      <c r="AB46" s="2">
        <f t="shared" si="4"/>
        <v>-29.007633587786259</v>
      </c>
    </row>
    <row r="47" spans="1:28" x14ac:dyDescent="0.3">
      <c r="A47">
        <v>45</v>
      </c>
      <c r="B47" s="1">
        <v>0.51458333333333328</v>
      </c>
      <c r="C47">
        <v>1005</v>
      </c>
      <c r="D47">
        <v>423</v>
      </c>
      <c r="E47">
        <v>-581</v>
      </c>
      <c r="F47">
        <v>227</v>
      </c>
      <c r="G47">
        <v>140</v>
      </c>
      <c r="H47">
        <v>524</v>
      </c>
      <c r="I47">
        <v>372</v>
      </c>
      <c r="J47">
        <v>-152</v>
      </c>
      <c r="K47">
        <v>156</v>
      </c>
      <c r="L47">
        <v>105</v>
      </c>
      <c r="M47">
        <v>234</v>
      </c>
      <c r="N47">
        <v>267</v>
      </c>
      <c r="O47">
        <v>33</v>
      </c>
      <c r="P47">
        <v>-1992</v>
      </c>
      <c r="Q47" s="3">
        <v>1543</v>
      </c>
      <c r="R47" s="2">
        <f t="shared" si="10"/>
        <v>57.810945273631845</v>
      </c>
      <c r="S47">
        <f t="shared" si="14"/>
        <v>0</v>
      </c>
      <c r="T47">
        <f t="shared" si="15"/>
        <v>0</v>
      </c>
      <c r="U47">
        <f t="shared" si="16"/>
        <v>0</v>
      </c>
      <c r="W47">
        <f t="shared" si="18"/>
        <v>0</v>
      </c>
      <c r="X47">
        <f t="shared" si="19"/>
        <v>0</v>
      </c>
      <c r="AA47" s="2">
        <f t="shared" si="17"/>
        <v>40.686274509803923</v>
      </c>
      <c r="AB47" s="2">
        <f t="shared" si="4"/>
        <v>-29.007633587786259</v>
      </c>
    </row>
    <row r="48" spans="1:28" x14ac:dyDescent="0.3">
      <c r="A48">
        <v>46</v>
      </c>
      <c r="B48" s="1">
        <v>0.51527777777777783</v>
      </c>
      <c r="C48">
        <v>1005</v>
      </c>
      <c r="D48">
        <v>423</v>
      </c>
      <c r="E48">
        <v>-581</v>
      </c>
      <c r="F48">
        <v>227</v>
      </c>
      <c r="G48">
        <v>140</v>
      </c>
      <c r="H48">
        <v>524</v>
      </c>
      <c r="I48">
        <v>372</v>
      </c>
      <c r="J48">
        <v>-152</v>
      </c>
      <c r="K48">
        <v>156</v>
      </c>
      <c r="L48">
        <v>105</v>
      </c>
      <c r="M48">
        <v>234</v>
      </c>
      <c r="N48">
        <v>267</v>
      </c>
      <c r="O48">
        <v>33</v>
      </c>
      <c r="P48">
        <v>-1992</v>
      </c>
      <c r="Q48" s="3">
        <v>1543</v>
      </c>
      <c r="R48" s="2">
        <f t="shared" si="10"/>
        <v>57.810945273631845</v>
      </c>
      <c r="S48">
        <f t="shared" si="14"/>
        <v>0</v>
      </c>
      <c r="T48">
        <f t="shared" si="15"/>
        <v>0</v>
      </c>
      <c r="U48">
        <f t="shared" si="16"/>
        <v>0</v>
      </c>
      <c r="W48">
        <f t="shared" si="18"/>
        <v>0</v>
      </c>
      <c r="X48">
        <f t="shared" si="19"/>
        <v>0</v>
      </c>
      <c r="AA48" s="2">
        <f t="shared" si="17"/>
        <v>40.686274509803923</v>
      </c>
      <c r="AB48" s="2">
        <f t="shared" si="4"/>
        <v>-29.007633587786259</v>
      </c>
    </row>
    <row r="49" spans="1:28" x14ac:dyDescent="0.3">
      <c r="A49">
        <v>47</v>
      </c>
      <c r="B49" s="1">
        <v>0.51527777777777783</v>
      </c>
      <c r="C49">
        <v>1005</v>
      </c>
      <c r="D49">
        <v>423</v>
      </c>
      <c r="E49">
        <v>-581</v>
      </c>
      <c r="F49">
        <v>227</v>
      </c>
      <c r="G49">
        <v>140</v>
      </c>
      <c r="H49">
        <v>524</v>
      </c>
      <c r="I49">
        <v>372</v>
      </c>
      <c r="J49">
        <v>-152</v>
      </c>
      <c r="K49">
        <v>156</v>
      </c>
      <c r="L49">
        <v>105</v>
      </c>
      <c r="M49">
        <v>234</v>
      </c>
      <c r="N49">
        <v>267</v>
      </c>
      <c r="O49">
        <v>33</v>
      </c>
      <c r="P49">
        <v>-1992</v>
      </c>
      <c r="Q49" s="3">
        <v>1543</v>
      </c>
      <c r="S49">
        <f t="shared" si="14"/>
        <v>0</v>
      </c>
      <c r="T49">
        <f t="shared" si="15"/>
        <v>0</v>
      </c>
      <c r="U49">
        <f t="shared" si="16"/>
        <v>0</v>
      </c>
      <c r="W49">
        <f t="shared" si="18"/>
        <v>0</v>
      </c>
      <c r="X49">
        <f t="shared" si="19"/>
        <v>0</v>
      </c>
      <c r="AA49" s="2">
        <f t="shared" si="17"/>
        <v>40.686274509803923</v>
      </c>
      <c r="AB49" s="2">
        <f t="shared" si="4"/>
        <v>-29.007633587786259</v>
      </c>
    </row>
    <row r="50" spans="1:28" x14ac:dyDescent="0.3">
      <c r="A50">
        <v>48</v>
      </c>
      <c r="B50" s="1">
        <v>0.51527777777777783</v>
      </c>
      <c r="C50">
        <v>1005</v>
      </c>
      <c r="D50">
        <v>423</v>
      </c>
      <c r="E50">
        <v>-581</v>
      </c>
      <c r="F50">
        <v>227</v>
      </c>
      <c r="G50">
        <v>140</v>
      </c>
      <c r="H50">
        <v>524</v>
      </c>
      <c r="I50">
        <v>372</v>
      </c>
      <c r="J50">
        <v>-152</v>
      </c>
      <c r="K50">
        <v>156</v>
      </c>
      <c r="L50">
        <v>105</v>
      </c>
      <c r="M50">
        <v>234</v>
      </c>
      <c r="N50">
        <v>267</v>
      </c>
      <c r="O50">
        <v>33</v>
      </c>
      <c r="P50">
        <v>-1992</v>
      </c>
      <c r="Q50">
        <v>1543</v>
      </c>
      <c r="S50">
        <f t="shared" si="14"/>
        <v>0</v>
      </c>
      <c r="T50">
        <f t="shared" si="15"/>
        <v>0</v>
      </c>
      <c r="U50">
        <f t="shared" si="16"/>
        <v>0</v>
      </c>
    </row>
    <row r="51" spans="1:28" x14ac:dyDescent="0.3">
      <c r="A51">
        <v>49</v>
      </c>
      <c r="B51" s="1">
        <v>0.51527777777777783</v>
      </c>
      <c r="C51">
        <v>1005</v>
      </c>
      <c r="D51">
        <v>423</v>
      </c>
      <c r="E51">
        <v>-581</v>
      </c>
      <c r="F51">
        <v>227</v>
      </c>
      <c r="G51">
        <v>140</v>
      </c>
      <c r="H51">
        <v>524</v>
      </c>
      <c r="I51">
        <v>372</v>
      </c>
      <c r="J51">
        <v>-152</v>
      </c>
      <c r="K51">
        <v>156</v>
      </c>
      <c r="L51">
        <v>105</v>
      </c>
      <c r="M51">
        <v>234</v>
      </c>
      <c r="N51">
        <v>267</v>
      </c>
      <c r="O51">
        <v>33</v>
      </c>
      <c r="P51">
        <v>-1992</v>
      </c>
      <c r="Q51">
        <v>1543</v>
      </c>
      <c r="S51">
        <f t="shared" si="14"/>
        <v>0</v>
      </c>
      <c r="T51">
        <f t="shared" si="15"/>
        <v>0</v>
      </c>
      <c r="U51">
        <f t="shared" si="16"/>
        <v>0</v>
      </c>
    </row>
    <row r="52" spans="1:28" x14ac:dyDescent="0.3">
      <c r="A52">
        <v>50</v>
      </c>
      <c r="B52" s="1">
        <v>0.51527777777777783</v>
      </c>
      <c r="C52">
        <v>1005</v>
      </c>
      <c r="D52">
        <v>423</v>
      </c>
      <c r="E52">
        <v>-581</v>
      </c>
      <c r="F52">
        <v>227</v>
      </c>
      <c r="G52">
        <v>140</v>
      </c>
      <c r="H52">
        <v>524</v>
      </c>
      <c r="I52">
        <v>372</v>
      </c>
      <c r="J52">
        <v>-152</v>
      </c>
      <c r="K52">
        <v>156</v>
      </c>
      <c r="L52">
        <v>105</v>
      </c>
      <c r="M52">
        <v>234</v>
      </c>
      <c r="N52">
        <v>267</v>
      </c>
      <c r="O52">
        <v>33</v>
      </c>
      <c r="P52">
        <v>-1992</v>
      </c>
      <c r="Q52">
        <v>1543</v>
      </c>
      <c r="S52">
        <f t="shared" si="14"/>
        <v>0</v>
      </c>
      <c r="T52">
        <f t="shared" si="15"/>
        <v>0</v>
      </c>
      <c r="U52">
        <f t="shared" si="16"/>
        <v>0</v>
      </c>
    </row>
    <row r="53" spans="1:28" x14ac:dyDescent="0.3">
      <c r="A53">
        <v>51</v>
      </c>
      <c r="B53" s="1">
        <v>0.51527777777777783</v>
      </c>
      <c r="C53">
        <v>1005</v>
      </c>
      <c r="D53">
        <v>423</v>
      </c>
      <c r="E53">
        <v>-581</v>
      </c>
      <c r="F53">
        <v>227</v>
      </c>
      <c r="G53">
        <v>140</v>
      </c>
      <c r="H53">
        <v>524</v>
      </c>
      <c r="I53">
        <v>372</v>
      </c>
      <c r="J53">
        <v>-152</v>
      </c>
      <c r="K53">
        <v>156</v>
      </c>
      <c r="L53">
        <v>105</v>
      </c>
      <c r="M53">
        <v>234</v>
      </c>
      <c r="N53">
        <v>267</v>
      </c>
      <c r="O53">
        <v>33</v>
      </c>
      <c r="P53">
        <v>-1992</v>
      </c>
      <c r="Q53">
        <v>1543</v>
      </c>
      <c r="S53">
        <f t="shared" si="14"/>
        <v>0</v>
      </c>
      <c r="T53">
        <f t="shared" si="15"/>
        <v>0</v>
      </c>
      <c r="U53">
        <f t="shared" si="16"/>
        <v>0</v>
      </c>
    </row>
    <row r="54" spans="1:28" x14ac:dyDescent="0.3">
      <c r="A54">
        <v>52</v>
      </c>
      <c r="B54" s="1">
        <v>0.51527777777777783</v>
      </c>
      <c r="C54">
        <v>1005</v>
      </c>
      <c r="D54">
        <v>423</v>
      </c>
      <c r="E54">
        <v>-581</v>
      </c>
      <c r="F54">
        <v>227</v>
      </c>
      <c r="G54">
        <v>140</v>
      </c>
      <c r="H54">
        <v>524</v>
      </c>
      <c r="I54">
        <v>372</v>
      </c>
      <c r="J54">
        <v>-152</v>
      </c>
      <c r="K54">
        <v>156</v>
      </c>
      <c r="L54">
        <v>105</v>
      </c>
      <c r="M54">
        <v>234</v>
      </c>
      <c r="N54">
        <v>267</v>
      </c>
      <c r="O54">
        <v>33</v>
      </c>
      <c r="P54">
        <v>-1992</v>
      </c>
      <c r="Q54">
        <v>1543</v>
      </c>
      <c r="S54">
        <f t="shared" si="14"/>
        <v>0</v>
      </c>
      <c r="T54">
        <f t="shared" si="15"/>
        <v>0</v>
      </c>
      <c r="U54">
        <f t="shared" si="16"/>
        <v>0</v>
      </c>
    </row>
    <row r="55" spans="1:28" x14ac:dyDescent="0.3">
      <c r="A55">
        <v>53</v>
      </c>
      <c r="B55" s="1">
        <v>0.51527777777777783</v>
      </c>
      <c r="C55">
        <v>1005</v>
      </c>
      <c r="D55">
        <v>423</v>
      </c>
      <c r="E55">
        <v>-581</v>
      </c>
      <c r="F55">
        <v>227</v>
      </c>
      <c r="G55">
        <v>140</v>
      </c>
      <c r="H55">
        <v>524</v>
      </c>
      <c r="I55">
        <v>372</v>
      </c>
      <c r="J55">
        <v>-152</v>
      </c>
      <c r="K55">
        <v>156</v>
      </c>
      <c r="L55">
        <v>105</v>
      </c>
      <c r="M55">
        <v>234</v>
      </c>
      <c r="N55">
        <v>267</v>
      </c>
      <c r="O55">
        <v>33</v>
      </c>
      <c r="P55">
        <v>-1992</v>
      </c>
      <c r="Q55">
        <v>1543</v>
      </c>
      <c r="S55">
        <f t="shared" si="14"/>
        <v>0</v>
      </c>
      <c r="T55">
        <f t="shared" si="15"/>
        <v>0</v>
      </c>
      <c r="U55">
        <f t="shared" si="16"/>
        <v>0</v>
      </c>
    </row>
    <row r="56" spans="1:28" x14ac:dyDescent="0.3">
      <c r="A56">
        <v>54</v>
      </c>
      <c r="B56" s="1">
        <v>0.51527777777777783</v>
      </c>
      <c r="C56">
        <v>1005</v>
      </c>
      <c r="D56">
        <v>423</v>
      </c>
      <c r="E56">
        <v>-581</v>
      </c>
      <c r="F56">
        <v>227</v>
      </c>
      <c r="G56">
        <v>140</v>
      </c>
      <c r="H56">
        <v>524</v>
      </c>
      <c r="I56">
        <v>372</v>
      </c>
      <c r="J56">
        <v>-152</v>
      </c>
      <c r="K56">
        <v>156</v>
      </c>
      <c r="L56">
        <v>105</v>
      </c>
      <c r="M56">
        <v>234</v>
      </c>
      <c r="N56">
        <v>267</v>
      </c>
      <c r="O56">
        <v>33</v>
      </c>
      <c r="P56">
        <v>-1992</v>
      </c>
      <c r="Q56">
        <v>1543</v>
      </c>
      <c r="S56">
        <f t="shared" si="14"/>
        <v>0</v>
      </c>
      <c r="T56">
        <f t="shared" si="15"/>
        <v>0</v>
      </c>
      <c r="U56">
        <f t="shared" si="16"/>
        <v>0</v>
      </c>
    </row>
    <row r="57" spans="1:28" x14ac:dyDescent="0.3">
      <c r="A57">
        <v>55</v>
      </c>
      <c r="B57" s="1">
        <v>0.51527777777777783</v>
      </c>
      <c r="C57">
        <v>1005</v>
      </c>
      <c r="D57">
        <v>423</v>
      </c>
      <c r="E57">
        <v>-581</v>
      </c>
      <c r="F57">
        <v>227</v>
      </c>
      <c r="G57">
        <v>140</v>
      </c>
      <c r="H57">
        <v>524</v>
      </c>
      <c r="I57">
        <v>372</v>
      </c>
      <c r="J57">
        <v>-152</v>
      </c>
      <c r="K57">
        <v>156</v>
      </c>
      <c r="L57">
        <v>105</v>
      </c>
      <c r="M57">
        <v>234</v>
      </c>
      <c r="N57">
        <v>267</v>
      </c>
      <c r="O57">
        <v>33</v>
      </c>
      <c r="P57">
        <v>-1992</v>
      </c>
      <c r="Q57">
        <v>1543</v>
      </c>
      <c r="S57">
        <f t="shared" si="14"/>
        <v>0</v>
      </c>
      <c r="T57">
        <f t="shared" si="15"/>
        <v>0</v>
      </c>
      <c r="U57">
        <f t="shared" si="16"/>
        <v>0</v>
      </c>
    </row>
    <row r="58" spans="1:28" x14ac:dyDescent="0.3">
      <c r="A58">
        <v>56</v>
      </c>
      <c r="B58" s="1">
        <v>0.51527777777777783</v>
      </c>
      <c r="C58">
        <v>1005</v>
      </c>
      <c r="D58">
        <v>423</v>
      </c>
      <c r="E58">
        <v>-581</v>
      </c>
      <c r="F58">
        <v>227</v>
      </c>
      <c r="G58">
        <v>140</v>
      </c>
      <c r="H58">
        <v>524</v>
      </c>
      <c r="I58">
        <v>372</v>
      </c>
      <c r="J58">
        <v>-152</v>
      </c>
      <c r="K58">
        <v>156</v>
      </c>
      <c r="L58">
        <v>105</v>
      </c>
      <c r="M58">
        <v>234</v>
      </c>
      <c r="N58">
        <v>267</v>
      </c>
      <c r="O58">
        <v>33</v>
      </c>
      <c r="P58">
        <v>-1992</v>
      </c>
      <c r="Q58">
        <v>1543</v>
      </c>
      <c r="S58">
        <f t="shared" si="14"/>
        <v>0</v>
      </c>
      <c r="T58">
        <f t="shared" si="15"/>
        <v>0</v>
      </c>
      <c r="U58">
        <f t="shared" si="16"/>
        <v>0</v>
      </c>
    </row>
    <row r="59" spans="1:28" x14ac:dyDescent="0.3">
      <c r="A59">
        <v>57</v>
      </c>
      <c r="B59" s="1">
        <v>0.51527777777777783</v>
      </c>
      <c r="C59">
        <v>1005</v>
      </c>
      <c r="D59">
        <v>423</v>
      </c>
      <c r="E59">
        <v>-581</v>
      </c>
      <c r="F59">
        <v>227</v>
      </c>
      <c r="G59">
        <v>140</v>
      </c>
      <c r="H59">
        <v>524</v>
      </c>
      <c r="I59">
        <v>372</v>
      </c>
      <c r="J59">
        <v>-152</v>
      </c>
      <c r="K59">
        <v>156</v>
      </c>
      <c r="L59">
        <v>105</v>
      </c>
      <c r="M59">
        <v>234</v>
      </c>
      <c r="N59">
        <v>267</v>
      </c>
      <c r="O59">
        <v>33</v>
      </c>
      <c r="P59">
        <v>-1992</v>
      </c>
      <c r="Q59">
        <v>1543</v>
      </c>
      <c r="S59">
        <f t="shared" si="14"/>
        <v>0</v>
      </c>
      <c r="T59">
        <f t="shared" si="15"/>
        <v>0</v>
      </c>
      <c r="U59">
        <f t="shared" si="16"/>
        <v>0</v>
      </c>
    </row>
    <row r="60" spans="1:28" x14ac:dyDescent="0.3">
      <c r="A60">
        <v>58</v>
      </c>
      <c r="B60" s="1">
        <v>0.51527777777777783</v>
      </c>
      <c r="C60">
        <v>1005</v>
      </c>
      <c r="D60">
        <v>423</v>
      </c>
      <c r="E60">
        <v>-581</v>
      </c>
      <c r="F60">
        <v>227</v>
      </c>
      <c r="G60">
        <v>140</v>
      </c>
      <c r="H60">
        <v>524</v>
      </c>
      <c r="I60">
        <v>372</v>
      </c>
      <c r="J60">
        <v>-152</v>
      </c>
      <c r="K60">
        <v>156</v>
      </c>
      <c r="L60">
        <v>105</v>
      </c>
      <c r="M60">
        <v>234</v>
      </c>
      <c r="N60">
        <v>267</v>
      </c>
      <c r="O60">
        <v>33</v>
      </c>
      <c r="P60">
        <v>-1992</v>
      </c>
      <c r="Q60">
        <v>1543</v>
      </c>
      <c r="S60">
        <f t="shared" si="14"/>
        <v>0</v>
      </c>
      <c r="T60">
        <f t="shared" si="15"/>
        <v>0</v>
      </c>
      <c r="U60">
        <f t="shared" si="16"/>
        <v>0</v>
      </c>
    </row>
    <row r="61" spans="1:28" x14ac:dyDescent="0.3">
      <c r="A61">
        <v>59</v>
      </c>
      <c r="B61" s="1">
        <v>0.51527777777777783</v>
      </c>
      <c r="C61">
        <v>1005</v>
      </c>
      <c r="D61">
        <v>423</v>
      </c>
      <c r="E61">
        <v>-581</v>
      </c>
      <c r="F61">
        <v>227</v>
      </c>
      <c r="G61">
        <v>140</v>
      </c>
      <c r="H61">
        <v>524</v>
      </c>
      <c r="I61">
        <v>372</v>
      </c>
      <c r="J61">
        <v>-152</v>
      </c>
      <c r="K61">
        <v>156</v>
      </c>
      <c r="L61">
        <v>105</v>
      </c>
      <c r="M61">
        <v>234</v>
      </c>
      <c r="N61">
        <v>267</v>
      </c>
      <c r="O61">
        <v>33</v>
      </c>
      <c r="P61">
        <v>-1992</v>
      </c>
      <c r="Q61">
        <v>1543</v>
      </c>
      <c r="S61">
        <f t="shared" si="14"/>
        <v>0</v>
      </c>
      <c r="T61">
        <f t="shared" si="15"/>
        <v>0</v>
      </c>
      <c r="U61">
        <f t="shared" si="16"/>
        <v>0</v>
      </c>
    </row>
    <row r="62" spans="1:28" x14ac:dyDescent="0.3">
      <c r="A62">
        <v>60</v>
      </c>
      <c r="B62" s="1">
        <v>0.51527777777777783</v>
      </c>
      <c r="C62">
        <v>1005</v>
      </c>
      <c r="D62">
        <v>423</v>
      </c>
      <c r="E62">
        <v>-581</v>
      </c>
      <c r="F62">
        <v>227</v>
      </c>
      <c r="G62">
        <v>140</v>
      </c>
      <c r="H62">
        <v>524</v>
      </c>
      <c r="I62">
        <v>372</v>
      </c>
      <c r="J62">
        <v>-152</v>
      </c>
      <c r="K62">
        <v>156</v>
      </c>
      <c r="L62">
        <v>105</v>
      </c>
      <c r="M62">
        <v>234</v>
      </c>
      <c r="N62">
        <v>267</v>
      </c>
      <c r="O62">
        <v>33</v>
      </c>
      <c r="P62">
        <v>-1992</v>
      </c>
      <c r="Q62">
        <v>1543</v>
      </c>
      <c r="S62">
        <f t="shared" si="14"/>
        <v>0</v>
      </c>
      <c r="T62">
        <f t="shared" si="15"/>
        <v>0</v>
      </c>
      <c r="U62">
        <f t="shared" si="16"/>
        <v>0</v>
      </c>
    </row>
    <row r="63" spans="1:28" x14ac:dyDescent="0.3">
      <c r="A63">
        <v>61</v>
      </c>
      <c r="B63" s="1">
        <v>0.51527777777777783</v>
      </c>
      <c r="C63">
        <v>1005</v>
      </c>
      <c r="D63">
        <v>423</v>
      </c>
      <c r="E63">
        <v>-581</v>
      </c>
      <c r="F63">
        <v>227</v>
      </c>
      <c r="G63">
        <v>140</v>
      </c>
      <c r="H63">
        <v>524</v>
      </c>
      <c r="I63">
        <v>372</v>
      </c>
      <c r="J63">
        <v>-152</v>
      </c>
      <c r="K63">
        <v>156</v>
      </c>
      <c r="L63">
        <v>105</v>
      </c>
      <c r="M63">
        <v>234</v>
      </c>
      <c r="N63">
        <v>267</v>
      </c>
      <c r="O63">
        <v>33</v>
      </c>
      <c r="P63">
        <v>-1992</v>
      </c>
      <c r="Q63">
        <v>1543</v>
      </c>
      <c r="S63">
        <f t="shared" si="14"/>
        <v>0</v>
      </c>
      <c r="T63">
        <f t="shared" si="15"/>
        <v>0</v>
      </c>
      <c r="U63">
        <f t="shared" si="16"/>
        <v>0</v>
      </c>
    </row>
    <row r="64" spans="1:28" x14ac:dyDescent="0.3">
      <c r="A64">
        <v>62</v>
      </c>
      <c r="B64" s="1">
        <v>0.51527777777777783</v>
      </c>
      <c r="C64">
        <v>1005</v>
      </c>
      <c r="D64">
        <v>423</v>
      </c>
      <c r="E64">
        <v>-581</v>
      </c>
      <c r="F64">
        <v>227</v>
      </c>
      <c r="G64">
        <v>140</v>
      </c>
      <c r="H64">
        <v>524</v>
      </c>
      <c r="I64">
        <v>372</v>
      </c>
      <c r="J64">
        <v>-152</v>
      </c>
      <c r="K64">
        <v>156</v>
      </c>
      <c r="L64">
        <v>105</v>
      </c>
      <c r="M64">
        <v>234</v>
      </c>
      <c r="N64">
        <v>267</v>
      </c>
      <c r="O64">
        <v>33</v>
      </c>
      <c r="P64">
        <v>-1992</v>
      </c>
      <c r="Q64">
        <v>1543</v>
      </c>
      <c r="S64">
        <f t="shared" si="14"/>
        <v>0</v>
      </c>
      <c r="T64">
        <f t="shared" si="15"/>
        <v>0</v>
      </c>
      <c r="U64">
        <f t="shared" si="16"/>
        <v>0</v>
      </c>
    </row>
    <row r="65" spans="1:21" x14ac:dyDescent="0.3">
      <c r="A65">
        <v>63</v>
      </c>
      <c r="B65" s="1">
        <v>0.51527777777777783</v>
      </c>
      <c r="C65">
        <v>1005</v>
      </c>
      <c r="D65">
        <v>423</v>
      </c>
      <c r="E65">
        <v>-581</v>
      </c>
      <c r="F65">
        <v>227</v>
      </c>
      <c r="G65">
        <v>140</v>
      </c>
      <c r="H65">
        <v>524</v>
      </c>
      <c r="I65">
        <v>372</v>
      </c>
      <c r="J65">
        <v>-152</v>
      </c>
      <c r="K65">
        <v>156</v>
      </c>
      <c r="L65">
        <v>105</v>
      </c>
      <c r="M65">
        <v>234</v>
      </c>
      <c r="N65">
        <v>267</v>
      </c>
      <c r="O65">
        <v>33</v>
      </c>
      <c r="P65">
        <v>-1992</v>
      </c>
      <c r="Q65">
        <v>1543</v>
      </c>
      <c r="S65">
        <f t="shared" si="14"/>
        <v>0</v>
      </c>
      <c r="T65">
        <f t="shared" si="15"/>
        <v>0</v>
      </c>
      <c r="U65">
        <f t="shared" si="16"/>
        <v>0</v>
      </c>
    </row>
    <row r="66" spans="1:21" x14ac:dyDescent="0.3">
      <c r="A66">
        <v>64</v>
      </c>
      <c r="B66" s="1">
        <v>0.51597222222222217</v>
      </c>
      <c r="C66">
        <v>1005</v>
      </c>
      <c r="D66">
        <v>423</v>
      </c>
      <c r="E66">
        <v>-581</v>
      </c>
      <c r="F66">
        <v>227</v>
      </c>
      <c r="G66">
        <v>140</v>
      </c>
      <c r="H66">
        <v>524</v>
      </c>
      <c r="I66">
        <v>372</v>
      </c>
      <c r="J66">
        <v>-152</v>
      </c>
      <c r="K66">
        <v>156</v>
      </c>
      <c r="L66">
        <v>105</v>
      </c>
      <c r="M66">
        <v>234</v>
      </c>
      <c r="N66">
        <v>267</v>
      </c>
      <c r="O66">
        <v>33</v>
      </c>
      <c r="P66">
        <v>-1992</v>
      </c>
      <c r="Q66">
        <v>1543</v>
      </c>
      <c r="S66">
        <f t="shared" si="14"/>
        <v>0</v>
      </c>
      <c r="T66">
        <f t="shared" si="15"/>
        <v>0</v>
      </c>
      <c r="U66">
        <f t="shared" si="16"/>
        <v>0</v>
      </c>
    </row>
    <row r="67" spans="1:21" x14ac:dyDescent="0.3">
      <c r="A67">
        <v>65</v>
      </c>
      <c r="B67" s="1">
        <v>0.51597222222222217</v>
      </c>
      <c r="C67">
        <v>1005</v>
      </c>
      <c r="D67">
        <v>423</v>
      </c>
      <c r="E67">
        <v>-581</v>
      </c>
      <c r="F67">
        <v>227</v>
      </c>
      <c r="G67">
        <v>140</v>
      </c>
      <c r="H67">
        <v>524</v>
      </c>
      <c r="I67">
        <v>372</v>
      </c>
      <c r="J67">
        <v>-152</v>
      </c>
      <c r="K67">
        <v>156</v>
      </c>
      <c r="L67">
        <v>105</v>
      </c>
      <c r="M67">
        <v>234</v>
      </c>
      <c r="N67">
        <v>267</v>
      </c>
      <c r="O67">
        <v>33</v>
      </c>
      <c r="P67">
        <v>-1992</v>
      </c>
      <c r="Q67">
        <v>1543</v>
      </c>
      <c r="S67">
        <f t="shared" ref="S67:S88" si="20">C67-C66</f>
        <v>0</v>
      </c>
      <c r="T67">
        <f t="shared" ref="T67:T88" si="21">D67-D66</f>
        <v>0</v>
      </c>
      <c r="U67">
        <f t="shared" si="16"/>
        <v>0</v>
      </c>
    </row>
    <row r="68" spans="1:21" x14ac:dyDescent="0.3">
      <c r="A68">
        <v>66</v>
      </c>
      <c r="B68" s="1">
        <v>0.51597222222222217</v>
      </c>
      <c r="C68">
        <v>1005</v>
      </c>
      <c r="D68">
        <v>423</v>
      </c>
      <c r="E68">
        <v>-581</v>
      </c>
      <c r="F68">
        <v>227</v>
      </c>
      <c r="G68">
        <v>140</v>
      </c>
      <c r="H68">
        <v>524</v>
      </c>
      <c r="I68">
        <v>372</v>
      </c>
      <c r="J68">
        <v>-152</v>
      </c>
      <c r="K68">
        <v>156</v>
      </c>
      <c r="L68">
        <v>105</v>
      </c>
      <c r="M68">
        <v>234</v>
      </c>
      <c r="N68">
        <v>267</v>
      </c>
      <c r="O68">
        <v>33</v>
      </c>
      <c r="P68">
        <v>-1992</v>
      </c>
      <c r="Q68">
        <v>1543</v>
      </c>
      <c r="S68">
        <f t="shared" si="20"/>
        <v>0</v>
      </c>
      <c r="T68">
        <f t="shared" si="21"/>
        <v>0</v>
      </c>
      <c r="U68">
        <f t="shared" si="16"/>
        <v>0</v>
      </c>
    </row>
    <row r="69" spans="1:21" x14ac:dyDescent="0.3">
      <c r="A69">
        <v>67</v>
      </c>
      <c r="B69" s="1">
        <v>0.51666666666666672</v>
      </c>
      <c r="C69">
        <v>1005</v>
      </c>
      <c r="D69">
        <v>423</v>
      </c>
      <c r="E69">
        <v>-581</v>
      </c>
      <c r="F69">
        <v>227</v>
      </c>
      <c r="G69">
        <v>140</v>
      </c>
      <c r="H69">
        <v>524</v>
      </c>
      <c r="I69">
        <v>372</v>
      </c>
      <c r="J69">
        <v>-152</v>
      </c>
      <c r="K69">
        <v>156</v>
      </c>
      <c r="L69">
        <v>105</v>
      </c>
      <c r="M69">
        <v>234</v>
      </c>
      <c r="N69">
        <v>267</v>
      </c>
      <c r="O69">
        <v>33</v>
      </c>
      <c r="P69">
        <v>-1992</v>
      </c>
      <c r="Q69">
        <v>1543</v>
      </c>
      <c r="S69">
        <f t="shared" si="20"/>
        <v>0</v>
      </c>
      <c r="T69">
        <f t="shared" si="21"/>
        <v>0</v>
      </c>
      <c r="U69">
        <f t="shared" si="16"/>
        <v>0</v>
      </c>
    </row>
    <row r="70" spans="1:21" x14ac:dyDescent="0.3">
      <c r="A70">
        <v>68</v>
      </c>
      <c r="B70" s="1">
        <v>0.51666666666666672</v>
      </c>
      <c r="C70">
        <v>1005</v>
      </c>
      <c r="D70">
        <v>423</v>
      </c>
      <c r="E70">
        <v>-581</v>
      </c>
      <c r="F70">
        <v>227</v>
      </c>
      <c r="G70">
        <v>140</v>
      </c>
      <c r="H70">
        <v>524</v>
      </c>
      <c r="I70">
        <v>372</v>
      </c>
      <c r="J70">
        <v>-152</v>
      </c>
      <c r="K70">
        <v>156</v>
      </c>
      <c r="L70">
        <v>105</v>
      </c>
      <c r="M70">
        <v>234</v>
      </c>
      <c r="N70">
        <v>267</v>
      </c>
      <c r="O70">
        <v>33</v>
      </c>
      <c r="P70">
        <v>-1992</v>
      </c>
      <c r="Q70">
        <v>1543</v>
      </c>
      <c r="S70">
        <f t="shared" si="20"/>
        <v>0</v>
      </c>
      <c r="T70">
        <f t="shared" si="21"/>
        <v>0</v>
      </c>
      <c r="U70">
        <f t="shared" si="16"/>
        <v>0</v>
      </c>
    </row>
    <row r="71" spans="1:21" x14ac:dyDescent="0.3">
      <c r="A71">
        <v>69</v>
      </c>
      <c r="B71" s="1">
        <v>0.51666666666666672</v>
      </c>
      <c r="C71">
        <v>1005</v>
      </c>
      <c r="D71">
        <v>423</v>
      </c>
      <c r="E71">
        <v>-581</v>
      </c>
      <c r="F71">
        <v>227</v>
      </c>
      <c r="G71">
        <v>140</v>
      </c>
      <c r="H71">
        <v>524</v>
      </c>
      <c r="I71">
        <v>372</v>
      </c>
      <c r="J71">
        <v>-152</v>
      </c>
      <c r="K71">
        <v>156</v>
      </c>
      <c r="L71">
        <v>105</v>
      </c>
      <c r="M71">
        <v>234</v>
      </c>
      <c r="N71">
        <v>267</v>
      </c>
      <c r="O71">
        <v>33</v>
      </c>
      <c r="P71">
        <v>-1992</v>
      </c>
      <c r="Q71">
        <v>1543</v>
      </c>
      <c r="S71">
        <f t="shared" si="20"/>
        <v>0</v>
      </c>
      <c r="T71">
        <f t="shared" si="21"/>
        <v>0</v>
      </c>
      <c r="U71">
        <f t="shared" si="16"/>
        <v>0</v>
      </c>
    </row>
    <row r="72" spans="1:21" x14ac:dyDescent="0.3">
      <c r="A72">
        <v>70</v>
      </c>
      <c r="B72" s="1">
        <v>0.51666666666666672</v>
      </c>
      <c r="C72">
        <v>1005</v>
      </c>
      <c r="D72">
        <v>423</v>
      </c>
      <c r="E72">
        <v>-581</v>
      </c>
      <c r="F72">
        <v>227</v>
      </c>
      <c r="G72">
        <v>140</v>
      </c>
      <c r="H72">
        <v>524</v>
      </c>
      <c r="I72">
        <v>372</v>
      </c>
      <c r="J72">
        <v>-152</v>
      </c>
      <c r="K72">
        <v>156</v>
      </c>
      <c r="L72">
        <v>105</v>
      </c>
      <c r="M72">
        <v>234</v>
      </c>
      <c r="N72">
        <v>267</v>
      </c>
      <c r="O72">
        <v>33</v>
      </c>
      <c r="P72">
        <v>-1992</v>
      </c>
      <c r="Q72">
        <v>1543</v>
      </c>
      <c r="S72">
        <f t="shared" si="20"/>
        <v>0</v>
      </c>
      <c r="T72">
        <f t="shared" si="21"/>
        <v>0</v>
      </c>
      <c r="U72">
        <f t="shared" si="16"/>
        <v>0</v>
      </c>
    </row>
    <row r="73" spans="1:21" x14ac:dyDescent="0.3">
      <c r="A73">
        <v>71</v>
      </c>
      <c r="B73" s="1">
        <v>0.51666666666666672</v>
      </c>
      <c r="C73">
        <v>1005</v>
      </c>
      <c r="D73">
        <v>423</v>
      </c>
      <c r="E73">
        <v>-581</v>
      </c>
      <c r="F73">
        <v>227</v>
      </c>
      <c r="G73">
        <v>140</v>
      </c>
      <c r="H73">
        <v>524</v>
      </c>
      <c r="I73">
        <v>372</v>
      </c>
      <c r="J73">
        <v>-152</v>
      </c>
      <c r="K73">
        <v>156</v>
      </c>
      <c r="L73">
        <v>105</v>
      </c>
      <c r="M73">
        <v>234</v>
      </c>
      <c r="N73">
        <v>267</v>
      </c>
      <c r="O73">
        <v>33</v>
      </c>
      <c r="P73">
        <v>-1992</v>
      </c>
      <c r="Q73">
        <v>1543</v>
      </c>
      <c r="S73">
        <f t="shared" si="20"/>
        <v>0</v>
      </c>
      <c r="T73">
        <f t="shared" si="21"/>
        <v>0</v>
      </c>
      <c r="U73">
        <f t="shared" si="16"/>
        <v>0</v>
      </c>
    </row>
    <row r="74" spans="1:21" x14ac:dyDescent="0.3">
      <c r="A74">
        <v>72</v>
      </c>
      <c r="B74" s="1">
        <v>0.51736111111111105</v>
      </c>
      <c r="C74">
        <v>1005</v>
      </c>
      <c r="D74">
        <v>423</v>
      </c>
      <c r="E74">
        <v>-581</v>
      </c>
      <c r="F74">
        <v>227</v>
      </c>
      <c r="G74">
        <v>140</v>
      </c>
      <c r="H74">
        <v>524</v>
      </c>
      <c r="I74">
        <v>372</v>
      </c>
      <c r="J74">
        <v>-152</v>
      </c>
      <c r="K74">
        <v>156</v>
      </c>
      <c r="L74">
        <v>105</v>
      </c>
      <c r="M74">
        <v>234</v>
      </c>
      <c r="N74">
        <v>267</v>
      </c>
      <c r="O74">
        <v>33</v>
      </c>
      <c r="P74">
        <v>-1992</v>
      </c>
      <c r="Q74">
        <v>1543</v>
      </c>
      <c r="S74">
        <f t="shared" si="20"/>
        <v>0</v>
      </c>
      <c r="T74">
        <f t="shared" si="21"/>
        <v>0</v>
      </c>
      <c r="U74">
        <f t="shared" si="16"/>
        <v>0</v>
      </c>
    </row>
    <row r="75" spans="1:21" x14ac:dyDescent="0.3">
      <c r="A75">
        <v>73</v>
      </c>
      <c r="B75" s="1">
        <v>0.51736111111111105</v>
      </c>
      <c r="C75">
        <v>1005</v>
      </c>
      <c r="D75">
        <v>423</v>
      </c>
      <c r="E75">
        <v>-581</v>
      </c>
      <c r="F75">
        <v>227</v>
      </c>
      <c r="G75">
        <v>140</v>
      </c>
      <c r="H75">
        <v>524</v>
      </c>
      <c r="I75">
        <v>372</v>
      </c>
      <c r="J75">
        <v>-152</v>
      </c>
      <c r="K75">
        <v>156</v>
      </c>
      <c r="L75">
        <v>105</v>
      </c>
      <c r="M75">
        <v>234</v>
      </c>
      <c r="N75">
        <v>267</v>
      </c>
      <c r="O75">
        <v>33</v>
      </c>
      <c r="P75">
        <v>-1992</v>
      </c>
      <c r="Q75">
        <v>1543</v>
      </c>
      <c r="S75">
        <f t="shared" si="20"/>
        <v>0</v>
      </c>
      <c r="T75">
        <f t="shared" si="21"/>
        <v>0</v>
      </c>
      <c r="U75">
        <f t="shared" si="16"/>
        <v>0</v>
      </c>
    </row>
    <row r="76" spans="1:21" x14ac:dyDescent="0.3">
      <c r="A76">
        <v>74</v>
      </c>
      <c r="B76" s="1">
        <v>0.51736111111111105</v>
      </c>
      <c r="C76">
        <v>1005</v>
      </c>
      <c r="D76">
        <v>423</v>
      </c>
      <c r="E76">
        <v>-581</v>
      </c>
      <c r="F76">
        <v>227</v>
      </c>
      <c r="G76">
        <v>140</v>
      </c>
      <c r="H76">
        <v>524</v>
      </c>
      <c r="I76">
        <v>372</v>
      </c>
      <c r="J76">
        <v>-152</v>
      </c>
      <c r="K76">
        <v>156</v>
      </c>
      <c r="L76">
        <v>105</v>
      </c>
      <c r="M76">
        <v>234</v>
      </c>
      <c r="N76">
        <v>267</v>
      </c>
      <c r="O76">
        <v>33</v>
      </c>
      <c r="P76">
        <v>-1992</v>
      </c>
      <c r="Q76">
        <v>1543</v>
      </c>
      <c r="S76">
        <f t="shared" si="20"/>
        <v>0</v>
      </c>
      <c r="T76">
        <f t="shared" si="21"/>
        <v>0</v>
      </c>
      <c r="U76">
        <f t="shared" si="16"/>
        <v>0</v>
      </c>
    </row>
    <row r="77" spans="1:21" x14ac:dyDescent="0.3">
      <c r="A77">
        <v>75</v>
      </c>
      <c r="B77" s="1">
        <v>0.51736111111111105</v>
      </c>
      <c r="C77">
        <v>1005</v>
      </c>
      <c r="D77">
        <v>423</v>
      </c>
      <c r="E77">
        <v>-581</v>
      </c>
      <c r="F77">
        <v>227</v>
      </c>
      <c r="G77">
        <v>140</v>
      </c>
      <c r="H77">
        <v>524</v>
      </c>
      <c r="I77">
        <v>372</v>
      </c>
      <c r="J77">
        <v>-152</v>
      </c>
      <c r="K77">
        <v>156</v>
      </c>
      <c r="L77">
        <v>105</v>
      </c>
      <c r="M77">
        <v>234</v>
      </c>
      <c r="N77">
        <v>267</v>
      </c>
      <c r="O77">
        <v>33</v>
      </c>
      <c r="P77">
        <v>-1992</v>
      </c>
      <c r="Q77">
        <v>1543</v>
      </c>
      <c r="S77">
        <f t="shared" si="20"/>
        <v>0</v>
      </c>
      <c r="T77">
        <f t="shared" si="21"/>
        <v>0</v>
      </c>
      <c r="U77">
        <f t="shared" si="16"/>
        <v>0</v>
      </c>
    </row>
    <row r="78" spans="1:21" x14ac:dyDescent="0.3">
      <c r="A78">
        <v>76</v>
      </c>
      <c r="B78" s="1">
        <v>0.51736111111111105</v>
      </c>
      <c r="C78">
        <v>1005</v>
      </c>
      <c r="D78">
        <v>423</v>
      </c>
      <c r="E78">
        <v>-581</v>
      </c>
      <c r="F78">
        <v>227</v>
      </c>
      <c r="G78">
        <v>140</v>
      </c>
      <c r="H78">
        <v>524</v>
      </c>
      <c r="I78">
        <v>372</v>
      </c>
      <c r="J78">
        <v>-152</v>
      </c>
      <c r="K78">
        <v>156</v>
      </c>
      <c r="L78">
        <v>105</v>
      </c>
      <c r="M78">
        <v>234</v>
      </c>
      <c r="N78">
        <v>267</v>
      </c>
      <c r="O78">
        <v>33</v>
      </c>
      <c r="P78">
        <v>-1992</v>
      </c>
      <c r="Q78">
        <v>1543</v>
      </c>
      <c r="S78">
        <f t="shared" si="20"/>
        <v>0</v>
      </c>
      <c r="T78">
        <f t="shared" si="21"/>
        <v>0</v>
      </c>
      <c r="U78">
        <f t="shared" si="16"/>
        <v>0</v>
      </c>
    </row>
    <row r="79" spans="1:21" x14ac:dyDescent="0.3">
      <c r="A79">
        <v>77</v>
      </c>
      <c r="B79" s="1">
        <v>0.5180555555555556</v>
      </c>
      <c r="C79">
        <v>1005</v>
      </c>
      <c r="D79">
        <v>423</v>
      </c>
      <c r="E79">
        <v>-581</v>
      </c>
      <c r="F79">
        <v>227</v>
      </c>
      <c r="G79">
        <v>140</v>
      </c>
      <c r="H79">
        <v>524</v>
      </c>
      <c r="I79">
        <v>372</v>
      </c>
      <c r="J79">
        <v>-152</v>
      </c>
      <c r="K79">
        <v>156</v>
      </c>
      <c r="L79">
        <v>105</v>
      </c>
      <c r="M79">
        <v>234</v>
      </c>
      <c r="N79">
        <v>267</v>
      </c>
      <c r="O79">
        <v>33</v>
      </c>
      <c r="P79">
        <v>-1992</v>
      </c>
      <c r="Q79">
        <v>1543</v>
      </c>
      <c r="S79">
        <f t="shared" si="20"/>
        <v>0</v>
      </c>
      <c r="T79">
        <f t="shared" si="21"/>
        <v>0</v>
      </c>
      <c r="U79">
        <f t="shared" si="16"/>
        <v>0</v>
      </c>
    </row>
    <row r="80" spans="1:21" x14ac:dyDescent="0.3">
      <c r="A80">
        <v>78</v>
      </c>
      <c r="B80" s="1">
        <v>0.5180555555555556</v>
      </c>
      <c r="C80">
        <v>1005</v>
      </c>
      <c r="D80">
        <v>423</v>
      </c>
      <c r="E80">
        <v>-581</v>
      </c>
      <c r="F80">
        <v>227</v>
      </c>
      <c r="G80">
        <v>140</v>
      </c>
      <c r="H80">
        <v>524</v>
      </c>
      <c r="I80">
        <v>372</v>
      </c>
      <c r="J80">
        <v>-152</v>
      </c>
      <c r="K80">
        <v>156</v>
      </c>
      <c r="L80">
        <v>105</v>
      </c>
      <c r="M80">
        <v>234</v>
      </c>
      <c r="N80">
        <v>267</v>
      </c>
      <c r="O80">
        <v>33</v>
      </c>
      <c r="P80">
        <v>-1992</v>
      </c>
      <c r="Q80">
        <v>1543</v>
      </c>
      <c r="S80">
        <f t="shared" si="20"/>
        <v>0</v>
      </c>
      <c r="T80">
        <f t="shared" si="21"/>
        <v>0</v>
      </c>
      <c r="U80">
        <f t="shared" si="16"/>
        <v>0</v>
      </c>
    </row>
    <row r="81" spans="1:21" x14ac:dyDescent="0.3">
      <c r="A81">
        <v>79</v>
      </c>
      <c r="B81" s="1">
        <v>0.5180555555555556</v>
      </c>
      <c r="C81">
        <v>1005</v>
      </c>
      <c r="D81">
        <v>423</v>
      </c>
      <c r="E81">
        <v>-581</v>
      </c>
      <c r="F81">
        <v>227</v>
      </c>
      <c r="G81">
        <v>140</v>
      </c>
      <c r="H81">
        <v>524</v>
      </c>
      <c r="I81">
        <v>372</v>
      </c>
      <c r="J81">
        <v>-152</v>
      </c>
      <c r="K81">
        <v>156</v>
      </c>
      <c r="L81">
        <v>105</v>
      </c>
      <c r="M81">
        <v>234</v>
      </c>
      <c r="N81">
        <v>267</v>
      </c>
      <c r="O81">
        <v>33</v>
      </c>
      <c r="P81">
        <v>-1992</v>
      </c>
      <c r="Q81">
        <v>1543</v>
      </c>
      <c r="S81">
        <f t="shared" si="20"/>
        <v>0</v>
      </c>
      <c r="T81">
        <f t="shared" si="21"/>
        <v>0</v>
      </c>
      <c r="U81">
        <f t="shared" si="16"/>
        <v>0</v>
      </c>
    </row>
    <row r="82" spans="1:21" x14ac:dyDescent="0.3">
      <c r="A82">
        <v>80</v>
      </c>
      <c r="B82" s="1">
        <v>0.5180555555555556</v>
      </c>
      <c r="C82">
        <v>1005</v>
      </c>
      <c r="D82">
        <v>423</v>
      </c>
      <c r="E82">
        <v>-581</v>
      </c>
      <c r="F82">
        <v>227</v>
      </c>
      <c r="G82">
        <v>140</v>
      </c>
      <c r="H82">
        <v>524</v>
      </c>
      <c r="I82">
        <v>372</v>
      </c>
      <c r="J82">
        <v>-152</v>
      </c>
      <c r="K82">
        <v>156</v>
      </c>
      <c r="L82">
        <v>105</v>
      </c>
      <c r="M82">
        <v>234</v>
      </c>
      <c r="N82">
        <v>267</v>
      </c>
      <c r="O82">
        <v>33</v>
      </c>
      <c r="P82">
        <v>-1992</v>
      </c>
      <c r="Q82">
        <v>1543</v>
      </c>
      <c r="S82">
        <f t="shared" si="20"/>
        <v>0</v>
      </c>
      <c r="T82">
        <f t="shared" si="21"/>
        <v>0</v>
      </c>
      <c r="U82">
        <f t="shared" si="16"/>
        <v>0</v>
      </c>
    </row>
    <row r="83" spans="1:21" x14ac:dyDescent="0.3">
      <c r="A83">
        <v>81</v>
      </c>
      <c r="B83" s="1">
        <v>0.5180555555555556</v>
      </c>
      <c r="C83">
        <v>1005</v>
      </c>
      <c r="D83">
        <v>423</v>
      </c>
      <c r="E83">
        <v>-581</v>
      </c>
      <c r="F83">
        <v>227</v>
      </c>
      <c r="G83">
        <v>140</v>
      </c>
      <c r="H83">
        <v>524</v>
      </c>
      <c r="I83">
        <v>372</v>
      </c>
      <c r="J83">
        <v>-152</v>
      </c>
      <c r="K83">
        <v>156</v>
      </c>
      <c r="L83">
        <v>105</v>
      </c>
      <c r="M83">
        <v>234</v>
      </c>
      <c r="N83">
        <v>267</v>
      </c>
      <c r="O83">
        <v>33</v>
      </c>
      <c r="P83">
        <v>-1992</v>
      </c>
      <c r="Q83">
        <v>1543</v>
      </c>
      <c r="S83">
        <f t="shared" si="20"/>
        <v>0</v>
      </c>
      <c r="T83">
        <f t="shared" si="21"/>
        <v>0</v>
      </c>
      <c r="U83">
        <f t="shared" si="16"/>
        <v>0</v>
      </c>
    </row>
    <row r="84" spans="1:21" x14ac:dyDescent="0.3">
      <c r="A84">
        <v>82</v>
      </c>
      <c r="B84" s="1">
        <v>0.51874999999999993</v>
      </c>
      <c r="C84">
        <v>1005</v>
      </c>
      <c r="D84">
        <v>423</v>
      </c>
      <c r="E84">
        <v>-581</v>
      </c>
      <c r="F84">
        <v>227</v>
      </c>
      <c r="G84">
        <v>140</v>
      </c>
      <c r="H84">
        <v>524</v>
      </c>
      <c r="I84">
        <v>372</v>
      </c>
      <c r="J84">
        <v>-152</v>
      </c>
      <c r="K84">
        <v>156</v>
      </c>
      <c r="L84">
        <v>105</v>
      </c>
      <c r="M84">
        <v>234</v>
      </c>
      <c r="N84">
        <v>267</v>
      </c>
      <c r="O84">
        <v>33</v>
      </c>
      <c r="P84">
        <v>-1992</v>
      </c>
      <c r="Q84">
        <v>1543</v>
      </c>
      <c r="S84">
        <f t="shared" si="20"/>
        <v>0</v>
      </c>
      <c r="T84">
        <f t="shared" si="21"/>
        <v>0</v>
      </c>
      <c r="U84">
        <f t="shared" si="16"/>
        <v>0</v>
      </c>
    </row>
    <row r="85" spans="1:21" x14ac:dyDescent="0.3">
      <c r="A85">
        <v>83</v>
      </c>
      <c r="B85" s="1">
        <v>0.51874999999999993</v>
      </c>
      <c r="C85">
        <v>1005</v>
      </c>
      <c r="D85">
        <v>423</v>
      </c>
      <c r="E85">
        <v>-581</v>
      </c>
      <c r="F85">
        <v>227</v>
      </c>
      <c r="G85">
        <v>140</v>
      </c>
      <c r="H85">
        <v>524</v>
      </c>
      <c r="I85">
        <v>372</v>
      </c>
      <c r="J85">
        <v>-152</v>
      </c>
      <c r="K85">
        <v>156</v>
      </c>
      <c r="L85">
        <v>105</v>
      </c>
      <c r="M85">
        <v>234</v>
      </c>
      <c r="N85">
        <v>267</v>
      </c>
      <c r="O85">
        <v>33</v>
      </c>
      <c r="P85">
        <v>-1992</v>
      </c>
      <c r="Q85">
        <v>1543</v>
      </c>
      <c r="S85">
        <f t="shared" si="20"/>
        <v>0</v>
      </c>
      <c r="T85">
        <f t="shared" si="21"/>
        <v>0</v>
      </c>
      <c r="U85">
        <f t="shared" si="16"/>
        <v>0</v>
      </c>
    </row>
    <row r="86" spans="1:21" x14ac:dyDescent="0.3">
      <c r="A86">
        <v>84</v>
      </c>
      <c r="B86" s="1">
        <v>0.51874999999999993</v>
      </c>
      <c r="C86">
        <v>1005</v>
      </c>
      <c r="D86">
        <v>423</v>
      </c>
      <c r="E86">
        <v>-581</v>
      </c>
      <c r="F86">
        <v>227</v>
      </c>
      <c r="G86">
        <v>140</v>
      </c>
      <c r="H86">
        <v>524</v>
      </c>
      <c r="I86">
        <v>372</v>
      </c>
      <c r="J86">
        <v>-152</v>
      </c>
      <c r="K86">
        <v>156</v>
      </c>
      <c r="L86">
        <v>105</v>
      </c>
      <c r="M86">
        <v>234</v>
      </c>
      <c r="N86">
        <v>267</v>
      </c>
      <c r="O86">
        <v>33</v>
      </c>
      <c r="P86">
        <v>-1992</v>
      </c>
      <c r="Q86">
        <v>1543</v>
      </c>
      <c r="S86">
        <f t="shared" si="20"/>
        <v>0</v>
      </c>
      <c r="T86">
        <f t="shared" si="21"/>
        <v>0</v>
      </c>
      <c r="U86">
        <f t="shared" si="16"/>
        <v>0</v>
      </c>
    </row>
    <row r="87" spans="1:21" x14ac:dyDescent="0.3">
      <c r="A87">
        <v>85</v>
      </c>
      <c r="B87" s="1">
        <v>0.51874999999999993</v>
      </c>
      <c r="C87">
        <v>1005</v>
      </c>
      <c r="D87">
        <v>423</v>
      </c>
      <c r="E87">
        <v>-581</v>
      </c>
      <c r="F87">
        <v>227</v>
      </c>
      <c r="G87">
        <v>140</v>
      </c>
      <c r="H87">
        <v>524</v>
      </c>
      <c r="I87">
        <v>372</v>
      </c>
      <c r="J87">
        <v>-152</v>
      </c>
      <c r="K87">
        <v>156</v>
      </c>
      <c r="L87">
        <v>105</v>
      </c>
      <c r="M87">
        <v>234</v>
      </c>
      <c r="N87">
        <v>267</v>
      </c>
      <c r="O87">
        <v>33</v>
      </c>
      <c r="P87">
        <v>-1992</v>
      </c>
      <c r="Q87">
        <v>1543</v>
      </c>
      <c r="S87">
        <f t="shared" si="20"/>
        <v>0</v>
      </c>
      <c r="T87">
        <f t="shared" si="21"/>
        <v>0</v>
      </c>
      <c r="U87">
        <f t="shared" si="16"/>
        <v>0</v>
      </c>
    </row>
    <row r="88" spans="1:21" x14ac:dyDescent="0.3">
      <c r="A88">
        <v>86</v>
      </c>
      <c r="B88" s="1">
        <v>0.51874999999999993</v>
      </c>
      <c r="C88">
        <v>1005</v>
      </c>
      <c r="D88">
        <v>423</v>
      </c>
      <c r="E88">
        <v>-581</v>
      </c>
      <c r="F88">
        <v>227</v>
      </c>
      <c r="G88">
        <v>140</v>
      </c>
      <c r="H88">
        <v>524</v>
      </c>
      <c r="I88">
        <v>372</v>
      </c>
      <c r="J88">
        <v>-152</v>
      </c>
      <c r="K88">
        <v>156</v>
      </c>
      <c r="L88">
        <v>105</v>
      </c>
      <c r="M88">
        <v>234</v>
      </c>
      <c r="N88">
        <v>267</v>
      </c>
      <c r="O88">
        <v>33</v>
      </c>
      <c r="P88">
        <v>-1992</v>
      </c>
      <c r="Q88">
        <v>1543</v>
      </c>
      <c r="S88">
        <f t="shared" si="20"/>
        <v>0</v>
      </c>
      <c r="T88">
        <f t="shared" si="21"/>
        <v>0</v>
      </c>
      <c r="U88">
        <f t="shared" si="16"/>
        <v>0</v>
      </c>
    </row>
    <row r="89" spans="1:21" x14ac:dyDescent="0.3">
      <c r="A89">
        <v>87</v>
      </c>
      <c r="B89" s="1">
        <v>0.51874999999999993</v>
      </c>
      <c r="C89">
        <v>1005</v>
      </c>
      <c r="D89">
        <v>423</v>
      </c>
      <c r="E89">
        <v>-581</v>
      </c>
      <c r="F89">
        <v>227</v>
      </c>
      <c r="G89">
        <v>140</v>
      </c>
      <c r="H89">
        <v>524</v>
      </c>
      <c r="I89">
        <v>372</v>
      </c>
      <c r="J89">
        <v>-152</v>
      </c>
      <c r="K89">
        <v>156</v>
      </c>
      <c r="L89">
        <v>105</v>
      </c>
      <c r="M89">
        <v>234</v>
      </c>
      <c r="N89">
        <v>267</v>
      </c>
      <c r="O89">
        <v>33</v>
      </c>
      <c r="P89">
        <v>-1992</v>
      </c>
      <c r="Q89">
        <v>1543</v>
      </c>
    </row>
    <row r="90" spans="1:21" x14ac:dyDescent="0.3">
      <c r="A90">
        <v>88</v>
      </c>
      <c r="B90" s="1">
        <v>0.51944444444444449</v>
      </c>
      <c r="C90">
        <v>1005</v>
      </c>
      <c r="D90">
        <v>423</v>
      </c>
      <c r="E90">
        <v>-581</v>
      </c>
      <c r="F90">
        <v>227</v>
      </c>
      <c r="G90">
        <v>140</v>
      </c>
      <c r="H90">
        <v>524</v>
      </c>
      <c r="I90">
        <v>372</v>
      </c>
      <c r="J90">
        <v>-152</v>
      </c>
      <c r="K90">
        <v>156</v>
      </c>
      <c r="L90">
        <v>105</v>
      </c>
      <c r="M90">
        <v>234</v>
      </c>
      <c r="N90">
        <v>267</v>
      </c>
      <c r="O90">
        <v>33</v>
      </c>
      <c r="P90">
        <v>-1992</v>
      </c>
      <c r="Q90">
        <v>1543</v>
      </c>
    </row>
    <row r="91" spans="1:21" x14ac:dyDescent="0.3">
      <c r="A91">
        <v>89</v>
      </c>
      <c r="B91" s="1">
        <v>0.51944444444444449</v>
      </c>
      <c r="C91">
        <v>1005</v>
      </c>
      <c r="D91">
        <v>423</v>
      </c>
      <c r="E91">
        <v>-581</v>
      </c>
      <c r="F91">
        <v>227</v>
      </c>
      <c r="G91">
        <v>140</v>
      </c>
      <c r="H91">
        <v>524</v>
      </c>
      <c r="I91">
        <v>372</v>
      </c>
      <c r="J91">
        <v>-152</v>
      </c>
      <c r="K91">
        <v>156</v>
      </c>
      <c r="L91">
        <v>105</v>
      </c>
      <c r="M91">
        <v>234</v>
      </c>
      <c r="N91">
        <v>267</v>
      </c>
      <c r="O91">
        <v>33</v>
      </c>
      <c r="P91">
        <v>-1992</v>
      </c>
      <c r="Q91">
        <v>1543</v>
      </c>
    </row>
    <row r="92" spans="1:21" x14ac:dyDescent="0.3">
      <c r="A92">
        <v>90</v>
      </c>
      <c r="B92" s="1">
        <v>0.51944444444444449</v>
      </c>
      <c r="C92">
        <v>1005</v>
      </c>
      <c r="D92">
        <v>423</v>
      </c>
      <c r="E92">
        <v>-581</v>
      </c>
      <c r="F92">
        <v>227</v>
      </c>
      <c r="G92">
        <v>140</v>
      </c>
      <c r="H92">
        <v>524</v>
      </c>
      <c r="I92">
        <v>372</v>
      </c>
      <c r="J92">
        <v>-152</v>
      </c>
      <c r="K92">
        <v>156</v>
      </c>
      <c r="L92">
        <v>105</v>
      </c>
      <c r="M92">
        <v>234</v>
      </c>
      <c r="N92">
        <v>267</v>
      </c>
      <c r="O92">
        <v>33</v>
      </c>
      <c r="P92">
        <v>-1992</v>
      </c>
      <c r="Q92">
        <v>1543</v>
      </c>
    </row>
    <row r="93" spans="1:21" x14ac:dyDescent="0.3">
      <c r="A93">
        <v>91</v>
      </c>
      <c r="B93" s="1">
        <v>0.51944444444444449</v>
      </c>
      <c r="C93">
        <v>1005</v>
      </c>
      <c r="D93">
        <v>423</v>
      </c>
      <c r="E93">
        <v>-581</v>
      </c>
      <c r="F93">
        <v>227</v>
      </c>
      <c r="G93">
        <v>140</v>
      </c>
      <c r="H93">
        <v>524</v>
      </c>
      <c r="I93">
        <v>372</v>
      </c>
      <c r="J93">
        <v>-152</v>
      </c>
      <c r="K93">
        <v>156</v>
      </c>
      <c r="L93">
        <v>105</v>
      </c>
      <c r="M93">
        <v>234</v>
      </c>
      <c r="N93">
        <v>267</v>
      </c>
      <c r="O93">
        <v>33</v>
      </c>
      <c r="P93">
        <v>-1992</v>
      </c>
      <c r="Q93">
        <v>1543</v>
      </c>
    </row>
    <row r="94" spans="1:21" x14ac:dyDescent="0.3">
      <c r="A94">
        <v>92</v>
      </c>
      <c r="B94" s="1">
        <v>0.51944444444444449</v>
      </c>
      <c r="C94">
        <v>1005</v>
      </c>
      <c r="D94">
        <v>423</v>
      </c>
      <c r="E94">
        <v>-581</v>
      </c>
      <c r="F94">
        <v>227</v>
      </c>
      <c r="G94">
        <v>140</v>
      </c>
      <c r="H94">
        <v>524</v>
      </c>
      <c r="I94">
        <v>372</v>
      </c>
      <c r="J94">
        <v>-152</v>
      </c>
      <c r="K94">
        <v>156</v>
      </c>
      <c r="L94">
        <v>105</v>
      </c>
      <c r="M94">
        <v>234</v>
      </c>
      <c r="N94">
        <v>267</v>
      </c>
      <c r="O94">
        <v>33</v>
      </c>
      <c r="P94">
        <v>-1992</v>
      </c>
      <c r="Q94">
        <v>1543</v>
      </c>
    </row>
    <row r="95" spans="1:21" x14ac:dyDescent="0.3">
      <c r="A95">
        <v>93</v>
      </c>
      <c r="B95" s="1">
        <v>0.52013888888888882</v>
      </c>
      <c r="C95">
        <v>1005</v>
      </c>
      <c r="D95">
        <v>423</v>
      </c>
      <c r="E95">
        <v>-581</v>
      </c>
      <c r="F95">
        <v>227</v>
      </c>
      <c r="G95">
        <v>140</v>
      </c>
      <c r="H95">
        <v>524</v>
      </c>
      <c r="I95">
        <v>372</v>
      </c>
      <c r="J95">
        <v>-152</v>
      </c>
      <c r="K95">
        <v>156</v>
      </c>
      <c r="L95">
        <v>105</v>
      </c>
      <c r="M95">
        <v>234</v>
      </c>
      <c r="N95">
        <v>267</v>
      </c>
      <c r="O95">
        <v>33</v>
      </c>
      <c r="P95">
        <v>-1992</v>
      </c>
      <c r="Q95">
        <v>1543</v>
      </c>
    </row>
    <row r="96" spans="1:21" x14ac:dyDescent="0.3">
      <c r="A96">
        <v>94</v>
      </c>
      <c r="B96" s="1">
        <v>0.52986111111111112</v>
      </c>
      <c r="C96">
        <v>1005</v>
      </c>
      <c r="D96">
        <v>423</v>
      </c>
      <c r="E96">
        <v>-581</v>
      </c>
      <c r="F96">
        <v>227</v>
      </c>
      <c r="G96">
        <v>140</v>
      </c>
      <c r="H96">
        <v>524</v>
      </c>
      <c r="I96">
        <v>372</v>
      </c>
      <c r="J96">
        <v>-152</v>
      </c>
      <c r="K96">
        <v>156</v>
      </c>
      <c r="L96">
        <v>105</v>
      </c>
      <c r="M96">
        <v>234</v>
      </c>
      <c r="N96">
        <v>267</v>
      </c>
      <c r="O96">
        <v>33</v>
      </c>
      <c r="P96">
        <v>-1992</v>
      </c>
      <c r="Q96">
        <v>1543</v>
      </c>
    </row>
    <row r="97" spans="1:17" x14ac:dyDescent="0.3">
      <c r="A97">
        <v>95</v>
      </c>
      <c r="B97" s="1">
        <v>0.52986111111111112</v>
      </c>
      <c r="C97">
        <v>1005</v>
      </c>
      <c r="D97">
        <v>423</v>
      </c>
      <c r="E97">
        <v>-581</v>
      </c>
      <c r="F97">
        <v>227</v>
      </c>
      <c r="G97">
        <v>140</v>
      </c>
      <c r="H97">
        <v>524</v>
      </c>
      <c r="I97">
        <v>372</v>
      </c>
      <c r="J97">
        <v>-152</v>
      </c>
      <c r="K97">
        <v>156</v>
      </c>
      <c r="L97">
        <v>105</v>
      </c>
      <c r="M97">
        <v>234</v>
      </c>
      <c r="N97">
        <v>267</v>
      </c>
      <c r="O97">
        <v>33</v>
      </c>
      <c r="P97">
        <v>-1992</v>
      </c>
      <c r="Q97">
        <v>1543</v>
      </c>
    </row>
    <row r="98" spans="1:17" x14ac:dyDescent="0.3">
      <c r="A98">
        <v>96</v>
      </c>
      <c r="B98" s="1">
        <v>0.52986111111111112</v>
      </c>
      <c r="C98">
        <v>1005</v>
      </c>
      <c r="D98">
        <v>423</v>
      </c>
      <c r="E98">
        <v>-581</v>
      </c>
      <c r="F98">
        <v>227</v>
      </c>
      <c r="G98">
        <v>140</v>
      </c>
      <c r="H98">
        <v>524</v>
      </c>
      <c r="I98">
        <v>372</v>
      </c>
      <c r="J98">
        <v>-152</v>
      </c>
      <c r="K98">
        <v>156</v>
      </c>
      <c r="L98">
        <v>105</v>
      </c>
      <c r="M98">
        <v>234</v>
      </c>
      <c r="N98">
        <v>267</v>
      </c>
      <c r="O98">
        <v>33</v>
      </c>
      <c r="P98">
        <v>-1992</v>
      </c>
      <c r="Q98">
        <v>1543</v>
      </c>
    </row>
    <row r="99" spans="1:17" x14ac:dyDescent="0.3">
      <c r="A99">
        <v>97</v>
      </c>
      <c r="B99" s="1">
        <v>0.52986111111111112</v>
      </c>
      <c r="C99">
        <v>1005</v>
      </c>
      <c r="D99">
        <v>423</v>
      </c>
      <c r="E99">
        <v>-581</v>
      </c>
      <c r="F99">
        <v>227</v>
      </c>
      <c r="G99">
        <v>140</v>
      </c>
      <c r="H99">
        <v>524</v>
      </c>
      <c r="I99">
        <v>372</v>
      </c>
      <c r="J99">
        <v>-152</v>
      </c>
      <c r="K99">
        <v>156</v>
      </c>
      <c r="L99">
        <v>105</v>
      </c>
      <c r="M99">
        <v>234</v>
      </c>
      <c r="N99">
        <v>267</v>
      </c>
      <c r="O99">
        <v>33</v>
      </c>
      <c r="P99">
        <v>-1992</v>
      </c>
      <c r="Q99">
        <v>1543</v>
      </c>
    </row>
    <row r="100" spans="1:17" x14ac:dyDescent="0.3">
      <c r="A100">
        <v>98</v>
      </c>
      <c r="B100" s="1">
        <v>0.53055555555555556</v>
      </c>
      <c r="C100">
        <v>1005</v>
      </c>
      <c r="D100">
        <v>423</v>
      </c>
      <c r="E100">
        <v>-581</v>
      </c>
      <c r="F100">
        <v>227</v>
      </c>
      <c r="G100">
        <v>140</v>
      </c>
      <c r="H100">
        <v>524</v>
      </c>
      <c r="I100">
        <v>372</v>
      </c>
      <c r="J100">
        <v>-152</v>
      </c>
      <c r="K100">
        <v>156</v>
      </c>
      <c r="L100">
        <v>105</v>
      </c>
      <c r="M100">
        <v>234</v>
      </c>
      <c r="N100">
        <v>267</v>
      </c>
      <c r="O100">
        <v>33</v>
      </c>
      <c r="P100">
        <v>-1992</v>
      </c>
      <c r="Q100">
        <v>1543</v>
      </c>
    </row>
    <row r="101" spans="1:17" x14ac:dyDescent="0.3">
      <c r="A101">
        <v>99</v>
      </c>
      <c r="B101" s="1">
        <v>0.53055555555555556</v>
      </c>
      <c r="C101">
        <v>1005</v>
      </c>
      <c r="D101">
        <v>423</v>
      </c>
      <c r="E101">
        <v>-581</v>
      </c>
      <c r="F101">
        <v>227</v>
      </c>
      <c r="G101">
        <v>140</v>
      </c>
      <c r="H101">
        <v>524</v>
      </c>
      <c r="I101">
        <v>372</v>
      </c>
      <c r="J101">
        <v>-152</v>
      </c>
      <c r="K101">
        <v>156</v>
      </c>
      <c r="L101">
        <v>105</v>
      </c>
      <c r="M101">
        <v>234</v>
      </c>
      <c r="N101">
        <v>267</v>
      </c>
      <c r="O101">
        <v>33</v>
      </c>
      <c r="P101">
        <v>-1992</v>
      </c>
      <c r="Q101">
        <v>1543</v>
      </c>
    </row>
    <row r="102" spans="1:17" x14ac:dyDescent="0.3">
      <c r="A102">
        <v>100</v>
      </c>
      <c r="B102" s="1">
        <v>0.53055555555555556</v>
      </c>
      <c r="C102">
        <v>1005</v>
      </c>
      <c r="D102">
        <v>423</v>
      </c>
      <c r="E102">
        <v>-581</v>
      </c>
      <c r="F102">
        <v>227</v>
      </c>
      <c r="G102">
        <v>140</v>
      </c>
      <c r="H102">
        <v>524</v>
      </c>
      <c r="I102">
        <v>372</v>
      </c>
      <c r="J102">
        <v>-152</v>
      </c>
      <c r="K102">
        <v>156</v>
      </c>
      <c r="L102">
        <v>105</v>
      </c>
      <c r="M102">
        <v>234</v>
      </c>
      <c r="N102">
        <v>267</v>
      </c>
      <c r="O102">
        <v>33</v>
      </c>
      <c r="P102">
        <v>-1992</v>
      </c>
      <c r="Q102">
        <v>1543</v>
      </c>
    </row>
    <row r="103" spans="1:17" x14ac:dyDescent="0.3">
      <c r="A103">
        <v>101</v>
      </c>
      <c r="B103" s="1">
        <v>0.53055555555555556</v>
      </c>
      <c r="C103">
        <v>1005</v>
      </c>
      <c r="D103">
        <v>423</v>
      </c>
      <c r="E103">
        <v>-581</v>
      </c>
      <c r="F103">
        <v>227</v>
      </c>
      <c r="G103">
        <v>140</v>
      </c>
      <c r="H103">
        <v>524</v>
      </c>
      <c r="I103">
        <v>372</v>
      </c>
      <c r="J103">
        <v>-152</v>
      </c>
      <c r="K103">
        <v>156</v>
      </c>
      <c r="L103">
        <v>105</v>
      </c>
      <c r="M103">
        <v>234</v>
      </c>
      <c r="N103">
        <v>267</v>
      </c>
      <c r="O103">
        <v>33</v>
      </c>
      <c r="P103">
        <v>-1992</v>
      </c>
      <c r="Q103">
        <v>1543</v>
      </c>
    </row>
    <row r="104" spans="1:17" x14ac:dyDescent="0.3">
      <c r="A104">
        <v>102</v>
      </c>
      <c r="B104" s="1">
        <v>0.53055555555555556</v>
      </c>
      <c r="C104">
        <v>1005</v>
      </c>
      <c r="D104">
        <v>423</v>
      </c>
      <c r="E104">
        <v>-581</v>
      </c>
      <c r="F104">
        <v>227</v>
      </c>
      <c r="G104">
        <v>140</v>
      </c>
      <c r="H104">
        <v>524</v>
      </c>
      <c r="I104">
        <v>372</v>
      </c>
      <c r="J104">
        <v>-152</v>
      </c>
      <c r="K104">
        <v>156</v>
      </c>
      <c r="L104">
        <v>105</v>
      </c>
      <c r="M104">
        <v>234</v>
      </c>
      <c r="N104">
        <v>267</v>
      </c>
      <c r="O104">
        <v>33</v>
      </c>
      <c r="P104">
        <v>-1992</v>
      </c>
      <c r="Q104">
        <v>1543</v>
      </c>
    </row>
    <row r="105" spans="1:17" x14ac:dyDescent="0.3">
      <c r="A105">
        <v>103</v>
      </c>
      <c r="B105" s="1">
        <v>0.53125</v>
      </c>
      <c r="C105">
        <v>1005</v>
      </c>
      <c r="D105">
        <v>423</v>
      </c>
      <c r="E105">
        <v>-581</v>
      </c>
      <c r="F105">
        <v>227</v>
      </c>
      <c r="G105">
        <v>140</v>
      </c>
      <c r="H105">
        <v>524</v>
      </c>
      <c r="I105">
        <v>372</v>
      </c>
      <c r="J105">
        <v>-152</v>
      </c>
      <c r="K105">
        <v>156</v>
      </c>
      <c r="L105">
        <v>105</v>
      </c>
      <c r="M105">
        <v>234</v>
      </c>
      <c r="N105">
        <v>267</v>
      </c>
      <c r="O105">
        <v>33</v>
      </c>
      <c r="P105">
        <v>-1992</v>
      </c>
      <c r="Q105">
        <v>1543</v>
      </c>
    </row>
    <row r="106" spans="1:17" x14ac:dyDescent="0.3">
      <c r="A106">
        <v>104</v>
      </c>
      <c r="B106" s="1">
        <v>0.53125</v>
      </c>
      <c r="C106">
        <v>1005</v>
      </c>
      <c r="D106">
        <v>423</v>
      </c>
      <c r="E106">
        <v>-581</v>
      </c>
      <c r="F106">
        <v>227</v>
      </c>
      <c r="G106">
        <v>140</v>
      </c>
      <c r="H106">
        <v>524</v>
      </c>
      <c r="I106">
        <v>372</v>
      </c>
      <c r="J106">
        <v>-152</v>
      </c>
      <c r="K106">
        <v>156</v>
      </c>
      <c r="L106">
        <v>105</v>
      </c>
      <c r="M106">
        <v>234</v>
      </c>
      <c r="N106">
        <v>267</v>
      </c>
      <c r="O106">
        <v>33</v>
      </c>
      <c r="P106">
        <v>-1992</v>
      </c>
      <c r="Q106">
        <v>1543</v>
      </c>
    </row>
    <row r="107" spans="1:17" x14ac:dyDescent="0.3">
      <c r="A107">
        <v>105</v>
      </c>
      <c r="B107" s="1">
        <v>0.53125</v>
      </c>
      <c r="C107">
        <v>1005</v>
      </c>
      <c r="D107">
        <v>423</v>
      </c>
      <c r="E107">
        <v>-581</v>
      </c>
      <c r="F107">
        <v>227</v>
      </c>
      <c r="G107">
        <v>140</v>
      </c>
      <c r="H107">
        <v>524</v>
      </c>
      <c r="I107">
        <v>372</v>
      </c>
      <c r="J107">
        <v>-152</v>
      </c>
      <c r="K107">
        <v>156</v>
      </c>
      <c r="L107">
        <v>105</v>
      </c>
      <c r="M107">
        <v>234</v>
      </c>
      <c r="N107">
        <v>267</v>
      </c>
      <c r="O107">
        <v>33</v>
      </c>
      <c r="P107">
        <v>-1992</v>
      </c>
      <c r="Q107">
        <v>1543</v>
      </c>
    </row>
    <row r="108" spans="1:17" x14ac:dyDescent="0.3">
      <c r="A108">
        <v>106</v>
      </c>
      <c r="B108" s="1">
        <v>0.53125</v>
      </c>
      <c r="C108">
        <v>1005</v>
      </c>
      <c r="D108">
        <v>423</v>
      </c>
      <c r="E108">
        <v>-581</v>
      </c>
      <c r="F108">
        <v>227</v>
      </c>
      <c r="G108">
        <v>140</v>
      </c>
      <c r="H108">
        <v>524</v>
      </c>
      <c r="I108">
        <v>372</v>
      </c>
      <c r="J108">
        <v>-152</v>
      </c>
      <c r="K108">
        <v>156</v>
      </c>
      <c r="L108">
        <v>105</v>
      </c>
      <c r="M108">
        <v>234</v>
      </c>
      <c r="N108">
        <v>267</v>
      </c>
      <c r="O108">
        <v>33</v>
      </c>
      <c r="P108">
        <v>-1992</v>
      </c>
      <c r="Q108">
        <v>1543</v>
      </c>
    </row>
    <row r="109" spans="1:17" x14ac:dyDescent="0.3">
      <c r="A109">
        <v>107</v>
      </c>
      <c r="B109" s="1">
        <v>0.53125</v>
      </c>
      <c r="C109">
        <v>1005</v>
      </c>
      <c r="D109">
        <v>423</v>
      </c>
      <c r="E109">
        <v>-581</v>
      </c>
      <c r="F109">
        <v>227</v>
      </c>
      <c r="G109">
        <v>140</v>
      </c>
      <c r="H109">
        <v>524</v>
      </c>
      <c r="I109">
        <v>372</v>
      </c>
      <c r="J109">
        <v>-152</v>
      </c>
      <c r="K109">
        <v>156</v>
      </c>
      <c r="L109">
        <v>105</v>
      </c>
      <c r="M109">
        <v>234</v>
      </c>
      <c r="N109">
        <v>267</v>
      </c>
      <c r="O109">
        <v>33</v>
      </c>
      <c r="P109">
        <v>-1992</v>
      </c>
      <c r="Q109">
        <v>1543</v>
      </c>
    </row>
    <row r="110" spans="1:17" x14ac:dyDescent="0.3">
      <c r="A110">
        <v>108</v>
      </c>
      <c r="B110" s="1">
        <v>0.53194444444444444</v>
      </c>
      <c r="C110">
        <v>1005</v>
      </c>
      <c r="D110">
        <v>423</v>
      </c>
      <c r="E110">
        <v>-581</v>
      </c>
      <c r="F110">
        <v>227</v>
      </c>
      <c r="G110">
        <v>140</v>
      </c>
      <c r="H110">
        <v>524</v>
      </c>
      <c r="I110">
        <v>372</v>
      </c>
      <c r="J110">
        <v>-152</v>
      </c>
      <c r="K110">
        <v>156</v>
      </c>
      <c r="L110">
        <v>105</v>
      </c>
      <c r="M110">
        <v>234</v>
      </c>
      <c r="N110">
        <v>267</v>
      </c>
      <c r="O110">
        <v>33</v>
      </c>
      <c r="P110">
        <v>-1992</v>
      </c>
      <c r="Q110">
        <v>1543</v>
      </c>
    </row>
    <row r="111" spans="1:17" x14ac:dyDescent="0.3">
      <c r="A111">
        <v>109</v>
      </c>
      <c r="B111" s="1">
        <v>0.53194444444444444</v>
      </c>
      <c r="C111">
        <v>1005</v>
      </c>
      <c r="D111">
        <v>423</v>
      </c>
      <c r="E111">
        <v>-581</v>
      </c>
      <c r="F111">
        <v>227</v>
      </c>
      <c r="G111">
        <v>140</v>
      </c>
      <c r="H111">
        <v>524</v>
      </c>
      <c r="I111">
        <v>372</v>
      </c>
      <c r="J111">
        <v>-152</v>
      </c>
      <c r="K111">
        <v>156</v>
      </c>
      <c r="L111">
        <v>105</v>
      </c>
      <c r="M111">
        <v>234</v>
      </c>
      <c r="N111">
        <v>267</v>
      </c>
      <c r="O111">
        <v>33</v>
      </c>
      <c r="P111">
        <v>-1992</v>
      </c>
      <c r="Q111">
        <v>1543</v>
      </c>
    </row>
    <row r="112" spans="1:17" x14ac:dyDescent="0.3">
      <c r="A112">
        <v>110</v>
      </c>
      <c r="B112" s="1">
        <v>0.53194444444444444</v>
      </c>
      <c r="C112">
        <v>1005</v>
      </c>
      <c r="D112">
        <v>423</v>
      </c>
      <c r="E112">
        <v>-581</v>
      </c>
      <c r="F112">
        <v>227</v>
      </c>
      <c r="G112">
        <v>140</v>
      </c>
      <c r="H112">
        <v>524</v>
      </c>
      <c r="I112">
        <v>372</v>
      </c>
      <c r="J112">
        <v>-152</v>
      </c>
      <c r="K112">
        <v>156</v>
      </c>
      <c r="L112">
        <v>105</v>
      </c>
      <c r="M112">
        <v>234</v>
      </c>
      <c r="N112">
        <v>267</v>
      </c>
      <c r="O112">
        <v>33</v>
      </c>
      <c r="P112">
        <v>-1992</v>
      </c>
      <c r="Q112">
        <v>1543</v>
      </c>
    </row>
    <row r="113" spans="1:17" x14ac:dyDescent="0.3">
      <c r="A113">
        <v>111</v>
      </c>
      <c r="B113" s="1">
        <v>0.53194444444444444</v>
      </c>
      <c r="C113">
        <v>1005</v>
      </c>
      <c r="D113">
        <v>423</v>
      </c>
      <c r="E113">
        <v>-581</v>
      </c>
      <c r="F113">
        <v>227</v>
      </c>
      <c r="G113">
        <v>140</v>
      </c>
      <c r="H113">
        <v>524</v>
      </c>
      <c r="I113">
        <v>372</v>
      </c>
      <c r="J113">
        <v>-152</v>
      </c>
      <c r="K113">
        <v>156</v>
      </c>
      <c r="L113">
        <v>105</v>
      </c>
      <c r="M113">
        <v>234</v>
      </c>
      <c r="N113">
        <v>267</v>
      </c>
      <c r="O113">
        <v>33</v>
      </c>
      <c r="P113">
        <v>-1992</v>
      </c>
      <c r="Q113">
        <v>1543</v>
      </c>
    </row>
    <row r="114" spans="1:17" x14ac:dyDescent="0.3">
      <c r="A114">
        <v>112</v>
      </c>
      <c r="B114" s="1">
        <v>0.53194444444444444</v>
      </c>
      <c r="C114">
        <v>1005</v>
      </c>
      <c r="D114">
        <v>423</v>
      </c>
      <c r="E114">
        <v>-581</v>
      </c>
      <c r="F114">
        <v>227</v>
      </c>
      <c r="G114">
        <v>140</v>
      </c>
      <c r="H114">
        <v>524</v>
      </c>
      <c r="I114">
        <v>372</v>
      </c>
      <c r="J114">
        <v>-152</v>
      </c>
      <c r="K114">
        <v>156</v>
      </c>
      <c r="L114">
        <v>105</v>
      </c>
      <c r="M114">
        <v>234</v>
      </c>
      <c r="N114">
        <v>267</v>
      </c>
      <c r="O114">
        <v>33</v>
      </c>
      <c r="P114">
        <v>-1992</v>
      </c>
      <c r="Q114">
        <v>1543</v>
      </c>
    </row>
    <row r="115" spans="1:17" x14ac:dyDescent="0.3">
      <c r="A115">
        <v>113</v>
      </c>
      <c r="B115" s="1">
        <v>0.53263888888888888</v>
      </c>
      <c r="C115">
        <v>1005</v>
      </c>
      <c r="D115">
        <v>423</v>
      </c>
      <c r="E115">
        <v>-581</v>
      </c>
      <c r="F115">
        <v>227</v>
      </c>
      <c r="G115">
        <v>140</v>
      </c>
      <c r="H115">
        <v>524</v>
      </c>
      <c r="I115">
        <v>372</v>
      </c>
      <c r="J115">
        <v>-152</v>
      </c>
      <c r="K115">
        <v>156</v>
      </c>
      <c r="L115">
        <v>105</v>
      </c>
      <c r="M115">
        <v>234</v>
      </c>
      <c r="N115">
        <v>267</v>
      </c>
      <c r="O115">
        <v>33</v>
      </c>
      <c r="P115">
        <v>-1992</v>
      </c>
      <c r="Q115">
        <v>1543</v>
      </c>
    </row>
    <row r="116" spans="1:17" x14ac:dyDescent="0.3">
      <c r="A116">
        <v>114</v>
      </c>
      <c r="B116" s="1">
        <v>0.53263888888888888</v>
      </c>
      <c r="C116">
        <v>1005</v>
      </c>
      <c r="D116">
        <v>423</v>
      </c>
      <c r="E116">
        <v>-581</v>
      </c>
      <c r="F116">
        <v>227</v>
      </c>
      <c r="G116">
        <v>140</v>
      </c>
      <c r="H116">
        <v>524</v>
      </c>
      <c r="I116">
        <v>372</v>
      </c>
      <c r="J116">
        <v>-152</v>
      </c>
      <c r="K116">
        <v>156</v>
      </c>
      <c r="L116">
        <v>105</v>
      </c>
      <c r="M116">
        <v>234</v>
      </c>
      <c r="N116">
        <v>267</v>
      </c>
      <c r="O116">
        <v>33</v>
      </c>
      <c r="P116">
        <v>-1992</v>
      </c>
      <c r="Q116">
        <v>1543</v>
      </c>
    </row>
    <row r="117" spans="1:17" x14ac:dyDescent="0.3">
      <c r="A117">
        <v>115</v>
      </c>
      <c r="B117" s="1">
        <v>0.53263888888888888</v>
      </c>
      <c r="C117">
        <v>1005</v>
      </c>
      <c r="D117">
        <v>423</v>
      </c>
      <c r="E117">
        <v>-581</v>
      </c>
      <c r="F117">
        <v>227</v>
      </c>
      <c r="G117">
        <v>140</v>
      </c>
      <c r="H117">
        <v>524</v>
      </c>
      <c r="I117">
        <v>372</v>
      </c>
      <c r="J117">
        <v>-152</v>
      </c>
      <c r="K117">
        <v>156</v>
      </c>
      <c r="L117">
        <v>105</v>
      </c>
      <c r="M117">
        <v>234</v>
      </c>
      <c r="N117">
        <v>267</v>
      </c>
      <c r="O117">
        <v>33</v>
      </c>
      <c r="P117">
        <v>-1992</v>
      </c>
      <c r="Q117">
        <v>1543</v>
      </c>
    </row>
    <row r="118" spans="1:17" x14ac:dyDescent="0.3">
      <c r="A118">
        <v>116</v>
      </c>
      <c r="B118" s="1">
        <v>0.53263888888888888</v>
      </c>
      <c r="C118">
        <v>1005</v>
      </c>
      <c r="D118">
        <v>423</v>
      </c>
      <c r="E118">
        <v>-581</v>
      </c>
      <c r="F118">
        <v>227</v>
      </c>
      <c r="G118">
        <v>140</v>
      </c>
      <c r="H118">
        <v>524</v>
      </c>
      <c r="I118">
        <v>372</v>
      </c>
      <c r="J118">
        <v>-152</v>
      </c>
      <c r="K118">
        <v>156</v>
      </c>
      <c r="L118">
        <v>105</v>
      </c>
      <c r="M118">
        <v>234</v>
      </c>
      <c r="N118">
        <v>267</v>
      </c>
      <c r="O118">
        <v>33</v>
      </c>
      <c r="P118">
        <v>-1992</v>
      </c>
      <c r="Q118">
        <v>1543</v>
      </c>
    </row>
    <row r="119" spans="1:17" x14ac:dyDescent="0.3">
      <c r="A119">
        <v>117</v>
      </c>
      <c r="B119" s="1">
        <v>0.55763888888888891</v>
      </c>
      <c r="C119">
        <v>1005</v>
      </c>
      <c r="D119">
        <v>423</v>
      </c>
      <c r="E119">
        <v>-581</v>
      </c>
      <c r="F119">
        <v>227</v>
      </c>
      <c r="G119">
        <v>140</v>
      </c>
      <c r="H119">
        <v>524</v>
      </c>
      <c r="I119">
        <v>372</v>
      </c>
      <c r="J119">
        <v>-152</v>
      </c>
      <c r="K119">
        <v>156</v>
      </c>
      <c r="L119">
        <v>105</v>
      </c>
      <c r="M119">
        <v>234</v>
      </c>
      <c r="N119">
        <v>267</v>
      </c>
      <c r="O119">
        <v>33</v>
      </c>
      <c r="P119">
        <v>-1992</v>
      </c>
      <c r="Q119">
        <v>1543</v>
      </c>
    </row>
    <row r="120" spans="1:17" x14ac:dyDescent="0.3">
      <c r="A120">
        <v>118</v>
      </c>
      <c r="B120" s="1">
        <v>0.55763888888888891</v>
      </c>
      <c r="C120">
        <v>1005</v>
      </c>
      <c r="D120">
        <v>423</v>
      </c>
      <c r="E120">
        <v>-581</v>
      </c>
      <c r="F120">
        <v>227</v>
      </c>
      <c r="G120">
        <v>140</v>
      </c>
      <c r="H120">
        <v>524</v>
      </c>
      <c r="I120">
        <v>372</v>
      </c>
      <c r="J120">
        <v>-152</v>
      </c>
      <c r="K120">
        <v>156</v>
      </c>
      <c r="L120">
        <v>105</v>
      </c>
      <c r="M120">
        <v>234</v>
      </c>
      <c r="N120">
        <v>267</v>
      </c>
      <c r="O120">
        <v>33</v>
      </c>
      <c r="P120">
        <v>-1992</v>
      </c>
      <c r="Q120">
        <v>1543</v>
      </c>
    </row>
    <row r="121" spans="1:17" x14ac:dyDescent="0.3">
      <c r="A121">
        <v>119</v>
      </c>
      <c r="B121" s="1">
        <v>0.55763888888888891</v>
      </c>
      <c r="C121">
        <v>1005</v>
      </c>
      <c r="D121">
        <v>423</v>
      </c>
      <c r="E121">
        <v>-581</v>
      </c>
      <c r="F121">
        <v>227</v>
      </c>
      <c r="G121">
        <v>140</v>
      </c>
      <c r="H121">
        <v>524</v>
      </c>
      <c r="I121">
        <v>372</v>
      </c>
      <c r="J121">
        <v>-152</v>
      </c>
      <c r="K121">
        <v>156</v>
      </c>
      <c r="L121">
        <v>105</v>
      </c>
      <c r="M121">
        <v>234</v>
      </c>
      <c r="N121">
        <v>267</v>
      </c>
      <c r="O121">
        <v>33</v>
      </c>
      <c r="P121">
        <v>-1992</v>
      </c>
      <c r="Q121">
        <v>1543</v>
      </c>
    </row>
    <row r="122" spans="1:17" x14ac:dyDescent="0.3">
      <c r="A122">
        <v>120</v>
      </c>
      <c r="B122" s="1">
        <v>0.55763888888888891</v>
      </c>
      <c r="C122">
        <v>1005</v>
      </c>
      <c r="D122">
        <v>423</v>
      </c>
      <c r="E122">
        <v>-581</v>
      </c>
      <c r="F122">
        <v>227</v>
      </c>
      <c r="G122">
        <v>140</v>
      </c>
      <c r="H122">
        <v>524</v>
      </c>
      <c r="I122">
        <v>372</v>
      </c>
      <c r="J122">
        <v>-152</v>
      </c>
      <c r="K122">
        <v>156</v>
      </c>
      <c r="L122">
        <v>105</v>
      </c>
      <c r="M122">
        <v>234</v>
      </c>
      <c r="N122">
        <v>267</v>
      </c>
      <c r="O122">
        <v>33</v>
      </c>
      <c r="P122">
        <v>-1992</v>
      </c>
      <c r="Q122">
        <v>1543</v>
      </c>
    </row>
    <row r="123" spans="1:17" x14ac:dyDescent="0.3">
      <c r="A123">
        <v>121</v>
      </c>
      <c r="B123" s="1">
        <v>0.55763888888888891</v>
      </c>
      <c r="C123">
        <v>1005</v>
      </c>
      <c r="D123">
        <v>423</v>
      </c>
      <c r="E123">
        <v>-581</v>
      </c>
      <c r="F123">
        <v>227</v>
      </c>
      <c r="G123">
        <v>140</v>
      </c>
      <c r="H123">
        <v>524</v>
      </c>
      <c r="I123">
        <v>372</v>
      </c>
      <c r="J123">
        <v>-152</v>
      </c>
      <c r="K123">
        <v>156</v>
      </c>
      <c r="L123">
        <v>105</v>
      </c>
      <c r="M123">
        <v>234</v>
      </c>
      <c r="N123">
        <v>267</v>
      </c>
      <c r="O123">
        <v>33</v>
      </c>
      <c r="P123">
        <v>-1992</v>
      </c>
      <c r="Q123">
        <v>1543</v>
      </c>
    </row>
    <row r="124" spans="1:17" x14ac:dyDescent="0.3">
      <c r="A124">
        <v>122</v>
      </c>
      <c r="B124" s="1">
        <v>0.55833333333333335</v>
      </c>
      <c r="C124">
        <v>1005</v>
      </c>
      <c r="D124">
        <v>423</v>
      </c>
      <c r="E124">
        <v>-581</v>
      </c>
      <c r="F124">
        <v>227</v>
      </c>
      <c r="G124">
        <v>140</v>
      </c>
      <c r="H124">
        <v>524</v>
      </c>
      <c r="I124">
        <v>372</v>
      </c>
      <c r="J124">
        <v>-152</v>
      </c>
      <c r="K124">
        <v>156</v>
      </c>
      <c r="L124">
        <v>105</v>
      </c>
      <c r="M124">
        <v>234</v>
      </c>
      <c r="N124">
        <v>267</v>
      </c>
      <c r="O124">
        <v>33</v>
      </c>
      <c r="P124">
        <v>-1992</v>
      </c>
      <c r="Q124">
        <v>1543</v>
      </c>
    </row>
    <row r="125" spans="1:17" x14ac:dyDescent="0.3">
      <c r="A125">
        <v>123</v>
      </c>
      <c r="B125" s="1">
        <v>0.55833333333333335</v>
      </c>
      <c r="C125">
        <v>1005</v>
      </c>
      <c r="D125">
        <v>423</v>
      </c>
      <c r="E125">
        <v>-581</v>
      </c>
      <c r="F125">
        <v>227</v>
      </c>
      <c r="G125">
        <v>140</v>
      </c>
      <c r="H125">
        <v>524</v>
      </c>
      <c r="I125">
        <v>372</v>
      </c>
      <c r="J125">
        <v>-152</v>
      </c>
      <c r="K125">
        <v>156</v>
      </c>
      <c r="L125">
        <v>105</v>
      </c>
      <c r="M125">
        <v>234</v>
      </c>
      <c r="N125">
        <v>267</v>
      </c>
      <c r="O125">
        <v>33</v>
      </c>
      <c r="P125">
        <v>-1992</v>
      </c>
      <c r="Q125">
        <v>1543</v>
      </c>
    </row>
    <row r="126" spans="1:17" x14ac:dyDescent="0.3">
      <c r="A126">
        <v>124</v>
      </c>
      <c r="B126" s="1">
        <v>0.55833333333333335</v>
      </c>
      <c r="C126">
        <v>1005</v>
      </c>
      <c r="D126">
        <v>423</v>
      </c>
      <c r="E126">
        <v>-581</v>
      </c>
      <c r="F126">
        <v>227</v>
      </c>
      <c r="G126">
        <v>140</v>
      </c>
      <c r="H126">
        <v>524</v>
      </c>
      <c r="I126">
        <v>372</v>
      </c>
      <c r="J126">
        <v>-152</v>
      </c>
      <c r="K126">
        <v>156</v>
      </c>
      <c r="L126">
        <v>105</v>
      </c>
      <c r="M126">
        <v>234</v>
      </c>
      <c r="N126">
        <v>267</v>
      </c>
      <c r="O126">
        <v>33</v>
      </c>
      <c r="P126">
        <v>-1992</v>
      </c>
      <c r="Q126">
        <v>1543</v>
      </c>
    </row>
    <row r="127" spans="1:17" x14ac:dyDescent="0.3">
      <c r="A127">
        <v>125</v>
      </c>
      <c r="B127" s="1">
        <v>0.55833333333333335</v>
      </c>
      <c r="C127">
        <v>1005</v>
      </c>
      <c r="D127">
        <v>423</v>
      </c>
      <c r="E127">
        <v>-581</v>
      </c>
      <c r="F127">
        <v>227</v>
      </c>
      <c r="G127">
        <v>140</v>
      </c>
      <c r="H127">
        <v>524</v>
      </c>
      <c r="I127">
        <v>372</v>
      </c>
      <c r="J127">
        <v>-152</v>
      </c>
      <c r="K127">
        <v>156</v>
      </c>
      <c r="L127">
        <v>105</v>
      </c>
      <c r="M127">
        <v>234</v>
      </c>
      <c r="N127">
        <v>267</v>
      </c>
      <c r="O127">
        <v>33</v>
      </c>
      <c r="P127">
        <v>-1992</v>
      </c>
      <c r="Q127">
        <v>1543</v>
      </c>
    </row>
    <row r="128" spans="1:17" x14ac:dyDescent="0.3">
      <c r="A128">
        <v>126</v>
      </c>
      <c r="B128" s="1">
        <v>0.55833333333333335</v>
      </c>
      <c r="C128">
        <v>1005</v>
      </c>
      <c r="D128">
        <v>423</v>
      </c>
      <c r="E128">
        <v>-581</v>
      </c>
      <c r="F128">
        <v>227</v>
      </c>
      <c r="G128">
        <v>140</v>
      </c>
      <c r="H128">
        <v>524</v>
      </c>
      <c r="I128">
        <v>372</v>
      </c>
      <c r="J128">
        <v>-152</v>
      </c>
      <c r="K128">
        <v>156</v>
      </c>
      <c r="L128">
        <v>105</v>
      </c>
      <c r="M128">
        <v>234</v>
      </c>
      <c r="N128">
        <v>267</v>
      </c>
      <c r="O128">
        <v>33</v>
      </c>
      <c r="P128">
        <v>-1992</v>
      </c>
      <c r="Q128">
        <v>1543</v>
      </c>
    </row>
    <row r="129" spans="1:17" x14ac:dyDescent="0.3">
      <c r="A129">
        <v>127</v>
      </c>
      <c r="B129" s="1">
        <v>0.55902777777777779</v>
      </c>
      <c r="C129">
        <v>1005</v>
      </c>
      <c r="D129">
        <v>423</v>
      </c>
      <c r="E129">
        <v>-581</v>
      </c>
      <c r="F129">
        <v>227</v>
      </c>
      <c r="G129">
        <v>140</v>
      </c>
      <c r="H129">
        <v>524</v>
      </c>
      <c r="I129">
        <v>372</v>
      </c>
      <c r="J129">
        <v>-152</v>
      </c>
      <c r="K129">
        <v>156</v>
      </c>
      <c r="L129">
        <v>105</v>
      </c>
      <c r="M129">
        <v>234</v>
      </c>
      <c r="N129">
        <v>267</v>
      </c>
      <c r="O129">
        <v>33</v>
      </c>
      <c r="P129">
        <v>-1992</v>
      </c>
      <c r="Q129">
        <v>1543</v>
      </c>
    </row>
    <row r="130" spans="1:17" x14ac:dyDescent="0.3">
      <c r="A130">
        <v>128</v>
      </c>
      <c r="B130" s="1">
        <v>0.55902777777777779</v>
      </c>
      <c r="C130">
        <v>1005</v>
      </c>
      <c r="D130">
        <v>423</v>
      </c>
      <c r="E130">
        <v>-581</v>
      </c>
      <c r="F130">
        <v>227</v>
      </c>
      <c r="G130">
        <v>140</v>
      </c>
      <c r="H130">
        <v>524</v>
      </c>
      <c r="I130">
        <v>372</v>
      </c>
      <c r="J130">
        <v>-152</v>
      </c>
      <c r="K130">
        <v>156</v>
      </c>
      <c r="L130">
        <v>105</v>
      </c>
      <c r="M130">
        <v>234</v>
      </c>
      <c r="N130">
        <v>267</v>
      </c>
      <c r="O130">
        <v>33</v>
      </c>
      <c r="P130">
        <v>-1992</v>
      </c>
      <c r="Q130">
        <v>1543</v>
      </c>
    </row>
    <row r="131" spans="1:17" x14ac:dyDescent="0.3">
      <c r="A131">
        <v>129</v>
      </c>
      <c r="B131" s="1">
        <v>0.55902777777777779</v>
      </c>
      <c r="C131">
        <v>1005</v>
      </c>
      <c r="D131">
        <v>423</v>
      </c>
      <c r="E131">
        <v>-581</v>
      </c>
      <c r="F131">
        <v>227</v>
      </c>
      <c r="G131">
        <v>140</v>
      </c>
      <c r="H131">
        <v>524</v>
      </c>
      <c r="I131">
        <v>372</v>
      </c>
      <c r="J131">
        <v>-152</v>
      </c>
      <c r="K131">
        <v>156</v>
      </c>
      <c r="L131">
        <v>105</v>
      </c>
      <c r="M131">
        <v>234</v>
      </c>
      <c r="N131">
        <v>267</v>
      </c>
      <c r="O131">
        <v>33</v>
      </c>
      <c r="P131">
        <v>-1992</v>
      </c>
      <c r="Q131">
        <v>1543</v>
      </c>
    </row>
    <row r="132" spans="1:17" x14ac:dyDescent="0.3">
      <c r="A132">
        <v>130</v>
      </c>
      <c r="B132" s="1">
        <v>0.55902777777777779</v>
      </c>
      <c r="C132">
        <v>1005</v>
      </c>
      <c r="D132">
        <v>423</v>
      </c>
      <c r="E132">
        <v>-581</v>
      </c>
      <c r="F132">
        <v>227</v>
      </c>
      <c r="G132">
        <v>140</v>
      </c>
      <c r="H132">
        <v>524</v>
      </c>
      <c r="I132">
        <v>372</v>
      </c>
      <c r="J132">
        <v>-152</v>
      </c>
      <c r="K132">
        <v>156</v>
      </c>
      <c r="L132">
        <v>105</v>
      </c>
      <c r="M132">
        <v>234</v>
      </c>
      <c r="N132">
        <v>267</v>
      </c>
      <c r="O132">
        <v>33</v>
      </c>
      <c r="P132">
        <v>-1992</v>
      </c>
      <c r="Q132">
        <v>1543</v>
      </c>
    </row>
    <row r="133" spans="1:17" x14ac:dyDescent="0.3">
      <c r="A133">
        <v>131</v>
      </c>
      <c r="B133" s="1">
        <v>0.55902777777777779</v>
      </c>
      <c r="C133">
        <v>1005</v>
      </c>
      <c r="D133">
        <v>423</v>
      </c>
      <c r="E133">
        <v>-581</v>
      </c>
      <c r="F133">
        <v>227</v>
      </c>
      <c r="G133">
        <v>140</v>
      </c>
      <c r="H133">
        <v>524</v>
      </c>
      <c r="I133">
        <v>372</v>
      </c>
      <c r="J133">
        <v>-152</v>
      </c>
      <c r="K133">
        <v>156</v>
      </c>
      <c r="L133">
        <v>105</v>
      </c>
      <c r="M133">
        <v>234</v>
      </c>
      <c r="N133">
        <v>267</v>
      </c>
      <c r="O133">
        <v>33</v>
      </c>
      <c r="P133">
        <v>-1992</v>
      </c>
      <c r="Q133">
        <v>1543</v>
      </c>
    </row>
    <row r="134" spans="1:17" x14ac:dyDescent="0.3">
      <c r="A134">
        <v>132</v>
      </c>
      <c r="B134" s="1">
        <v>0.55972222222222223</v>
      </c>
      <c r="C134">
        <v>1005</v>
      </c>
      <c r="D134">
        <v>423</v>
      </c>
      <c r="E134">
        <v>-581</v>
      </c>
      <c r="F134">
        <v>227</v>
      </c>
      <c r="G134">
        <v>140</v>
      </c>
      <c r="H134">
        <v>524</v>
      </c>
      <c r="I134">
        <v>372</v>
      </c>
      <c r="J134">
        <v>-152</v>
      </c>
      <c r="K134">
        <v>156</v>
      </c>
      <c r="L134">
        <v>105</v>
      </c>
      <c r="M134">
        <v>234</v>
      </c>
      <c r="N134">
        <v>267</v>
      </c>
      <c r="O134">
        <v>33</v>
      </c>
      <c r="P134">
        <v>-1992</v>
      </c>
      <c r="Q134">
        <v>1543</v>
      </c>
    </row>
    <row r="135" spans="1:17" x14ac:dyDescent="0.3">
      <c r="A135">
        <v>133</v>
      </c>
      <c r="B135" s="1">
        <v>0.55972222222222223</v>
      </c>
      <c r="C135">
        <v>1005</v>
      </c>
      <c r="D135">
        <v>423</v>
      </c>
      <c r="E135">
        <v>-581</v>
      </c>
      <c r="F135">
        <v>227</v>
      </c>
      <c r="G135">
        <v>140</v>
      </c>
      <c r="H135">
        <v>524</v>
      </c>
      <c r="I135">
        <v>372</v>
      </c>
      <c r="J135">
        <v>-152</v>
      </c>
      <c r="K135">
        <v>156</v>
      </c>
      <c r="L135">
        <v>105</v>
      </c>
      <c r="M135">
        <v>234</v>
      </c>
      <c r="N135">
        <v>267</v>
      </c>
      <c r="O135">
        <v>33</v>
      </c>
      <c r="P135">
        <v>-1992</v>
      </c>
      <c r="Q135">
        <v>1543</v>
      </c>
    </row>
    <row r="136" spans="1:17" x14ac:dyDescent="0.3">
      <c r="A136">
        <v>134</v>
      </c>
      <c r="B136" s="1">
        <v>0.55972222222222223</v>
      </c>
      <c r="C136">
        <v>1005</v>
      </c>
      <c r="D136">
        <v>423</v>
      </c>
      <c r="E136">
        <v>-581</v>
      </c>
      <c r="F136">
        <v>227</v>
      </c>
      <c r="G136">
        <v>140</v>
      </c>
      <c r="H136">
        <v>524</v>
      </c>
      <c r="I136">
        <v>372</v>
      </c>
      <c r="J136">
        <v>-152</v>
      </c>
      <c r="K136">
        <v>156</v>
      </c>
      <c r="L136">
        <v>105</v>
      </c>
      <c r="M136">
        <v>234</v>
      </c>
      <c r="N136">
        <v>267</v>
      </c>
      <c r="O136">
        <v>33</v>
      </c>
      <c r="P136">
        <v>-1992</v>
      </c>
      <c r="Q136">
        <v>1543</v>
      </c>
    </row>
    <row r="137" spans="1:17" x14ac:dyDescent="0.3">
      <c r="A137">
        <v>135</v>
      </c>
      <c r="B137" s="1">
        <v>0.55972222222222223</v>
      </c>
      <c r="C137">
        <v>1005</v>
      </c>
      <c r="D137">
        <v>423</v>
      </c>
      <c r="E137">
        <v>-581</v>
      </c>
      <c r="F137">
        <v>227</v>
      </c>
      <c r="G137">
        <v>140</v>
      </c>
      <c r="H137">
        <v>524</v>
      </c>
      <c r="I137">
        <v>372</v>
      </c>
      <c r="J137">
        <v>-152</v>
      </c>
      <c r="K137">
        <v>156</v>
      </c>
      <c r="L137">
        <v>105</v>
      </c>
      <c r="M137">
        <v>234</v>
      </c>
      <c r="N137">
        <v>267</v>
      </c>
      <c r="O137">
        <v>33</v>
      </c>
      <c r="P137">
        <v>-1992</v>
      </c>
      <c r="Q137">
        <v>1543</v>
      </c>
    </row>
    <row r="138" spans="1:17" x14ac:dyDescent="0.3">
      <c r="A138">
        <v>136</v>
      </c>
      <c r="B138" s="1">
        <v>0.55972222222222223</v>
      </c>
      <c r="C138">
        <v>1005</v>
      </c>
      <c r="D138">
        <v>423</v>
      </c>
      <c r="E138">
        <v>-581</v>
      </c>
      <c r="F138">
        <v>227</v>
      </c>
      <c r="G138">
        <v>140</v>
      </c>
      <c r="H138">
        <v>524</v>
      </c>
      <c r="I138">
        <v>372</v>
      </c>
      <c r="J138">
        <v>-152</v>
      </c>
      <c r="K138">
        <v>156</v>
      </c>
      <c r="L138">
        <v>105</v>
      </c>
      <c r="M138">
        <v>234</v>
      </c>
      <c r="N138">
        <v>267</v>
      </c>
      <c r="O138">
        <v>33</v>
      </c>
      <c r="P138">
        <v>-1992</v>
      </c>
      <c r="Q138">
        <v>1543</v>
      </c>
    </row>
    <row r="139" spans="1:17" x14ac:dyDescent="0.3">
      <c r="A139">
        <v>137</v>
      </c>
      <c r="B139" s="1">
        <v>0.55972222222222223</v>
      </c>
      <c r="C139">
        <v>1005</v>
      </c>
      <c r="D139">
        <v>423</v>
      </c>
      <c r="E139">
        <v>-581</v>
      </c>
      <c r="F139">
        <v>227</v>
      </c>
      <c r="G139">
        <v>140</v>
      </c>
      <c r="H139">
        <v>524</v>
      </c>
      <c r="I139">
        <v>372</v>
      </c>
      <c r="J139">
        <v>-152</v>
      </c>
      <c r="K139">
        <v>156</v>
      </c>
      <c r="L139">
        <v>105</v>
      </c>
      <c r="M139">
        <v>234</v>
      </c>
      <c r="N139">
        <v>267</v>
      </c>
      <c r="O139">
        <v>33</v>
      </c>
      <c r="P139">
        <v>-1992</v>
      </c>
      <c r="Q139">
        <v>1543</v>
      </c>
    </row>
    <row r="140" spans="1:17" x14ac:dyDescent="0.3">
      <c r="A140">
        <v>138</v>
      </c>
      <c r="B140" s="1">
        <v>0.56041666666666667</v>
      </c>
      <c r="C140">
        <v>1005</v>
      </c>
      <c r="D140">
        <v>423</v>
      </c>
      <c r="E140">
        <v>-581</v>
      </c>
      <c r="F140">
        <v>227</v>
      </c>
      <c r="G140">
        <v>140</v>
      </c>
      <c r="H140">
        <v>524</v>
      </c>
      <c r="I140">
        <v>372</v>
      </c>
      <c r="J140">
        <v>-152</v>
      </c>
      <c r="K140">
        <v>156</v>
      </c>
      <c r="L140">
        <v>105</v>
      </c>
      <c r="M140">
        <v>234</v>
      </c>
      <c r="N140">
        <v>267</v>
      </c>
      <c r="O140">
        <v>33</v>
      </c>
      <c r="P140">
        <v>-1992</v>
      </c>
      <c r="Q140">
        <v>1543</v>
      </c>
    </row>
    <row r="141" spans="1:17" x14ac:dyDescent="0.3">
      <c r="A141">
        <v>139</v>
      </c>
      <c r="B141" s="1">
        <v>0.56041666666666667</v>
      </c>
      <c r="C141">
        <v>1005</v>
      </c>
      <c r="D141">
        <v>423</v>
      </c>
      <c r="E141">
        <v>-581</v>
      </c>
      <c r="F141">
        <v>227</v>
      </c>
      <c r="G141">
        <v>140</v>
      </c>
      <c r="H141">
        <v>524</v>
      </c>
      <c r="I141">
        <v>372</v>
      </c>
      <c r="J141">
        <v>-152</v>
      </c>
      <c r="K141">
        <v>156</v>
      </c>
      <c r="L141">
        <v>105</v>
      </c>
      <c r="M141">
        <v>234</v>
      </c>
      <c r="N141">
        <v>267</v>
      </c>
      <c r="O141">
        <v>33</v>
      </c>
      <c r="P141">
        <v>-1992</v>
      </c>
      <c r="Q141">
        <v>1543</v>
      </c>
    </row>
    <row r="142" spans="1:17" x14ac:dyDescent="0.3">
      <c r="A142">
        <v>140</v>
      </c>
      <c r="B142" s="1">
        <v>0.56041666666666667</v>
      </c>
      <c r="C142">
        <v>1005</v>
      </c>
      <c r="D142">
        <v>423</v>
      </c>
      <c r="E142">
        <v>-581</v>
      </c>
      <c r="F142">
        <v>227</v>
      </c>
      <c r="G142">
        <v>140</v>
      </c>
      <c r="H142">
        <v>524</v>
      </c>
      <c r="I142">
        <v>372</v>
      </c>
      <c r="J142">
        <v>-152</v>
      </c>
      <c r="K142">
        <v>156</v>
      </c>
      <c r="L142">
        <v>105</v>
      </c>
      <c r="M142">
        <v>234</v>
      </c>
      <c r="N142">
        <v>267</v>
      </c>
      <c r="O142">
        <v>33</v>
      </c>
      <c r="P142">
        <v>-1992</v>
      </c>
      <c r="Q142">
        <v>1543</v>
      </c>
    </row>
    <row r="143" spans="1:17" x14ac:dyDescent="0.3">
      <c r="A143">
        <v>141</v>
      </c>
      <c r="B143" s="1">
        <v>0.56041666666666667</v>
      </c>
      <c r="C143">
        <v>1005</v>
      </c>
      <c r="D143">
        <v>423</v>
      </c>
      <c r="E143">
        <v>-581</v>
      </c>
      <c r="F143">
        <v>227</v>
      </c>
      <c r="G143">
        <v>140</v>
      </c>
      <c r="H143">
        <v>524</v>
      </c>
      <c r="I143">
        <v>372</v>
      </c>
      <c r="J143">
        <v>-152</v>
      </c>
      <c r="K143">
        <v>156</v>
      </c>
      <c r="L143">
        <v>105</v>
      </c>
      <c r="M143">
        <v>234</v>
      </c>
      <c r="N143">
        <v>267</v>
      </c>
      <c r="O143">
        <v>33</v>
      </c>
      <c r="P143">
        <v>-1992</v>
      </c>
      <c r="Q143">
        <v>1543</v>
      </c>
    </row>
    <row r="144" spans="1:17" x14ac:dyDescent="0.3">
      <c r="A144">
        <v>142</v>
      </c>
      <c r="B144" s="1">
        <v>0.56041666666666667</v>
      </c>
      <c r="C144">
        <v>1005</v>
      </c>
      <c r="D144">
        <v>423</v>
      </c>
      <c r="E144">
        <v>-581</v>
      </c>
      <c r="F144">
        <v>227</v>
      </c>
      <c r="G144">
        <v>140</v>
      </c>
      <c r="H144">
        <v>524</v>
      </c>
      <c r="I144">
        <v>372</v>
      </c>
      <c r="J144">
        <v>-152</v>
      </c>
      <c r="K144">
        <v>156</v>
      </c>
      <c r="L144">
        <v>105</v>
      </c>
      <c r="M144">
        <v>234</v>
      </c>
      <c r="N144">
        <v>267</v>
      </c>
      <c r="O144">
        <v>33</v>
      </c>
      <c r="P144">
        <v>-1992</v>
      </c>
      <c r="Q144">
        <v>1543</v>
      </c>
    </row>
    <row r="145" spans="1:17" x14ac:dyDescent="0.3">
      <c r="A145">
        <v>143</v>
      </c>
      <c r="B145" s="1">
        <v>0.56111111111111112</v>
      </c>
      <c r="C145">
        <v>1005</v>
      </c>
      <c r="D145">
        <v>423</v>
      </c>
      <c r="E145">
        <v>-581</v>
      </c>
      <c r="F145">
        <v>227</v>
      </c>
      <c r="G145">
        <v>140</v>
      </c>
      <c r="H145">
        <v>524</v>
      </c>
      <c r="I145">
        <v>372</v>
      </c>
      <c r="J145">
        <v>-152</v>
      </c>
      <c r="K145">
        <v>156</v>
      </c>
      <c r="L145">
        <v>105</v>
      </c>
      <c r="M145">
        <v>234</v>
      </c>
      <c r="N145">
        <v>267</v>
      </c>
      <c r="O145">
        <v>33</v>
      </c>
      <c r="P145">
        <v>-1992</v>
      </c>
      <c r="Q145">
        <v>1543</v>
      </c>
    </row>
    <row r="146" spans="1:17" x14ac:dyDescent="0.3">
      <c r="A146">
        <v>144</v>
      </c>
      <c r="B146" s="1">
        <v>0.56111111111111112</v>
      </c>
      <c r="C146">
        <v>1005</v>
      </c>
      <c r="D146">
        <v>423</v>
      </c>
      <c r="E146">
        <v>-581</v>
      </c>
      <c r="F146">
        <v>227</v>
      </c>
      <c r="G146">
        <v>140</v>
      </c>
      <c r="H146">
        <v>524</v>
      </c>
      <c r="I146">
        <v>372</v>
      </c>
      <c r="J146">
        <v>-152</v>
      </c>
      <c r="K146">
        <v>156</v>
      </c>
      <c r="L146">
        <v>105</v>
      </c>
      <c r="M146">
        <v>234</v>
      </c>
      <c r="N146">
        <v>267</v>
      </c>
      <c r="O146">
        <v>33</v>
      </c>
      <c r="P146">
        <v>-1992</v>
      </c>
      <c r="Q146">
        <v>1543</v>
      </c>
    </row>
    <row r="147" spans="1:17" x14ac:dyDescent="0.3">
      <c r="A147">
        <v>145</v>
      </c>
      <c r="B147" s="1">
        <v>0.56111111111111112</v>
      </c>
      <c r="C147">
        <v>1005</v>
      </c>
      <c r="D147">
        <v>423</v>
      </c>
      <c r="E147">
        <v>-581</v>
      </c>
      <c r="F147">
        <v>227</v>
      </c>
      <c r="G147">
        <v>140</v>
      </c>
      <c r="H147">
        <v>524</v>
      </c>
      <c r="I147">
        <v>372</v>
      </c>
      <c r="J147">
        <v>-152</v>
      </c>
      <c r="K147">
        <v>156</v>
      </c>
      <c r="L147">
        <v>105</v>
      </c>
      <c r="M147">
        <v>234</v>
      </c>
      <c r="N147">
        <v>267</v>
      </c>
      <c r="O147">
        <v>33</v>
      </c>
      <c r="P147">
        <v>-1992</v>
      </c>
      <c r="Q147">
        <v>1543</v>
      </c>
    </row>
    <row r="148" spans="1:17" x14ac:dyDescent="0.3">
      <c r="A148">
        <v>146</v>
      </c>
      <c r="B148" s="1">
        <v>0.56111111111111112</v>
      </c>
      <c r="C148">
        <v>1005</v>
      </c>
      <c r="D148">
        <v>423</v>
      </c>
      <c r="E148">
        <v>-581</v>
      </c>
      <c r="F148">
        <v>227</v>
      </c>
      <c r="G148">
        <v>140</v>
      </c>
      <c r="H148">
        <v>524</v>
      </c>
      <c r="I148">
        <v>372</v>
      </c>
      <c r="J148">
        <v>-152</v>
      </c>
      <c r="K148">
        <v>156</v>
      </c>
      <c r="L148">
        <v>105</v>
      </c>
      <c r="M148">
        <v>234</v>
      </c>
      <c r="N148">
        <v>267</v>
      </c>
      <c r="O148">
        <v>33</v>
      </c>
      <c r="P148">
        <v>-1992</v>
      </c>
      <c r="Q148">
        <v>1543</v>
      </c>
    </row>
    <row r="149" spans="1:17" x14ac:dyDescent="0.3">
      <c r="A149">
        <v>147</v>
      </c>
      <c r="B149" s="1">
        <v>0.56111111111111112</v>
      </c>
      <c r="C149">
        <v>1005</v>
      </c>
      <c r="D149">
        <v>423</v>
      </c>
      <c r="E149">
        <v>-581</v>
      </c>
      <c r="F149">
        <v>227</v>
      </c>
      <c r="G149">
        <v>140</v>
      </c>
      <c r="H149">
        <v>524</v>
      </c>
      <c r="I149">
        <v>372</v>
      </c>
      <c r="J149">
        <v>-152</v>
      </c>
      <c r="K149">
        <v>156</v>
      </c>
      <c r="L149">
        <v>105</v>
      </c>
      <c r="M149">
        <v>234</v>
      </c>
      <c r="N149">
        <v>267</v>
      </c>
      <c r="O149">
        <v>33</v>
      </c>
      <c r="P149">
        <v>-1992</v>
      </c>
      <c r="Q149">
        <v>1543</v>
      </c>
    </row>
    <row r="150" spans="1:17" x14ac:dyDescent="0.3">
      <c r="A150">
        <v>148</v>
      </c>
      <c r="B150" s="1">
        <v>0.56180555555555556</v>
      </c>
      <c r="C150">
        <v>1005</v>
      </c>
      <c r="D150">
        <v>423</v>
      </c>
      <c r="E150">
        <v>-581</v>
      </c>
      <c r="F150">
        <v>227</v>
      </c>
      <c r="G150">
        <v>140</v>
      </c>
      <c r="H150">
        <v>524</v>
      </c>
      <c r="I150">
        <v>372</v>
      </c>
      <c r="J150">
        <v>-152</v>
      </c>
      <c r="K150">
        <v>156</v>
      </c>
      <c r="L150">
        <v>105</v>
      </c>
      <c r="M150">
        <v>234</v>
      </c>
      <c r="N150">
        <v>267</v>
      </c>
      <c r="O150">
        <v>33</v>
      </c>
      <c r="P150">
        <v>-1992</v>
      </c>
      <c r="Q150">
        <v>1543</v>
      </c>
    </row>
    <row r="151" spans="1:17" x14ac:dyDescent="0.3">
      <c r="A151">
        <v>149</v>
      </c>
      <c r="B151" s="1">
        <v>0.56180555555555556</v>
      </c>
      <c r="C151">
        <v>1005</v>
      </c>
      <c r="D151">
        <v>423</v>
      </c>
      <c r="E151">
        <v>-581</v>
      </c>
      <c r="F151">
        <v>227</v>
      </c>
      <c r="G151">
        <v>140</v>
      </c>
      <c r="H151">
        <v>524</v>
      </c>
      <c r="I151">
        <v>372</v>
      </c>
      <c r="J151">
        <v>-152</v>
      </c>
      <c r="K151">
        <v>156</v>
      </c>
      <c r="L151">
        <v>105</v>
      </c>
      <c r="M151">
        <v>234</v>
      </c>
      <c r="N151">
        <v>267</v>
      </c>
      <c r="O151">
        <v>33</v>
      </c>
      <c r="P151">
        <v>-1992</v>
      </c>
      <c r="Q151">
        <v>1543</v>
      </c>
    </row>
    <row r="152" spans="1:17" x14ac:dyDescent="0.3">
      <c r="A152">
        <v>150</v>
      </c>
      <c r="B152" s="1">
        <v>0.56180555555555556</v>
      </c>
      <c r="C152">
        <v>1005</v>
      </c>
      <c r="D152">
        <v>423</v>
      </c>
      <c r="E152">
        <v>-581</v>
      </c>
      <c r="F152">
        <v>227</v>
      </c>
      <c r="G152">
        <v>140</v>
      </c>
      <c r="H152">
        <v>524</v>
      </c>
      <c r="I152">
        <v>372</v>
      </c>
      <c r="J152">
        <v>-152</v>
      </c>
      <c r="K152">
        <v>156</v>
      </c>
      <c r="L152">
        <v>105</v>
      </c>
      <c r="M152">
        <v>234</v>
      </c>
      <c r="N152">
        <v>267</v>
      </c>
      <c r="O152">
        <v>33</v>
      </c>
      <c r="P152">
        <v>-1992</v>
      </c>
      <c r="Q152">
        <v>1543</v>
      </c>
    </row>
    <row r="153" spans="1:17" x14ac:dyDescent="0.3">
      <c r="A153">
        <v>151</v>
      </c>
      <c r="B153" s="1">
        <v>0.56180555555555556</v>
      </c>
      <c r="C153">
        <v>1005</v>
      </c>
      <c r="D153">
        <v>423</v>
      </c>
      <c r="E153">
        <v>-581</v>
      </c>
      <c r="F153">
        <v>227</v>
      </c>
      <c r="G153">
        <v>140</v>
      </c>
      <c r="H153">
        <v>524</v>
      </c>
      <c r="I153">
        <v>372</v>
      </c>
      <c r="J153">
        <v>-152</v>
      </c>
      <c r="K153">
        <v>156</v>
      </c>
      <c r="L153">
        <v>105</v>
      </c>
      <c r="M153">
        <v>234</v>
      </c>
      <c r="N153">
        <v>267</v>
      </c>
      <c r="O153">
        <v>33</v>
      </c>
      <c r="P153">
        <v>-1992</v>
      </c>
      <c r="Q153">
        <v>1543</v>
      </c>
    </row>
    <row r="154" spans="1:17" x14ac:dyDescent="0.3">
      <c r="A154">
        <v>152</v>
      </c>
      <c r="B154" s="1">
        <v>0.56180555555555556</v>
      </c>
      <c r="C154">
        <v>1005</v>
      </c>
      <c r="D154">
        <v>423</v>
      </c>
      <c r="E154">
        <v>-581</v>
      </c>
      <c r="F154">
        <v>227</v>
      </c>
      <c r="G154">
        <v>140</v>
      </c>
      <c r="H154">
        <v>524</v>
      </c>
      <c r="I154">
        <v>372</v>
      </c>
      <c r="J154">
        <v>-152</v>
      </c>
      <c r="K154">
        <v>156</v>
      </c>
      <c r="L154">
        <v>105</v>
      </c>
      <c r="M154">
        <v>234</v>
      </c>
      <c r="N154">
        <v>267</v>
      </c>
      <c r="O154">
        <v>33</v>
      </c>
      <c r="P154">
        <v>-1992</v>
      </c>
      <c r="Q154">
        <v>1543</v>
      </c>
    </row>
    <row r="155" spans="1:17" x14ac:dyDescent="0.3">
      <c r="A155">
        <v>153</v>
      </c>
      <c r="B155" s="1">
        <v>0.5625</v>
      </c>
      <c r="C155">
        <v>1005</v>
      </c>
      <c r="D155">
        <v>423</v>
      </c>
      <c r="E155">
        <v>-581</v>
      </c>
      <c r="F155">
        <v>227</v>
      </c>
      <c r="G155">
        <v>140</v>
      </c>
      <c r="H155">
        <v>524</v>
      </c>
      <c r="I155">
        <v>372</v>
      </c>
      <c r="J155">
        <v>-152</v>
      </c>
      <c r="K155">
        <v>156</v>
      </c>
      <c r="L155">
        <v>105</v>
      </c>
      <c r="M155">
        <v>234</v>
      </c>
      <c r="N155">
        <v>267</v>
      </c>
      <c r="O155">
        <v>33</v>
      </c>
      <c r="P155">
        <v>-1992</v>
      </c>
      <c r="Q155">
        <v>1543</v>
      </c>
    </row>
    <row r="156" spans="1:17" x14ac:dyDescent="0.3">
      <c r="A156">
        <v>154</v>
      </c>
      <c r="B156" s="1">
        <v>0.5625</v>
      </c>
      <c r="C156">
        <v>1005</v>
      </c>
      <c r="D156">
        <v>423</v>
      </c>
      <c r="E156">
        <v>-581</v>
      </c>
      <c r="F156">
        <v>227</v>
      </c>
      <c r="G156">
        <v>140</v>
      </c>
      <c r="H156">
        <v>524</v>
      </c>
      <c r="I156">
        <v>372</v>
      </c>
      <c r="J156">
        <v>-152</v>
      </c>
      <c r="K156">
        <v>156</v>
      </c>
      <c r="L156">
        <v>105</v>
      </c>
      <c r="M156">
        <v>234</v>
      </c>
      <c r="N156">
        <v>267</v>
      </c>
      <c r="O156">
        <v>33</v>
      </c>
      <c r="P156">
        <v>-1992</v>
      </c>
      <c r="Q156">
        <v>1543</v>
      </c>
    </row>
    <row r="157" spans="1:17" x14ac:dyDescent="0.3">
      <c r="A157">
        <v>155</v>
      </c>
      <c r="B157" s="1">
        <v>0.5625</v>
      </c>
      <c r="C157">
        <v>1005</v>
      </c>
      <c r="D157">
        <v>423</v>
      </c>
      <c r="E157">
        <v>-581</v>
      </c>
      <c r="F157">
        <v>227</v>
      </c>
      <c r="G157">
        <v>140</v>
      </c>
      <c r="H157">
        <v>524</v>
      </c>
      <c r="I157">
        <v>372</v>
      </c>
      <c r="J157">
        <v>-152</v>
      </c>
      <c r="K157">
        <v>156</v>
      </c>
      <c r="L157">
        <v>105</v>
      </c>
      <c r="M157">
        <v>234</v>
      </c>
      <c r="N157">
        <v>267</v>
      </c>
      <c r="O157">
        <v>33</v>
      </c>
      <c r="P157">
        <v>-1992</v>
      </c>
      <c r="Q157">
        <v>1543</v>
      </c>
    </row>
    <row r="158" spans="1:17" x14ac:dyDescent="0.3">
      <c r="A158">
        <v>156</v>
      </c>
      <c r="B158" s="1">
        <v>0.5625</v>
      </c>
      <c r="C158">
        <v>1005</v>
      </c>
      <c r="D158">
        <v>423</v>
      </c>
      <c r="E158">
        <v>-581</v>
      </c>
      <c r="F158">
        <v>227</v>
      </c>
      <c r="G158">
        <v>140</v>
      </c>
      <c r="H158">
        <v>524</v>
      </c>
      <c r="I158">
        <v>372</v>
      </c>
      <c r="J158">
        <v>-152</v>
      </c>
      <c r="K158">
        <v>156</v>
      </c>
      <c r="L158">
        <v>105</v>
      </c>
      <c r="M158">
        <v>234</v>
      </c>
      <c r="N158">
        <v>267</v>
      </c>
      <c r="O158">
        <v>33</v>
      </c>
      <c r="P158">
        <v>-1992</v>
      </c>
      <c r="Q158">
        <v>1543</v>
      </c>
    </row>
    <row r="159" spans="1:17" x14ac:dyDescent="0.3">
      <c r="A159">
        <v>157</v>
      </c>
      <c r="B159" s="1">
        <v>0.5625</v>
      </c>
      <c r="C159">
        <v>1005</v>
      </c>
      <c r="D159">
        <v>423</v>
      </c>
      <c r="E159">
        <v>-581</v>
      </c>
      <c r="F159">
        <v>227</v>
      </c>
      <c r="G159">
        <v>140</v>
      </c>
      <c r="H159">
        <v>524</v>
      </c>
      <c r="I159">
        <v>372</v>
      </c>
      <c r="J159">
        <v>-152</v>
      </c>
      <c r="K159">
        <v>156</v>
      </c>
      <c r="L159">
        <v>105</v>
      </c>
      <c r="M159">
        <v>234</v>
      </c>
      <c r="N159">
        <v>267</v>
      </c>
      <c r="O159">
        <v>33</v>
      </c>
      <c r="P159">
        <v>-1992</v>
      </c>
      <c r="Q159">
        <v>1543</v>
      </c>
    </row>
    <row r="160" spans="1:17" x14ac:dyDescent="0.3">
      <c r="A160">
        <v>158</v>
      </c>
      <c r="B160" s="1">
        <v>0.56319444444444444</v>
      </c>
      <c r="C160">
        <v>1005</v>
      </c>
      <c r="D160">
        <v>423</v>
      </c>
      <c r="E160">
        <v>-581</v>
      </c>
      <c r="F160">
        <v>227</v>
      </c>
      <c r="G160">
        <v>140</v>
      </c>
      <c r="H160">
        <v>524</v>
      </c>
      <c r="I160">
        <v>372</v>
      </c>
      <c r="J160">
        <v>-152</v>
      </c>
      <c r="K160">
        <v>156</v>
      </c>
      <c r="L160">
        <v>105</v>
      </c>
      <c r="M160">
        <v>234</v>
      </c>
      <c r="N160">
        <v>267</v>
      </c>
      <c r="O160">
        <v>33</v>
      </c>
      <c r="P160">
        <v>-1992</v>
      </c>
      <c r="Q160">
        <v>1543</v>
      </c>
    </row>
    <row r="161" spans="1:17" x14ac:dyDescent="0.3">
      <c r="A161">
        <v>159</v>
      </c>
      <c r="B161" s="1">
        <v>0.56319444444444444</v>
      </c>
      <c r="C161">
        <v>1005</v>
      </c>
      <c r="D161">
        <v>423</v>
      </c>
      <c r="E161">
        <v>-581</v>
      </c>
      <c r="F161">
        <v>227</v>
      </c>
      <c r="G161">
        <v>140</v>
      </c>
      <c r="H161">
        <v>524</v>
      </c>
      <c r="I161">
        <v>372</v>
      </c>
      <c r="J161">
        <v>-152</v>
      </c>
      <c r="K161">
        <v>156</v>
      </c>
      <c r="L161">
        <v>105</v>
      </c>
      <c r="M161">
        <v>234</v>
      </c>
      <c r="N161">
        <v>267</v>
      </c>
      <c r="O161">
        <v>33</v>
      </c>
      <c r="P161">
        <v>-1992</v>
      </c>
      <c r="Q161">
        <v>1543</v>
      </c>
    </row>
    <row r="162" spans="1:17" x14ac:dyDescent="0.3">
      <c r="A162">
        <v>160</v>
      </c>
      <c r="B162" s="1">
        <v>0.56319444444444444</v>
      </c>
      <c r="C162">
        <v>1005</v>
      </c>
      <c r="D162">
        <v>423</v>
      </c>
      <c r="E162">
        <v>-581</v>
      </c>
      <c r="F162">
        <v>227</v>
      </c>
      <c r="G162">
        <v>140</v>
      </c>
      <c r="H162">
        <v>524</v>
      </c>
      <c r="I162">
        <v>372</v>
      </c>
      <c r="J162">
        <v>-152</v>
      </c>
      <c r="K162">
        <v>156</v>
      </c>
      <c r="L162">
        <v>105</v>
      </c>
      <c r="M162">
        <v>234</v>
      </c>
      <c r="N162">
        <v>267</v>
      </c>
      <c r="O162">
        <v>33</v>
      </c>
      <c r="P162">
        <v>-1992</v>
      </c>
      <c r="Q162">
        <v>1543</v>
      </c>
    </row>
    <row r="163" spans="1:17" x14ac:dyDescent="0.3">
      <c r="A163">
        <v>161</v>
      </c>
      <c r="B163" s="1">
        <v>0.56319444444444444</v>
      </c>
      <c r="C163">
        <v>1005</v>
      </c>
      <c r="D163">
        <v>423</v>
      </c>
      <c r="E163">
        <v>-581</v>
      </c>
      <c r="F163">
        <v>227</v>
      </c>
      <c r="G163">
        <v>140</v>
      </c>
      <c r="H163">
        <v>524</v>
      </c>
      <c r="I163">
        <v>372</v>
      </c>
      <c r="J163">
        <v>-152</v>
      </c>
      <c r="K163">
        <v>156</v>
      </c>
      <c r="L163">
        <v>105</v>
      </c>
      <c r="M163">
        <v>234</v>
      </c>
      <c r="N163">
        <v>267</v>
      </c>
      <c r="O163">
        <v>33</v>
      </c>
      <c r="P163">
        <v>-1992</v>
      </c>
      <c r="Q163">
        <v>1543</v>
      </c>
    </row>
    <row r="164" spans="1:17" x14ac:dyDescent="0.3">
      <c r="A164">
        <v>162</v>
      </c>
      <c r="B164" s="1">
        <v>0.56319444444444444</v>
      </c>
      <c r="C164">
        <v>1005</v>
      </c>
      <c r="D164">
        <v>423</v>
      </c>
      <c r="E164">
        <v>-581</v>
      </c>
      <c r="F164">
        <v>227</v>
      </c>
      <c r="G164">
        <v>140</v>
      </c>
      <c r="H164">
        <v>524</v>
      </c>
      <c r="I164">
        <v>372</v>
      </c>
      <c r="J164">
        <v>-152</v>
      </c>
      <c r="K164">
        <v>156</v>
      </c>
      <c r="L164">
        <v>105</v>
      </c>
      <c r="M164">
        <v>234</v>
      </c>
      <c r="N164">
        <v>267</v>
      </c>
      <c r="O164">
        <v>33</v>
      </c>
      <c r="P164">
        <v>-1992</v>
      </c>
      <c r="Q164">
        <v>1543</v>
      </c>
    </row>
    <row r="165" spans="1:17" x14ac:dyDescent="0.3">
      <c r="A165">
        <v>163</v>
      </c>
      <c r="B165" s="1">
        <v>0.56319444444444444</v>
      </c>
      <c r="C165">
        <v>1005</v>
      </c>
      <c r="D165">
        <v>423</v>
      </c>
      <c r="E165">
        <v>-581</v>
      </c>
      <c r="F165">
        <v>227</v>
      </c>
      <c r="G165">
        <v>140</v>
      </c>
      <c r="H165">
        <v>524</v>
      </c>
      <c r="I165">
        <v>372</v>
      </c>
      <c r="J165">
        <v>-152</v>
      </c>
      <c r="K165">
        <v>156</v>
      </c>
      <c r="L165">
        <v>105</v>
      </c>
      <c r="M165">
        <v>234</v>
      </c>
      <c r="N165">
        <v>267</v>
      </c>
      <c r="O165">
        <v>33</v>
      </c>
      <c r="P165">
        <v>-1992</v>
      </c>
      <c r="Q165">
        <v>1543</v>
      </c>
    </row>
    <row r="166" spans="1:17" x14ac:dyDescent="0.3">
      <c r="A166">
        <v>164</v>
      </c>
      <c r="B166" s="1">
        <v>0.56388888888888888</v>
      </c>
      <c r="C166">
        <v>1005</v>
      </c>
      <c r="D166">
        <v>423</v>
      </c>
      <c r="E166">
        <v>-581</v>
      </c>
      <c r="F166">
        <v>227</v>
      </c>
      <c r="G166">
        <v>140</v>
      </c>
      <c r="H166">
        <v>524</v>
      </c>
      <c r="I166">
        <v>372</v>
      </c>
      <c r="J166">
        <v>-152</v>
      </c>
      <c r="K166">
        <v>156</v>
      </c>
      <c r="L166">
        <v>105</v>
      </c>
      <c r="M166">
        <v>234</v>
      </c>
      <c r="N166">
        <v>267</v>
      </c>
      <c r="O166">
        <v>33</v>
      </c>
      <c r="P166">
        <v>-1992</v>
      </c>
      <c r="Q166">
        <v>1543</v>
      </c>
    </row>
    <row r="167" spans="1:17" x14ac:dyDescent="0.3">
      <c r="A167">
        <v>165</v>
      </c>
      <c r="B167" s="1">
        <v>0.56388888888888888</v>
      </c>
      <c r="C167">
        <v>1005</v>
      </c>
      <c r="D167">
        <v>423</v>
      </c>
      <c r="E167">
        <v>-581</v>
      </c>
      <c r="F167">
        <v>227</v>
      </c>
      <c r="G167">
        <v>140</v>
      </c>
      <c r="H167">
        <v>524</v>
      </c>
      <c r="I167">
        <v>372</v>
      </c>
      <c r="J167">
        <v>-152</v>
      </c>
      <c r="K167">
        <v>156</v>
      </c>
      <c r="L167">
        <v>105</v>
      </c>
      <c r="M167">
        <v>234</v>
      </c>
      <c r="N167">
        <v>267</v>
      </c>
      <c r="O167">
        <v>33</v>
      </c>
      <c r="P167">
        <v>-1992</v>
      </c>
      <c r="Q167">
        <v>1543</v>
      </c>
    </row>
    <row r="168" spans="1:17" x14ac:dyDescent="0.3">
      <c r="A168">
        <v>166</v>
      </c>
      <c r="B168" s="1">
        <v>0.56388888888888888</v>
      </c>
      <c r="C168">
        <v>1005</v>
      </c>
      <c r="D168">
        <v>423</v>
      </c>
      <c r="E168">
        <v>-581</v>
      </c>
      <c r="F168">
        <v>227</v>
      </c>
      <c r="G168">
        <v>140</v>
      </c>
      <c r="H168">
        <v>524</v>
      </c>
      <c r="I168">
        <v>372</v>
      </c>
      <c r="J168">
        <v>-152</v>
      </c>
      <c r="K168">
        <v>156</v>
      </c>
      <c r="L168">
        <v>105</v>
      </c>
      <c r="M168">
        <v>234</v>
      </c>
      <c r="N168">
        <v>267</v>
      </c>
      <c r="O168">
        <v>33</v>
      </c>
      <c r="P168">
        <v>-1992</v>
      </c>
      <c r="Q168">
        <v>1543</v>
      </c>
    </row>
    <row r="169" spans="1:17" x14ac:dyDescent="0.3">
      <c r="A169">
        <v>167</v>
      </c>
      <c r="B169" s="1">
        <v>0.56388888888888888</v>
      </c>
      <c r="C169">
        <v>1005</v>
      </c>
      <c r="D169">
        <v>423</v>
      </c>
      <c r="E169">
        <v>-581</v>
      </c>
      <c r="F169">
        <v>227</v>
      </c>
      <c r="G169">
        <v>140</v>
      </c>
      <c r="H169">
        <v>524</v>
      </c>
      <c r="I169">
        <v>372</v>
      </c>
      <c r="J169">
        <v>-152</v>
      </c>
      <c r="K169">
        <v>156</v>
      </c>
      <c r="L169">
        <v>105</v>
      </c>
      <c r="M169">
        <v>234</v>
      </c>
      <c r="N169">
        <v>267</v>
      </c>
      <c r="O169">
        <v>33</v>
      </c>
      <c r="P169">
        <v>-1992</v>
      </c>
      <c r="Q169">
        <v>1543</v>
      </c>
    </row>
    <row r="170" spans="1:17" x14ac:dyDescent="0.3">
      <c r="A170">
        <v>168</v>
      </c>
      <c r="B170" s="1">
        <v>0.56388888888888888</v>
      </c>
      <c r="C170">
        <v>1005</v>
      </c>
      <c r="D170">
        <v>423</v>
      </c>
      <c r="E170">
        <v>-581</v>
      </c>
      <c r="F170">
        <v>227</v>
      </c>
      <c r="G170">
        <v>140</v>
      </c>
      <c r="H170">
        <v>524</v>
      </c>
      <c r="I170">
        <v>372</v>
      </c>
      <c r="J170">
        <v>-152</v>
      </c>
      <c r="K170">
        <v>156</v>
      </c>
      <c r="L170">
        <v>105</v>
      </c>
      <c r="M170">
        <v>234</v>
      </c>
      <c r="N170">
        <v>267</v>
      </c>
      <c r="O170">
        <v>33</v>
      </c>
      <c r="P170">
        <v>-1992</v>
      </c>
      <c r="Q170">
        <v>1543</v>
      </c>
    </row>
    <row r="171" spans="1:17" x14ac:dyDescent="0.3">
      <c r="A171">
        <v>169</v>
      </c>
      <c r="B171" s="1">
        <v>0.56458333333333333</v>
      </c>
      <c r="C171">
        <v>1005</v>
      </c>
      <c r="D171">
        <v>423</v>
      </c>
      <c r="E171">
        <v>-581</v>
      </c>
      <c r="F171">
        <v>227</v>
      </c>
      <c r="G171">
        <v>140</v>
      </c>
      <c r="H171">
        <v>524</v>
      </c>
      <c r="I171">
        <v>372</v>
      </c>
      <c r="J171">
        <v>-152</v>
      </c>
      <c r="K171">
        <v>156</v>
      </c>
      <c r="L171">
        <v>105</v>
      </c>
      <c r="M171">
        <v>234</v>
      </c>
      <c r="N171">
        <v>267</v>
      </c>
      <c r="O171">
        <v>33</v>
      </c>
      <c r="P171">
        <v>-1992</v>
      </c>
      <c r="Q171">
        <v>1543</v>
      </c>
    </row>
    <row r="172" spans="1:17" x14ac:dyDescent="0.3">
      <c r="A172">
        <v>170</v>
      </c>
      <c r="B172" s="1">
        <v>0.56458333333333333</v>
      </c>
      <c r="C172">
        <v>1005</v>
      </c>
      <c r="D172">
        <v>423</v>
      </c>
      <c r="E172">
        <v>-581</v>
      </c>
      <c r="F172">
        <v>227</v>
      </c>
      <c r="G172">
        <v>140</v>
      </c>
      <c r="H172">
        <v>524</v>
      </c>
      <c r="I172">
        <v>372</v>
      </c>
      <c r="J172">
        <v>-152</v>
      </c>
      <c r="K172">
        <v>156</v>
      </c>
      <c r="L172">
        <v>105</v>
      </c>
      <c r="M172">
        <v>234</v>
      </c>
      <c r="N172">
        <v>267</v>
      </c>
      <c r="O172">
        <v>33</v>
      </c>
      <c r="P172">
        <v>-1992</v>
      </c>
      <c r="Q172">
        <v>1543</v>
      </c>
    </row>
    <row r="173" spans="1:17" x14ac:dyDescent="0.3">
      <c r="A173">
        <v>171</v>
      </c>
      <c r="B173" s="1">
        <v>0.56458333333333333</v>
      </c>
      <c r="C173">
        <v>1005</v>
      </c>
      <c r="D173">
        <v>423</v>
      </c>
      <c r="E173">
        <v>-581</v>
      </c>
      <c r="F173">
        <v>227</v>
      </c>
      <c r="G173">
        <v>140</v>
      </c>
      <c r="H173">
        <v>524</v>
      </c>
      <c r="I173">
        <v>372</v>
      </c>
      <c r="J173">
        <v>-152</v>
      </c>
      <c r="K173">
        <v>156</v>
      </c>
      <c r="L173">
        <v>105</v>
      </c>
      <c r="M173">
        <v>234</v>
      </c>
      <c r="N173">
        <v>267</v>
      </c>
      <c r="O173">
        <v>33</v>
      </c>
      <c r="P173">
        <v>-1992</v>
      </c>
      <c r="Q173">
        <v>1543</v>
      </c>
    </row>
    <row r="174" spans="1:17" x14ac:dyDescent="0.3">
      <c r="A174">
        <v>172</v>
      </c>
      <c r="B174" s="1">
        <v>0.56458333333333333</v>
      </c>
      <c r="C174">
        <v>1005</v>
      </c>
      <c r="D174">
        <v>423</v>
      </c>
      <c r="E174">
        <v>-581</v>
      </c>
      <c r="F174">
        <v>227</v>
      </c>
      <c r="G174">
        <v>140</v>
      </c>
      <c r="H174">
        <v>524</v>
      </c>
      <c r="I174">
        <v>372</v>
      </c>
      <c r="J174">
        <v>-152</v>
      </c>
      <c r="K174">
        <v>156</v>
      </c>
      <c r="L174">
        <v>105</v>
      </c>
      <c r="M174">
        <v>234</v>
      </c>
      <c r="N174">
        <v>267</v>
      </c>
      <c r="O174">
        <v>33</v>
      </c>
      <c r="P174">
        <v>-1992</v>
      </c>
      <c r="Q174">
        <v>1543</v>
      </c>
    </row>
    <row r="175" spans="1:17" x14ac:dyDescent="0.3">
      <c r="A175">
        <v>173</v>
      </c>
      <c r="B175" s="1">
        <v>0.56458333333333333</v>
      </c>
      <c r="C175">
        <v>1005</v>
      </c>
      <c r="D175">
        <v>423</v>
      </c>
      <c r="E175">
        <v>-581</v>
      </c>
      <c r="F175">
        <v>227</v>
      </c>
      <c r="G175">
        <v>140</v>
      </c>
      <c r="H175">
        <v>524</v>
      </c>
      <c r="I175">
        <v>372</v>
      </c>
      <c r="J175">
        <v>-152</v>
      </c>
      <c r="K175">
        <v>156</v>
      </c>
      <c r="L175">
        <v>105</v>
      </c>
      <c r="M175">
        <v>234</v>
      </c>
      <c r="N175">
        <v>267</v>
      </c>
      <c r="O175">
        <v>33</v>
      </c>
      <c r="P175">
        <v>-1992</v>
      </c>
      <c r="Q175">
        <v>1543</v>
      </c>
    </row>
    <row r="176" spans="1:17" x14ac:dyDescent="0.3">
      <c r="A176">
        <v>174</v>
      </c>
      <c r="B176" s="1">
        <v>0.56527777777777777</v>
      </c>
      <c r="C176">
        <v>1005</v>
      </c>
      <c r="D176">
        <v>423</v>
      </c>
      <c r="E176">
        <v>-581</v>
      </c>
      <c r="F176">
        <v>227</v>
      </c>
      <c r="G176">
        <v>140</v>
      </c>
      <c r="H176">
        <v>524</v>
      </c>
      <c r="I176">
        <v>372</v>
      </c>
      <c r="J176">
        <v>-152</v>
      </c>
      <c r="K176">
        <v>156</v>
      </c>
      <c r="L176">
        <v>105</v>
      </c>
      <c r="M176">
        <v>234</v>
      </c>
      <c r="N176">
        <v>267</v>
      </c>
      <c r="O176">
        <v>33</v>
      </c>
      <c r="P176">
        <v>-1992</v>
      </c>
      <c r="Q176">
        <v>1543</v>
      </c>
    </row>
    <row r="177" spans="1:17" x14ac:dyDescent="0.3">
      <c r="A177">
        <v>175</v>
      </c>
      <c r="B177" s="1">
        <v>0.56527777777777777</v>
      </c>
      <c r="C177">
        <v>1005</v>
      </c>
      <c r="D177">
        <v>423</v>
      </c>
      <c r="E177">
        <v>-581</v>
      </c>
      <c r="F177">
        <v>227</v>
      </c>
      <c r="G177">
        <v>140</v>
      </c>
      <c r="H177">
        <v>524</v>
      </c>
      <c r="I177">
        <v>372</v>
      </c>
      <c r="J177">
        <v>-152</v>
      </c>
      <c r="K177">
        <v>156</v>
      </c>
      <c r="L177">
        <v>105</v>
      </c>
      <c r="M177">
        <v>234</v>
      </c>
      <c r="N177">
        <v>267</v>
      </c>
      <c r="O177">
        <v>33</v>
      </c>
      <c r="P177">
        <v>-1992</v>
      </c>
      <c r="Q177">
        <v>1543</v>
      </c>
    </row>
    <row r="178" spans="1:17" x14ac:dyDescent="0.3">
      <c r="A178">
        <v>176</v>
      </c>
      <c r="B178" s="1">
        <v>0.56527777777777777</v>
      </c>
      <c r="C178">
        <v>1005</v>
      </c>
      <c r="D178">
        <v>423</v>
      </c>
      <c r="E178">
        <v>-581</v>
      </c>
      <c r="F178">
        <v>227</v>
      </c>
      <c r="G178">
        <v>140</v>
      </c>
      <c r="H178">
        <v>524</v>
      </c>
      <c r="I178">
        <v>372</v>
      </c>
      <c r="J178">
        <v>-152</v>
      </c>
      <c r="K178">
        <v>156</v>
      </c>
      <c r="L178">
        <v>105</v>
      </c>
      <c r="M178">
        <v>234</v>
      </c>
      <c r="N178">
        <v>267</v>
      </c>
      <c r="O178">
        <v>33</v>
      </c>
      <c r="P178">
        <v>-1992</v>
      </c>
      <c r="Q178">
        <v>1543</v>
      </c>
    </row>
    <row r="179" spans="1:17" x14ac:dyDescent="0.3">
      <c r="A179">
        <v>177</v>
      </c>
      <c r="B179" s="1">
        <v>0.56527777777777777</v>
      </c>
      <c r="C179">
        <v>1005</v>
      </c>
      <c r="D179">
        <v>423</v>
      </c>
      <c r="E179">
        <v>-581</v>
      </c>
      <c r="F179">
        <v>227</v>
      </c>
      <c r="G179">
        <v>140</v>
      </c>
      <c r="H179">
        <v>524</v>
      </c>
      <c r="I179">
        <v>372</v>
      </c>
      <c r="J179">
        <v>-152</v>
      </c>
      <c r="K179">
        <v>156</v>
      </c>
      <c r="L179">
        <v>105</v>
      </c>
      <c r="M179">
        <v>234</v>
      </c>
      <c r="N179">
        <v>267</v>
      </c>
      <c r="O179">
        <v>33</v>
      </c>
      <c r="P179">
        <v>-1992</v>
      </c>
      <c r="Q179">
        <v>1543</v>
      </c>
    </row>
    <row r="180" spans="1:17" x14ac:dyDescent="0.3">
      <c r="A180">
        <v>178</v>
      </c>
      <c r="B180" s="1">
        <v>0.56527777777777777</v>
      </c>
      <c r="C180">
        <v>1005</v>
      </c>
      <c r="D180">
        <v>423</v>
      </c>
      <c r="E180">
        <v>-581</v>
      </c>
      <c r="F180">
        <v>227</v>
      </c>
      <c r="G180">
        <v>140</v>
      </c>
      <c r="H180">
        <v>524</v>
      </c>
      <c r="I180">
        <v>372</v>
      </c>
      <c r="J180">
        <v>-152</v>
      </c>
      <c r="K180">
        <v>156</v>
      </c>
      <c r="L180">
        <v>105</v>
      </c>
      <c r="M180">
        <v>234</v>
      </c>
      <c r="N180">
        <v>267</v>
      </c>
      <c r="O180">
        <v>33</v>
      </c>
      <c r="P180">
        <v>-1992</v>
      </c>
      <c r="Q180">
        <v>1543</v>
      </c>
    </row>
    <row r="181" spans="1:17" x14ac:dyDescent="0.3">
      <c r="A181">
        <v>179</v>
      </c>
      <c r="B181" s="1">
        <v>0.56597222222222221</v>
      </c>
      <c r="C181">
        <v>1005</v>
      </c>
      <c r="D181">
        <v>423</v>
      </c>
      <c r="E181">
        <v>-581</v>
      </c>
      <c r="F181">
        <v>227</v>
      </c>
      <c r="G181">
        <v>140</v>
      </c>
      <c r="H181">
        <v>524</v>
      </c>
      <c r="I181">
        <v>372</v>
      </c>
      <c r="J181">
        <v>-152</v>
      </c>
      <c r="K181">
        <v>156</v>
      </c>
      <c r="L181">
        <v>105</v>
      </c>
      <c r="M181">
        <v>234</v>
      </c>
      <c r="N181">
        <v>267</v>
      </c>
      <c r="O181">
        <v>33</v>
      </c>
      <c r="P181">
        <v>-1992</v>
      </c>
      <c r="Q181">
        <v>1543</v>
      </c>
    </row>
    <row r="182" spans="1:17" x14ac:dyDescent="0.3">
      <c r="A182">
        <v>180</v>
      </c>
      <c r="B182" s="1">
        <v>0.56597222222222221</v>
      </c>
      <c r="C182">
        <v>1005</v>
      </c>
      <c r="D182">
        <v>423</v>
      </c>
      <c r="E182">
        <v>-581</v>
      </c>
      <c r="F182">
        <v>227</v>
      </c>
      <c r="G182">
        <v>140</v>
      </c>
      <c r="H182">
        <v>524</v>
      </c>
      <c r="I182">
        <v>372</v>
      </c>
      <c r="J182">
        <v>-152</v>
      </c>
      <c r="K182">
        <v>156</v>
      </c>
      <c r="L182">
        <v>105</v>
      </c>
      <c r="M182">
        <v>234</v>
      </c>
      <c r="N182">
        <v>267</v>
      </c>
      <c r="O182">
        <v>33</v>
      </c>
      <c r="P182">
        <v>-1992</v>
      </c>
      <c r="Q182">
        <v>1543</v>
      </c>
    </row>
    <row r="183" spans="1:17" x14ac:dyDescent="0.3">
      <c r="A183">
        <v>181</v>
      </c>
      <c r="B183" s="1">
        <v>0.56597222222222221</v>
      </c>
      <c r="C183">
        <v>1005</v>
      </c>
      <c r="D183">
        <v>423</v>
      </c>
      <c r="E183">
        <v>-581</v>
      </c>
      <c r="F183">
        <v>227</v>
      </c>
      <c r="G183">
        <v>140</v>
      </c>
      <c r="H183">
        <v>524</v>
      </c>
      <c r="I183">
        <v>372</v>
      </c>
      <c r="J183">
        <v>-152</v>
      </c>
      <c r="K183">
        <v>156</v>
      </c>
      <c r="L183">
        <v>105</v>
      </c>
      <c r="M183">
        <v>234</v>
      </c>
      <c r="N183">
        <v>267</v>
      </c>
      <c r="O183">
        <v>33</v>
      </c>
      <c r="P183">
        <v>-1992</v>
      </c>
      <c r="Q183">
        <v>1543</v>
      </c>
    </row>
    <row r="184" spans="1:17" x14ac:dyDescent="0.3">
      <c r="A184">
        <v>182</v>
      </c>
      <c r="B184" s="1">
        <v>0.56597222222222221</v>
      </c>
      <c r="C184">
        <v>1005</v>
      </c>
      <c r="D184">
        <v>423</v>
      </c>
      <c r="E184">
        <v>-581</v>
      </c>
      <c r="F184">
        <v>227</v>
      </c>
      <c r="G184">
        <v>140</v>
      </c>
      <c r="H184">
        <v>524</v>
      </c>
      <c r="I184">
        <v>372</v>
      </c>
      <c r="J184">
        <v>-152</v>
      </c>
      <c r="K184">
        <v>156</v>
      </c>
      <c r="L184">
        <v>105</v>
      </c>
      <c r="M184">
        <v>234</v>
      </c>
      <c r="N184">
        <v>267</v>
      </c>
      <c r="O184">
        <v>33</v>
      </c>
      <c r="P184">
        <v>-1992</v>
      </c>
      <c r="Q184">
        <v>1543</v>
      </c>
    </row>
    <row r="185" spans="1:17" x14ac:dyDescent="0.3">
      <c r="A185">
        <v>183</v>
      </c>
      <c r="B185" s="1">
        <v>0.56597222222222221</v>
      </c>
      <c r="C185">
        <v>1005</v>
      </c>
      <c r="D185">
        <v>423</v>
      </c>
      <c r="E185">
        <v>-581</v>
      </c>
      <c r="F185">
        <v>227</v>
      </c>
      <c r="G185">
        <v>140</v>
      </c>
      <c r="H185">
        <v>524</v>
      </c>
      <c r="I185">
        <v>372</v>
      </c>
      <c r="J185">
        <v>-152</v>
      </c>
      <c r="K185">
        <v>156</v>
      </c>
      <c r="L185">
        <v>105</v>
      </c>
      <c r="M185">
        <v>234</v>
      </c>
      <c r="N185">
        <v>267</v>
      </c>
      <c r="O185">
        <v>33</v>
      </c>
      <c r="P185">
        <v>-1992</v>
      </c>
      <c r="Q185">
        <v>1543</v>
      </c>
    </row>
    <row r="186" spans="1:17" x14ac:dyDescent="0.3">
      <c r="A186">
        <v>184</v>
      </c>
      <c r="B186" s="1">
        <v>0.56666666666666665</v>
      </c>
      <c r="C186">
        <v>1005</v>
      </c>
      <c r="D186">
        <v>423</v>
      </c>
      <c r="E186">
        <v>-581</v>
      </c>
      <c r="F186">
        <v>227</v>
      </c>
      <c r="G186">
        <v>140</v>
      </c>
      <c r="H186">
        <v>524</v>
      </c>
      <c r="I186">
        <v>372</v>
      </c>
      <c r="J186">
        <v>-152</v>
      </c>
      <c r="K186">
        <v>156</v>
      </c>
      <c r="L186">
        <v>105</v>
      </c>
      <c r="M186">
        <v>234</v>
      </c>
      <c r="N186">
        <v>267</v>
      </c>
      <c r="O186">
        <v>33</v>
      </c>
      <c r="P186">
        <v>-1992</v>
      </c>
      <c r="Q186">
        <v>1543</v>
      </c>
    </row>
    <row r="187" spans="1:17" x14ac:dyDescent="0.3">
      <c r="A187">
        <v>185</v>
      </c>
      <c r="B187" s="1">
        <v>0.56666666666666665</v>
      </c>
      <c r="C187">
        <v>1005</v>
      </c>
      <c r="D187">
        <v>423</v>
      </c>
      <c r="E187">
        <v>-581</v>
      </c>
      <c r="F187">
        <v>227</v>
      </c>
      <c r="G187">
        <v>140</v>
      </c>
      <c r="H187">
        <v>524</v>
      </c>
      <c r="I187">
        <v>372</v>
      </c>
      <c r="J187">
        <v>-152</v>
      </c>
      <c r="K187">
        <v>156</v>
      </c>
      <c r="L187">
        <v>105</v>
      </c>
      <c r="M187">
        <v>234</v>
      </c>
      <c r="N187">
        <v>267</v>
      </c>
      <c r="O187">
        <v>33</v>
      </c>
      <c r="P187">
        <v>-1992</v>
      </c>
      <c r="Q187">
        <v>1543</v>
      </c>
    </row>
    <row r="188" spans="1:17" x14ac:dyDescent="0.3">
      <c r="A188">
        <v>186</v>
      </c>
      <c r="B188" s="1">
        <v>0.56666666666666665</v>
      </c>
      <c r="C188">
        <v>1005</v>
      </c>
      <c r="D188">
        <v>423</v>
      </c>
      <c r="E188">
        <v>-581</v>
      </c>
      <c r="F188">
        <v>227</v>
      </c>
      <c r="G188">
        <v>140</v>
      </c>
      <c r="H188">
        <v>524</v>
      </c>
      <c r="I188">
        <v>372</v>
      </c>
      <c r="J188">
        <v>-152</v>
      </c>
      <c r="K188">
        <v>156</v>
      </c>
      <c r="L188">
        <v>105</v>
      </c>
      <c r="M188">
        <v>234</v>
      </c>
      <c r="N188">
        <v>267</v>
      </c>
      <c r="O188">
        <v>33</v>
      </c>
      <c r="P188">
        <v>-1992</v>
      </c>
      <c r="Q188">
        <v>1543</v>
      </c>
    </row>
    <row r="189" spans="1:17" x14ac:dyDescent="0.3">
      <c r="A189">
        <v>187</v>
      </c>
      <c r="B189" s="1">
        <v>0.56666666666666665</v>
      </c>
      <c r="C189">
        <v>1005</v>
      </c>
      <c r="D189">
        <v>423</v>
      </c>
      <c r="E189">
        <v>-581</v>
      </c>
      <c r="F189">
        <v>227</v>
      </c>
      <c r="G189">
        <v>140</v>
      </c>
      <c r="H189">
        <v>524</v>
      </c>
      <c r="I189">
        <v>372</v>
      </c>
      <c r="J189">
        <v>-152</v>
      </c>
      <c r="K189">
        <v>156</v>
      </c>
      <c r="L189">
        <v>105</v>
      </c>
      <c r="M189">
        <v>234</v>
      </c>
      <c r="N189">
        <v>267</v>
      </c>
      <c r="O189">
        <v>33</v>
      </c>
      <c r="P189">
        <v>-1992</v>
      </c>
      <c r="Q189">
        <v>1543</v>
      </c>
    </row>
    <row r="190" spans="1:17" x14ac:dyDescent="0.3">
      <c r="A190">
        <v>188</v>
      </c>
      <c r="B190" s="1">
        <v>0.56666666666666665</v>
      </c>
      <c r="C190">
        <v>1005</v>
      </c>
      <c r="D190">
        <v>423</v>
      </c>
      <c r="E190">
        <v>-581</v>
      </c>
      <c r="F190">
        <v>227</v>
      </c>
      <c r="G190">
        <v>140</v>
      </c>
      <c r="H190">
        <v>524</v>
      </c>
      <c r="I190">
        <v>372</v>
      </c>
      <c r="J190">
        <v>-152</v>
      </c>
      <c r="K190">
        <v>156</v>
      </c>
      <c r="L190">
        <v>105</v>
      </c>
      <c r="M190">
        <v>234</v>
      </c>
      <c r="N190">
        <v>267</v>
      </c>
      <c r="O190">
        <v>33</v>
      </c>
      <c r="P190">
        <v>-1992</v>
      </c>
      <c r="Q190">
        <v>1543</v>
      </c>
    </row>
    <row r="191" spans="1:17" x14ac:dyDescent="0.3">
      <c r="A191">
        <v>189</v>
      </c>
      <c r="B191" s="1">
        <v>0.56666666666666665</v>
      </c>
      <c r="C191">
        <v>1005</v>
      </c>
      <c r="D191">
        <v>423</v>
      </c>
      <c r="E191">
        <v>-581</v>
      </c>
      <c r="F191">
        <v>227</v>
      </c>
      <c r="G191">
        <v>140</v>
      </c>
      <c r="H191">
        <v>524</v>
      </c>
      <c r="I191">
        <v>372</v>
      </c>
      <c r="J191">
        <v>-152</v>
      </c>
      <c r="K191">
        <v>156</v>
      </c>
      <c r="L191">
        <v>105</v>
      </c>
      <c r="M191">
        <v>234</v>
      </c>
      <c r="N191">
        <v>267</v>
      </c>
      <c r="O191">
        <v>33</v>
      </c>
      <c r="P191">
        <v>-1992</v>
      </c>
      <c r="Q191">
        <v>1543</v>
      </c>
    </row>
    <row r="192" spans="1:17" x14ac:dyDescent="0.3">
      <c r="A192">
        <v>190</v>
      </c>
      <c r="B192" s="1">
        <v>0.56736111111111109</v>
      </c>
      <c r="C192">
        <v>1005</v>
      </c>
      <c r="D192">
        <v>423</v>
      </c>
      <c r="E192">
        <v>-581</v>
      </c>
      <c r="F192">
        <v>227</v>
      </c>
      <c r="G192">
        <v>140</v>
      </c>
      <c r="H192">
        <v>524</v>
      </c>
      <c r="I192">
        <v>372</v>
      </c>
      <c r="J192">
        <v>-152</v>
      </c>
      <c r="K192">
        <v>156</v>
      </c>
      <c r="L192">
        <v>105</v>
      </c>
      <c r="M192">
        <v>234</v>
      </c>
      <c r="N192">
        <v>267</v>
      </c>
      <c r="O192">
        <v>33</v>
      </c>
      <c r="P192">
        <v>-1992</v>
      </c>
      <c r="Q192">
        <v>1543</v>
      </c>
    </row>
    <row r="193" spans="1:17" x14ac:dyDescent="0.3">
      <c r="A193">
        <v>191</v>
      </c>
      <c r="B193" s="1">
        <v>0.56736111111111109</v>
      </c>
      <c r="C193">
        <v>1005</v>
      </c>
      <c r="D193">
        <v>423</v>
      </c>
      <c r="E193">
        <v>-581</v>
      </c>
      <c r="F193">
        <v>227</v>
      </c>
      <c r="G193">
        <v>140</v>
      </c>
      <c r="H193">
        <v>524</v>
      </c>
      <c r="I193">
        <v>372</v>
      </c>
      <c r="J193">
        <v>-152</v>
      </c>
      <c r="K193">
        <v>156</v>
      </c>
      <c r="L193">
        <v>105</v>
      </c>
      <c r="M193">
        <v>234</v>
      </c>
      <c r="N193">
        <v>267</v>
      </c>
      <c r="O193">
        <v>33</v>
      </c>
      <c r="P193">
        <v>-1992</v>
      </c>
      <c r="Q193">
        <v>1543</v>
      </c>
    </row>
    <row r="194" spans="1:17" x14ac:dyDescent="0.3">
      <c r="A194">
        <v>192</v>
      </c>
      <c r="B194" s="1">
        <v>0.56736111111111109</v>
      </c>
      <c r="C194">
        <v>1005</v>
      </c>
      <c r="D194">
        <v>423</v>
      </c>
      <c r="E194">
        <v>-581</v>
      </c>
      <c r="F194">
        <v>227</v>
      </c>
      <c r="G194">
        <v>140</v>
      </c>
      <c r="H194">
        <v>524</v>
      </c>
      <c r="I194">
        <v>372</v>
      </c>
      <c r="J194">
        <v>-152</v>
      </c>
      <c r="K194">
        <v>156</v>
      </c>
      <c r="L194">
        <v>105</v>
      </c>
      <c r="M194">
        <v>234</v>
      </c>
      <c r="N194">
        <v>267</v>
      </c>
      <c r="O194">
        <v>33</v>
      </c>
      <c r="P194">
        <v>-1992</v>
      </c>
      <c r="Q194">
        <v>1543</v>
      </c>
    </row>
    <row r="195" spans="1:17" x14ac:dyDescent="0.3">
      <c r="A195">
        <v>193</v>
      </c>
      <c r="B195" s="1">
        <v>0.56736111111111109</v>
      </c>
      <c r="C195">
        <v>1005</v>
      </c>
      <c r="D195">
        <v>423</v>
      </c>
      <c r="E195">
        <v>-581</v>
      </c>
      <c r="F195">
        <v>227</v>
      </c>
      <c r="G195">
        <v>140</v>
      </c>
      <c r="H195">
        <v>524</v>
      </c>
      <c r="I195">
        <v>372</v>
      </c>
      <c r="J195">
        <v>-152</v>
      </c>
      <c r="K195">
        <v>156</v>
      </c>
      <c r="L195">
        <v>105</v>
      </c>
      <c r="M195">
        <v>234</v>
      </c>
      <c r="N195">
        <v>267</v>
      </c>
      <c r="O195">
        <v>33</v>
      </c>
      <c r="P195">
        <v>-1992</v>
      </c>
      <c r="Q195">
        <v>1543</v>
      </c>
    </row>
    <row r="196" spans="1:17" x14ac:dyDescent="0.3">
      <c r="A196">
        <v>194</v>
      </c>
      <c r="B196" s="1">
        <v>0.56736111111111109</v>
      </c>
      <c r="C196">
        <v>1005</v>
      </c>
      <c r="D196">
        <v>423</v>
      </c>
      <c r="E196">
        <v>-581</v>
      </c>
      <c r="F196">
        <v>227</v>
      </c>
      <c r="G196">
        <v>140</v>
      </c>
      <c r="H196">
        <v>524</v>
      </c>
      <c r="I196">
        <v>372</v>
      </c>
      <c r="J196">
        <v>-152</v>
      </c>
      <c r="K196">
        <v>156</v>
      </c>
      <c r="L196">
        <v>105</v>
      </c>
      <c r="M196">
        <v>234</v>
      </c>
      <c r="N196">
        <v>267</v>
      </c>
      <c r="O196">
        <v>33</v>
      </c>
      <c r="P196">
        <v>-1992</v>
      </c>
      <c r="Q196">
        <v>1543</v>
      </c>
    </row>
    <row r="197" spans="1:17" x14ac:dyDescent="0.3">
      <c r="A197">
        <v>195</v>
      </c>
      <c r="B197" s="1">
        <v>0.56805555555555554</v>
      </c>
      <c r="C197">
        <v>1005</v>
      </c>
      <c r="D197">
        <v>423</v>
      </c>
      <c r="E197">
        <v>-581</v>
      </c>
      <c r="F197">
        <v>227</v>
      </c>
      <c r="G197">
        <v>140</v>
      </c>
      <c r="H197">
        <v>524</v>
      </c>
      <c r="I197">
        <v>372</v>
      </c>
      <c r="J197">
        <v>-152</v>
      </c>
      <c r="K197">
        <v>156</v>
      </c>
      <c r="L197">
        <v>105</v>
      </c>
      <c r="M197">
        <v>234</v>
      </c>
      <c r="N197">
        <v>267</v>
      </c>
      <c r="O197">
        <v>33</v>
      </c>
      <c r="P197">
        <v>-1992</v>
      </c>
      <c r="Q197">
        <v>1543</v>
      </c>
    </row>
    <row r="198" spans="1:17" x14ac:dyDescent="0.3">
      <c r="A198">
        <v>196</v>
      </c>
      <c r="B198" s="1">
        <v>0.56805555555555554</v>
      </c>
      <c r="C198">
        <v>1005</v>
      </c>
      <c r="D198">
        <v>423</v>
      </c>
      <c r="E198">
        <v>-581</v>
      </c>
      <c r="F198">
        <v>227</v>
      </c>
      <c r="G198">
        <v>140</v>
      </c>
      <c r="H198">
        <v>524</v>
      </c>
      <c r="I198">
        <v>372</v>
      </c>
      <c r="J198">
        <v>-152</v>
      </c>
      <c r="K198">
        <v>156</v>
      </c>
      <c r="L198">
        <v>105</v>
      </c>
      <c r="M198">
        <v>234</v>
      </c>
      <c r="N198">
        <v>267</v>
      </c>
      <c r="O198">
        <v>33</v>
      </c>
      <c r="P198">
        <v>-1992</v>
      </c>
      <c r="Q198">
        <v>1543</v>
      </c>
    </row>
    <row r="199" spans="1:17" x14ac:dyDescent="0.3">
      <c r="A199">
        <v>197</v>
      </c>
      <c r="B199" s="1">
        <v>0.56805555555555554</v>
      </c>
      <c r="C199">
        <v>1005</v>
      </c>
      <c r="D199">
        <v>423</v>
      </c>
      <c r="E199">
        <v>-581</v>
      </c>
      <c r="F199">
        <v>227</v>
      </c>
      <c r="G199">
        <v>140</v>
      </c>
      <c r="H199">
        <v>524</v>
      </c>
      <c r="I199">
        <v>372</v>
      </c>
      <c r="J199">
        <v>-152</v>
      </c>
      <c r="K199">
        <v>156</v>
      </c>
      <c r="L199">
        <v>105</v>
      </c>
      <c r="M199">
        <v>234</v>
      </c>
      <c r="N199">
        <v>267</v>
      </c>
      <c r="O199">
        <v>33</v>
      </c>
      <c r="P199">
        <v>-1992</v>
      </c>
      <c r="Q199">
        <v>1543</v>
      </c>
    </row>
    <row r="200" spans="1:17" x14ac:dyDescent="0.3">
      <c r="A200">
        <v>198</v>
      </c>
      <c r="B200" s="1">
        <v>0.56805555555555554</v>
      </c>
      <c r="C200">
        <v>1005</v>
      </c>
      <c r="D200">
        <v>423</v>
      </c>
      <c r="E200">
        <v>-581</v>
      </c>
      <c r="F200">
        <v>227</v>
      </c>
      <c r="G200">
        <v>140</v>
      </c>
      <c r="H200">
        <v>524</v>
      </c>
      <c r="I200">
        <v>372</v>
      </c>
      <c r="J200">
        <v>-152</v>
      </c>
      <c r="K200">
        <v>156</v>
      </c>
      <c r="L200">
        <v>105</v>
      </c>
      <c r="M200">
        <v>234</v>
      </c>
      <c r="N200">
        <v>267</v>
      </c>
      <c r="O200">
        <v>33</v>
      </c>
      <c r="P200">
        <v>-1992</v>
      </c>
      <c r="Q200">
        <v>1543</v>
      </c>
    </row>
    <row r="201" spans="1:17" x14ac:dyDescent="0.3">
      <c r="A201">
        <v>199</v>
      </c>
      <c r="B201" s="1">
        <v>0.56805555555555554</v>
      </c>
      <c r="C201">
        <v>1005</v>
      </c>
      <c r="D201">
        <v>423</v>
      </c>
      <c r="E201">
        <v>-581</v>
      </c>
      <c r="F201">
        <v>227</v>
      </c>
      <c r="G201">
        <v>140</v>
      </c>
      <c r="H201">
        <v>524</v>
      </c>
      <c r="I201">
        <v>372</v>
      </c>
      <c r="J201">
        <v>-152</v>
      </c>
      <c r="K201">
        <v>156</v>
      </c>
      <c r="L201">
        <v>105</v>
      </c>
      <c r="M201">
        <v>234</v>
      </c>
      <c r="N201">
        <v>267</v>
      </c>
      <c r="O201">
        <v>33</v>
      </c>
      <c r="P201">
        <v>-1992</v>
      </c>
      <c r="Q201">
        <v>1543</v>
      </c>
    </row>
    <row r="202" spans="1:17" x14ac:dyDescent="0.3">
      <c r="A202">
        <v>200</v>
      </c>
      <c r="B202" s="1">
        <v>0.59861111111111109</v>
      </c>
      <c r="C202">
        <v>1005</v>
      </c>
      <c r="D202">
        <v>423</v>
      </c>
      <c r="E202">
        <v>-581</v>
      </c>
      <c r="F202">
        <v>227</v>
      </c>
      <c r="G202">
        <v>140</v>
      </c>
      <c r="H202">
        <v>524</v>
      </c>
      <c r="I202">
        <v>372</v>
      </c>
      <c r="J202">
        <v>-152</v>
      </c>
      <c r="K202">
        <v>156</v>
      </c>
      <c r="L202">
        <v>105</v>
      </c>
      <c r="M202">
        <v>234</v>
      </c>
      <c r="N202">
        <v>267</v>
      </c>
      <c r="O202">
        <v>33</v>
      </c>
      <c r="P202">
        <v>-1992</v>
      </c>
      <c r="Q202">
        <v>1543</v>
      </c>
    </row>
    <row r="203" spans="1:17" x14ac:dyDescent="0.3">
      <c r="A203">
        <v>201</v>
      </c>
      <c r="B203" s="1">
        <v>0.59861111111111109</v>
      </c>
      <c r="C203">
        <v>1005</v>
      </c>
      <c r="D203">
        <v>423</v>
      </c>
      <c r="E203">
        <v>-581</v>
      </c>
      <c r="F203">
        <v>227</v>
      </c>
      <c r="G203">
        <v>140</v>
      </c>
      <c r="H203">
        <v>524</v>
      </c>
      <c r="I203">
        <v>372</v>
      </c>
      <c r="J203">
        <v>-152</v>
      </c>
      <c r="K203">
        <v>156</v>
      </c>
      <c r="L203">
        <v>105</v>
      </c>
      <c r="M203">
        <v>234</v>
      </c>
      <c r="N203">
        <v>267</v>
      </c>
      <c r="O203">
        <v>33</v>
      </c>
      <c r="P203">
        <v>-1992</v>
      </c>
      <c r="Q203">
        <v>1543</v>
      </c>
    </row>
    <row r="204" spans="1:17" x14ac:dyDescent="0.3">
      <c r="A204">
        <v>202</v>
      </c>
      <c r="B204" s="1">
        <v>0.59861111111111109</v>
      </c>
      <c r="C204">
        <v>1005</v>
      </c>
      <c r="D204">
        <v>423</v>
      </c>
      <c r="E204">
        <v>-581</v>
      </c>
      <c r="F204">
        <v>227</v>
      </c>
      <c r="G204">
        <v>140</v>
      </c>
      <c r="H204">
        <v>524</v>
      </c>
      <c r="I204">
        <v>372</v>
      </c>
      <c r="J204">
        <v>-152</v>
      </c>
      <c r="K204">
        <v>156</v>
      </c>
      <c r="L204">
        <v>105</v>
      </c>
      <c r="M204">
        <v>234</v>
      </c>
      <c r="N204">
        <v>267</v>
      </c>
      <c r="O204">
        <v>33</v>
      </c>
      <c r="P204">
        <v>-1992</v>
      </c>
      <c r="Q204">
        <v>1543</v>
      </c>
    </row>
    <row r="205" spans="1:17" x14ac:dyDescent="0.3">
      <c r="A205">
        <v>203</v>
      </c>
      <c r="B205" s="1">
        <v>0.59861111111111109</v>
      </c>
      <c r="C205">
        <v>1005</v>
      </c>
      <c r="D205">
        <v>423</v>
      </c>
      <c r="E205">
        <v>-581</v>
      </c>
      <c r="F205">
        <v>227</v>
      </c>
      <c r="G205">
        <v>140</v>
      </c>
      <c r="H205">
        <v>524</v>
      </c>
      <c r="I205">
        <v>372</v>
      </c>
      <c r="J205">
        <v>-152</v>
      </c>
      <c r="K205">
        <v>156</v>
      </c>
      <c r="L205">
        <v>105</v>
      </c>
      <c r="M205">
        <v>234</v>
      </c>
      <c r="N205">
        <v>267</v>
      </c>
      <c r="O205">
        <v>33</v>
      </c>
      <c r="P205">
        <v>-1992</v>
      </c>
      <c r="Q205">
        <v>1543</v>
      </c>
    </row>
    <row r="206" spans="1:17" x14ac:dyDescent="0.3">
      <c r="A206">
        <v>204</v>
      </c>
      <c r="B206" s="1">
        <v>0.59861111111111109</v>
      </c>
      <c r="C206">
        <v>1005</v>
      </c>
      <c r="D206">
        <v>423</v>
      </c>
      <c r="E206">
        <v>-581</v>
      </c>
      <c r="F206">
        <v>227</v>
      </c>
      <c r="G206">
        <v>140</v>
      </c>
      <c r="H206">
        <v>524</v>
      </c>
      <c r="I206">
        <v>372</v>
      </c>
      <c r="J206">
        <v>-152</v>
      </c>
      <c r="K206">
        <v>156</v>
      </c>
      <c r="L206">
        <v>105</v>
      </c>
      <c r="M206">
        <v>234</v>
      </c>
      <c r="N206">
        <v>267</v>
      </c>
      <c r="O206">
        <v>33</v>
      </c>
      <c r="P206">
        <v>-1992</v>
      </c>
      <c r="Q206">
        <v>1543</v>
      </c>
    </row>
    <row r="207" spans="1:17" x14ac:dyDescent="0.3">
      <c r="A207">
        <v>205</v>
      </c>
      <c r="B207" s="1">
        <v>0.59930555555555554</v>
      </c>
      <c r="C207">
        <v>1005</v>
      </c>
      <c r="D207">
        <v>423</v>
      </c>
      <c r="E207">
        <v>-581</v>
      </c>
      <c r="F207">
        <v>227</v>
      </c>
      <c r="G207">
        <v>140</v>
      </c>
      <c r="H207">
        <v>524</v>
      </c>
      <c r="I207">
        <v>372</v>
      </c>
      <c r="J207">
        <v>-152</v>
      </c>
      <c r="K207">
        <v>156</v>
      </c>
      <c r="L207">
        <v>105</v>
      </c>
      <c r="M207">
        <v>234</v>
      </c>
      <c r="N207">
        <v>267</v>
      </c>
      <c r="O207">
        <v>33</v>
      </c>
      <c r="P207">
        <v>-1992</v>
      </c>
      <c r="Q207">
        <v>1543</v>
      </c>
    </row>
    <row r="208" spans="1:17" x14ac:dyDescent="0.3">
      <c r="A208">
        <v>206</v>
      </c>
      <c r="B208" s="1">
        <v>0.59930555555555554</v>
      </c>
      <c r="C208">
        <v>1005</v>
      </c>
      <c r="D208">
        <v>423</v>
      </c>
      <c r="E208">
        <v>-581</v>
      </c>
      <c r="F208">
        <v>227</v>
      </c>
      <c r="G208">
        <v>140</v>
      </c>
      <c r="H208">
        <v>524</v>
      </c>
      <c r="I208">
        <v>372</v>
      </c>
      <c r="J208">
        <v>-152</v>
      </c>
      <c r="K208">
        <v>156</v>
      </c>
      <c r="L208">
        <v>105</v>
      </c>
      <c r="M208">
        <v>234</v>
      </c>
      <c r="N208">
        <v>267</v>
      </c>
      <c r="O208">
        <v>33</v>
      </c>
      <c r="P208">
        <v>-1992</v>
      </c>
      <c r="Q208">
        <v>1543</v>
      </c>
    </row>
    <row r="209" spans="1:17" x14ac:dyDescent="0.3">
      <c r="A209">
        <v>207</v>
      </c>
      <c r="B209" s="1">
        <v>0.59930555555555554</v>
      </c>
      <c r="C209">
        <v>1005</v>
      </c>
      <c r="D209">
        <v>423</v>
      </c>
      <c r="E209">
        <v>-581</v>
      </c>
      <c r="F209">
        <v>227</v>
      </c>
      <c r="G209">
        <v>140</v>
      </c>
      <c r="H209">
        <v>524</v>
      </c>
      <c r="I209">
        <v>372</v>
      </c>
      <c r="J209">
        <v>-152</v>
      </c>
      <c r="K209">
        <v>156</v>
      </c>
      <c r="L209">
        <v>105</v>
      </c>
      <c r="M209">
        <v>234</v>
      </c>
      <c r="N209">
        <v>267</v>
      </c>
      <c r="O209">
        <v>33</v>
      </c>
      <c r="P209">
        <v>-1992</v>
      </c>
      <c r="Q209">
        <v>1543</v>
      </c>
    </row>
    <row r="210" spans="1:17" x14ac:dyDescent="0.3">
      <c r="A210">
        <v>208</v>
      </c>
      <c r="B210" s="1">
        <v>0.59930555555555554</v>
      </c>
      <c r="C210">
        <v>1005</v>
      </c>
      <c r="D210">
        <v>423</v>
      </c>
      <c r="E210">
        <v>-581</v>
      </c>
      <c r="F210">
        <v>227</v>
      </c>
      <c r="G210">
        <v>140</v>
      </c>
      <c r="H210">
        <v>524</v>
      </c>
      <c r="I210">
        <v>372</v>
      </c>
      <c r="J210">
        <v>-152</v>
      </c>
      <c r="K210">
        <v>156</v>
      </c>
      <c r="L210">
        <v>105</v>
      </c>
      <c r="M210">
        <v>234</v>
      </c>
      <c r="N210">
        <v>267</v>
      </c>
      <c r="O210">
        <v>33</v>
      </c>
      <c r="P210">
        <v>-1992</v>
      </c>
      <c r="Q210">
        <v>1543</v>
      </c>
    </row>
    <row r="211" spans="1:17" x14ac:dyDescent="0.3">
      <c r="A211">
        <v>209</v>
      </c>
      <c r="B211" s="1">
        <v>0.59930555555555554</v>
      </c>
      <c r="C211">
        <v>1005</v>
      </c>
      <c r="D211">
        <v>423</v>
      </c>
      <c r="E211">
        <v>-581</v>
      </c>
      <c r="F211">
        <v>227</v>
      </c>
      <c r="G211">
        <v>140</v>
      </c>
      <c r="H211">
        <v>524</v>
      </c>
      <c r="I211">
        <v>372</v>
      </c>
      <c r="J211">
        <v>-152</v>
      </c>
      <c r="K211">
        <v>156</v>
      </c>
      <c r="L211">
        <v>105</v>
      </c>
      <c r="M211">
        <v>234</v>
      </c>
      <c r="N211">
        <v>267</v>
      </c>
      <c r="O211">
        <v>33</v>
      </c>
      <c r="P211">
        <v>-1992</v>
      </c>
      <c r="Q211">
        <v>1543</v>
      </c>
    </row>
    <row r="212" spans="1:17" x14ac:dyDescent="0.3">
      <c r="A212">
        <v>210</v>
      </c>
      <c r="B212" s="1">
        <v>0.6</v>
      </c>
      <c r="C212">
        <v>1005</v>
      </c>
      <c r="D212">
        <v>423</v>
      </c>
      <c r="E212">
        <v>-581</v>
      </c>
      <c r="F212">
        <v>227</v>
      </c>
      <c r="G212">
        <v>140</v>
      </c>
      <c r="H212">
        <v>524</v>
      </c>
      <c r="I212">
        <v>372</v>
      </c>
      <c r="J212">
        <v>-152</v>
      </c>
      <c r="K212">
        <v>156</v>
      </c>
      <c r="L212">
        <v>105</v>
      </c>
      <c r="M212">
        <v>234</v>
      </c>
      <c r="N212">
        <v>267</v>
      </c>
      <c r="O212">
        <v>33</v>
      </c>
      <c r="P212">
        <v>-1992</v>
      </c>
      <c r="Q212">
        <v>1543</v>
      </c>
    </row>
    <row r="213" spans="1:17" x14ac:dyDescent="0.3">
      <c r="A213">
        <v>211</v>
      </c>
      <c r="B213" s="1">
        <v>0.6</v>
      </c>
      <c r="C213">
        <v>1005</v>
      </c>
      <c r="D213">
        <v>423</v>
      </c>
      <c r="E213">
        <v>-581</v>
      </c>
      <c r="F213">
        <v>227</v>
      </c>
      <c r="G213">
        <v>140</v>
      </c>
      <c r="H213">
        <v>524</v>
      </c>
      <c r="I213">
        <v>372</v>
      </c>
      <c r="J213">
        <v>-152</v>
      </c>
      <c r="K213">
        <v>156</v>
      </c>
      <c r="L213">
        <v>105</v>
      </c>
      <c r="M213">
        <v>234</v>
      </c>
      <c r="N213">
        <v>267</v>
      </c>
      <c r="O213">
        <v>33</v>
      </c>
      <c r="P213">
        <v>-1992</v>
      </c>
      <c r="Q213">
        <v>1543</v>
      </c>
    </row>
    <row r="214" spans="1:17" x14ac:dyDescent="0.3">
      <c r="A214">
        <v>212</v>
      </c>
      <c r="B214" s="1">
        <v>0.6</v>
      </c>
      <c r="C214">
        <v>1005</v>
      </c>
      <c r="D214">
        <v>423</v>
      </c>
      <c r="E214">
        <v>-581</v>
      </c>
      <c r="F214">
        <v>227</v>
      </c>
      <c r="G214">
        <v>140</v>
      </c>
      <c r="H214">
        <v>524</v>
      </c>
      <c r="I214">
        <v>372</v>
      </c>
      <c r="J214">
        <v>-152</v>
      </c>
      <c r="K214">
        <v>156</v>
      </c>
      <c r="L214">
        <v>105</v>
      </c>
      <c r="M214">
        <v>234</v>
      </c>
      <c r="N214">
        <v>267</v>
      </c>
      <c r="O214">
        <v>33</v>
      </c>
      <c r="P214">
        <v>-1992</v>
      </c>
      <c r="Q214">
        <v>1543</v>
      </c>
    </row>
    <row r="215" spans="1:17" x14ac:dyDescent="0.3">
      <c r="A215">
        <v>213</v>
      </c>
      <c r="B215" s="1">
        <v>0.6</v>
      </c>
      <c r="C215">
        <v>1005</v>
      </c>
      <c r="D215">
        <v>423</v>
      </c>
      <c r="E215">
        <v>-581</v>
      </c>
      <c r="F215">
        <v>227</v>
      </c>
      <c r="G215">
        <v>140</v>
      </c>
      <c r="H215">
        <v>524</v>
      </c>
      <c r="I215">
        <v>372</v>
      </c>
      <c r="J215">
        <v>-152</v>
      </c>
      <c r="K215">
        <v>156</v>
      </c>
      <c r="L215">
        <v>105</v>
      </c>
      <c r="M215">
        <v>234</v>
      </c>
      <c r="N215">
        <v>267</v>
      </c>
      <c r="O215">
        <v>33</v>
      </c>
      <c r="P215">
        <v>-1992</v>
      </c>
      <c r="Q215">
        <v>1543</v>
      </c>
    </row>
    <row r="216" spans="1:17" x14ac:dyDescent="0.3">
      <c r="A216">
        <v>214</v>
      </c>
      <c r="B216" s="1">
        <v>0.6</v>
      </c>
      <c r="C216">
        <v>1005</v>
      </c>
      <c r="D216">
        <v>423</v>
      </c>
      <c r="E216">
        <v>-581</v>
      </c>
      <c r="F216">
        <v>227</v>
      </c>
      <c r="G216">
        <v>140</v>
      </c>
      <c r="H216">
        <v>524</v>
      </c>
      <c r="I216">
        <v>372</v>
      </c>
      <c r="J216">
        <v>-152</v>
      </c>
      <c r="K216">
        <v>156</v>
      </c>
      <c r="L216">
        <v>105</v>
      </c>
      <c r="M216">
        <v>234</v>
      </c>
      <c r="N216">
        <v>267</v>
      </c>
      <c r="O216">
        <v>33</v>
      </c>
      <c r="P216">
        <v>-1992</v>
      </c>
      <c r="Q216">
        <v>1543</v>
      </c>
    </row>
    <row r="217" spans="1:17" x14ac:dyDescent="0.3">
      <c r="A217">
        <v>215</v>
      </c>
      <c r="B217" s="1">
        <v>0.60069444444444442</v>
      </c>
      <c r="C217">
        <v>1005</v>
      </c>
      <c r="D217">
        <v>423</v>
      </c>
      <c r="E217">
        <v>-581</v>
      </c>
      <c r="F217">
        <v>227</v>
      </c>
      <c r="G217">
        <v>140</v>
      </c>
      <c r="H217">
        <v>524</v>
      </c>
      <c r="I217">
        <v>372</v>
      </c>
      <c r="J217">
        <v>-152</v>
      </c>
      <c r="K217">
        <v>156</v>
      </c>
      <c r="L217">
        <v>105</v>
      </c>
      <c r="M217">
        <v>234</v>
      </c>
      <c r="N217">
        <v>267</v>
      </c>
      <c r="O217">
        <v>33</v>
      </c>
      <c r="P217">
        <v>-1992</v>
      </c>
      <c r="Q217">
        <v>1543</v>
      </c>
    </row>
    <row r="218" spans="1:17" x14ac:dyDescent="0.3">
      <c r="A218">
        <v>216</v>
      </c>
      <c r="B218" s="1">
        <v>0.60069444444444442</v>
      </c>
      <c r="C218">
        <v>1005</v>
      </c>
      <c r="D218">
        <v>423</v>
      </c>
      <c r="E218">
        <v>-581</v>
      </c>
      <c r="F218">
        <v>227</v>
      </c>
      <c r="G218">
        <v>140</v>
      </c>
      <c r="H218">
        <v>524</v>
      </c>
      <c r="I218">
        <v>372</v>
      </c>
      <c r="J218">
        <v>-152</v>
      </c>
      <c r="K218">
        <v>156</v>
      </c>
      <c r="L218">
        <v>105</v>
      </c>
      <c r="M218">
        <v>234</v>
      </c>
      <c r="N218">
        <v>267</v>
      </c>
      <c r="O218">
        <v>33</v>
      </c>
      <c r="P218">
        <v>-1992</v>
      </c>
      <c r="Q218">
        <v>1543</v>
      </c>
    </row>
    <row r="219" spans="1:17" x14ac:dyDescent="0.3">
      <c r="A219">
        <v>217</v>
      </c>
      <c r="B219" s="1">
        <v>0.60069444444444442</v>
      </c>
      <c r="C219">
        <v>1005</v>
      </c>
      <c r="D219">
        <v>423</v>
      </c>
      <c r="E219">
        <v>-581</v>
      </c>
      <c r="F219">
        <v>227</v>
      </c>
      <c r="G219">
        <v>140</v>
      </c>
      <c r="H219">
        <v>524</v>
      </c>
      <c r="I219">
        <v>372</v>
      </c>
      <c r="J219">
        <v>-152</v>
      </c>
      <c r="K219">
        <v>156</v>
      </c>
      <c r="L219">
        <v>105</v>
      </c>
      <c r="M219">
        <v>234</v>
      </c>
      <c r="N219">
        <v>267</v>
      </c>
      <c r="O219">
        <v>33</v>
      </c>
      <c r="P219">
        <v>-1992</v>
      </c>
      <c r="Q219">
        <v>1543</v>
      </c>
    </row>
    <row r="220" spans="1:17" x14ac:dyDescent="0.3">
      <c r="A220">
        <v>218</v>
      </c>
      <c r="B220" s="1">
        <v>0.60069444444444442</v>
      </c>
      <c r="C220">
        <v>1005</v>
      </c>
      <c r="D220">
        <v>423</v>
      </c>
      <c r="E220">
        <v>-581</v>
      </c>
      <c r="F220">
        <v>227</v>
      </c>
      <c r="G220">
        <v>140</v>
      </c>
      <c r="H220">
        <v>524</v>
      </c>
      <c r="I220">
        <v>372</v>
      </c>
      <c r="J220">
        <v>-152</v>
      </c>
      <c r="K220">
        <v>156</v>
      </c>
      <c r="L220">
        <v>105</v>
      </c>
      <c r="M220">
        <v>234</v>
      </c>
      <c r="N220">
        <v>267</v>
      </c>
      <c r="O220">
        <v>33</v>
      </c>
      <c r="P220">
        <v>-1992</v>
      </c>
      <c r="Q220">
        <v>1543</v>
      </c>
    </row>
    <row r="221" spans="1:17" x14ac:dyDescent="0.3">
      <c r="A221">
        <v>219</v>
      </c>
      <c r="B221" s="1">
        <v>0.60069444444444442</v>
      </c>
      <c r="C221">
        <v>1005</v>
      </c>
      <c r="D221">
        <v>423</v>
      </c>
      <c r="E221">
        <v>-581</v>
      </c>
      <c r="F221">
        <v>227</v>
      </c>
      <c r="G221">
        <v>140</v>
      </c>
      <c r="H221">
        <v>524</v>
      </c>
      <c r="I221">
        <v>372</v>
      </c>
      <c r="J221">
        <v>-152</v>
      </c>
      <c r="K221">
        <v>156</v>
      </c>
      <c r="L221">
        <v>105</v>
      </c>
      <c r="M221">
        <v>234</v>
      </c>
      <c r="N221">
        <v>267</v>
      </c>
      <c r="O221">
        <v>33</v>
      </c>
      <c r="P221">
        <v>-1992</v>
      </c>
      <c r="Q221">
        <v>1543</v>
      </c>
    </row>
    <row r="222" spans="1:17" x14ac:dyDescent="0.3">
      <c r="A222">
        <v>220</v>
      </c>
      <c r="B222" s="1">
        <v>0.60069444444444442</v>
      </c>
      <c r="C222">
        <v>1005</v>
      </c>
      <c r="D222">
        <v>423</v>
      </c>
      <c r="E222">
        <v>-581</v>
      </c>
      <c r="F222">
        <v>227</v>
      </c>
      <c r="G222">
        <v>140</v>
      </c>
      <c r="H222">
        <v>524</v>
      </c>
      <c r="I222">
        <v>372</v>
      </c>
      <c r="J222">
        <v>-152</v>
      </c>
      <c r="K222">
        <v>156</v>
      </c>
      <c r="L222">
        <v>105</v>
      </c>
      <c r="M222">
        <v>234</v>
      </c>
      <c r="N222">
        <v>267</v>
      </c>
      <c r="O222">
        <v>33</v>
      </c>
      <c r="P222">
        <v>-1992</v>
      </c>
      <c r="Q222">
        <v>1543</v>
      </c>
    </row>
    <row r="223" spans="1:17" x14ac:dyDescent="0.3">
      <c r="A223">
        <v>221</v>
      </c>
      <c r="B223" s="1">
        <v>0.60138888888888886</v>
      </c>
      <c r="C223">
        <v>1005</v>
      </c>
      <c r="D223">
        <v>423</v>
      </c>
      <c r="E223">
        <v>-581</v>
      </c>
      <c r="F223">
        <v>227</v>
      </c>
      <c r="G223">
        <v>140</v>
      </c>
      <c r="H223">
        <v>524</v>
      </c>
      <c r="I223">
        <v>372</v>
      </c>
      <c r="J223">
        <v>-152</v>
      </c>
      <c r="K223">
        <v>156</v>
      </c>
      <c r="L223">
        <v>105</v>
      </c>
      <c r="M223">
        <v>234</v>
      </c>
      <c r="N223">
        <v>267</v>
      </c>
      <c r="O223">
        <v>33</v>
      </c>
      <c r="P223">
        <v>-1992</v>
      </c>
      <c r="Q223">
        <v>1543</v>
      </c>
    </row>
    <row r="224" spans="1:17" x14ac:dyDescent="0.3">
      <c r="A224">
        <v>222</v>
      </c>
      <c r="B224" s="1">
        <v>0.60138888888888886</v>
      </c>
      <c r="C224">
        <v>1005</v>
      </c>
      <c r="D224">
        <v>423</v>
      </c>
      <c r="E224">
        <v>-581</v>
      </c>
      <c r="F224">
        <v>227</v>
      </c>
      <c r="G224">
        <v>140</v>
      </c>
      <c r="H224">
        <v>524</v>
      </c>
      <c r="I224">
        <v>372</v>
      </c>
      <c r="J224">
        <v>-152</v>
      </c>
      <c r="K224">
        <v>156</v>
      </c>
      <c r="L224">
        <v>105</v>
      </c>
      <c r="M224">
        <v>234</v>
      </c>
      <c r="N224">
        <v>267</v>
      </c>
      <c r="O224">
        <v>33</v>
      </c>
      <c r="P224">
        <v>-1992</v>
      </c>
      <c r="Q224">
        <v>1543</v>
      </c>
    </row>
    <row r="225" spans="1:17" x14ac:dyDescent="0.3">
      <c r="A225">
        <v>223</v>
      </c>
      <c r="B225" s="1">
        <v>0.60138888888888886</v>
      </c>
      <c r="C225">
        <v>1005</v>
      </c>
      <c r="D225">
        <v>423</v>
      </c>
      <c r="E225">
        <v>-581</v>
      </c>
      <c r="F225">
        <v>227</v>
      </c>
      <c r="G225">
        <v>140</v>
      </c>
      <c r="H225">
        <v>524</v>
      </c>
      <c r="I225">
        <v>372</v>
      </c>
      <c r="J225">
        <v>-152</v>
      </c>
      <c r="K225">
        <v>156</v>
      </c>
      <c r="L225">
        <v>105</v>
      </c>
      <c r="M225">
        <v>234</v>
      </c>
      <c r="N225">
        <v>267</v>
      </c>
      <c r="O225">
        <v>33</v>
      </c>
      <c r="P225">
        <v>-1992</v>
      </c>
      <c r="Q225">
        <v>1543</v>
      </c>
    </row>
    <row r="226" spans="1:17" x14ac:dyDescent="0.3">
      <c r="A226">
        <v>224</v>
      </c>
      <c r="B226" s="1">
        <v>0.60138888888888886</v>
      </c>
      <c r="C226">
        <v>1005</v>
      </c>
      <c r="D226">
        <v>423</v>
      </c>
      <c r="E226">
        <v>-581</v>
      </c>
      <c r="F226">
        <v>227</v>
      </c>
      <c r="G226">
        <v>140</v>
      </c>
      <c r="H226">
        <v>524</v>
      </c>
      <c r="I226">
        <v>372</v>
      </c>
      <c r="J226">
        <v>-152</v>
      </c>
      <c r="K226">
        <v>156</v>
      </c>
      <c r="L226">
        <v>105</v>
      </c>
      <c r="M226">
        <v>234</v>
      </c>
      <c r="N226">
        <v>267</v>
      </c>
      <c r="O226">
        <v>33</v>
      </c>
      <c r="P226">
        <v>-1992</v>
      </c>
      <c r="Q226">
        <v>1543</v>
      </c>
    </row>
    <row r="227" spans="1:17" x14ac:dyDescent="0.3">
      <c r="A227">
        <v>225</v>
      </c>
      <c r="B227" s="1">
        <v>0.60138888888888886</v>
      </c>
      <c r="C227">
        <v>1005</v>
      </c>
      <c r="D227">
        <v>423</v>
      </c>
      <c r="E227">
        <v>-581</v>
      </c>
      <c r="F227">
        <v>227</v>
      </c>
      <c r="G227">
        <v>140</v>
      </c>
      <c r="H227">
        <v>524</v>
      </c>
      <c r="I227">
        <v>372</v>
      </c>
      <c r="J227">
        <v>-152</v>
      </c>
      <c r="K227">
        <v>156</v>
      </c>
      <c r="L227">
        <v>105</v>
      </c>
      <c r="M227">
        <v>234</v>
      </c>
      <c r="N227">
        <v>267</v>
      </c>
      <c r="O227">
        <v>33</v>
      </c>
      <c r="P227">
        <v>-1992</v>
      </c>
      <c r="Q227">
        <v>1543</v>
      </c>
    </row>
    <row r="228" spans="1:17" x14ac:dyDescent="0.3">
      <c r="A228">
        <v>226</v>
      </c>
      <c r="B228" s="1">
        <v>0.6020833333333333</v>
      </c>
      <c r="C228">
        <v>1005</v>
      </c>
      <c r="D228">
        <v>423</v>
      </c>
      <c r="E228">
        <v>-581</v>
      </c>
      <c r="F228">
        <v>227</v>
      </c>
      <c r="G228">
        <v>140</v>
      </c>
      <c r="H228">
        <v>524</v>
      </c>
      <c r="I228">
        <v>372</v>
      </c>
      <c r="J228">
        <v>-152</v>
      </c>
      <c r="K228">
        <v>156</v>
      </c>
      <c r="L228">
        <v>105</v>
      </c>
      <c r="M228">
        <v>234</v>
      </c>
      <c r="N228">
        <v>267</v>
      </c>
      <c r="O228">
        <v>33</v>
      </c>
      <c r="P228">
        <v>-1992</v>
      </c>
      <c r="Q228">
        <v>1543</v>
      </c>
    </row>
    <row r="229" spans="1:17" x14ac:dyDescent="0.3">
      <c r="A229">
        <v>227</v>
      </c>
      <c r="B229" s="1">
        <v>0.6020833333333333</v>
      </c>
      <c r="C229">
        <v>1005</v>
      </c>
      <c r="D229">
        <v>423</v>
      </c>
      <c r="E229">
        <v>-581</v>
      </c>
      <c r="F229">
        <v>227</v>
      </c>
      <c r="G229">
        <v>140</v>
      </c>
      <c r="H229">
        <v>524</v>
      </c>
      <c r="I229">
        <v>372</v>
      </c>
      <c r="J229">
        <v>-152</v>
      </c>
      <c r="K229">
        <v>156</v>
      </c>
      <c r="L229">
        <v>105</v>
      </c>
      <c r="M229">
        <v>234</v>
      </c>
      <c r="N229">
        <v>267</v>
      </c>
      <c r="O229">
        <v>33</v>
      </c>
      <c r="P229">
        <v>-1992</v>
      </c>
      <c r="Q229">
        <v>1543</v>
      </c>
    </row>
    <row r="230" spans="1:17" x14ac:dyDescent="0.3">
      <c r="A230">
        <v>228</v>
      </c>
      <c r="B230" s="1">
        <v>0.6020833333333333</v>
      </c>
      <c r="C230">
        <v>1005</v>
      </c>
      <c r="D230">
        <v>423</v>
      </c>
      <c r="E230">
        <v>-581</v>
      </c>
      <c r="F230">
        <v>227</v>
      </c>
      <c r="G230">
        <v>140</v>
      </c>
      <c r="H230">
        <v>524</v>
      </c>
      <c r="I230">
        <v>372</v>
      </c>
      <c r="J230">
        <v>-152</v>
      </c>
      <c r="K230">
        <v>156</v>
      </c>
      <c r="L230">
        <v>105</v>
      </c>
      <c r="M230">
        <v>234</v>
      </c>
      <c r="N230">
        <v>267</v>
      </c>
      <c r="O230">
        <v>33</v>
      </c>
      <c r="P230">
        <v>-1992</v>
      </c>
      <c r="Q230">
        <v>1543</v>
      </c>
    </row>
    <row r="231" spans="1:17" x14ac:dyDescent="0.3">
      <c r="A231">
        <v>0</v>
      </c>
      <c r="B231" s="1">
        <v>0.51388888888888895</v>
      </c>
      <c r="C231">
        <v>1005</v>
      </c>
      <c r="D231">
        <v>423</v>
      </c>
      <c r="E231">
        <v>-581</v>
      </c>
      <c r="F231">
        <v>227</v>
      </c>
      <c r="G231">
        <v>140</v>
      </c>
      <c r="H231">
        <v>524</v>
      </c>
      <c r="I231">
        <v>372</v>
      </c>
      <c r="J231">
        <v>-152</v>
      </c>
      <c r="K231">
        <v>156</v>
      </c>
      <c r="L231">
        <v>105</v>
      </c>
      <c r="M231">
        <v>234</v>
      </c>
      <c r="N231">
        <v>267</v>
      </c>
      <c r="O231">
        <v>33</v>
      </c>
      <c r="P231">
        <v>-1992</v>
      </c>
      <c r="Q231">
        <v>1543</v>
      </c>
    </row>
    <row r="232" spans="1:17" x14ac:dyDescent="0.3">
      <c r="A232">
        <v>0</v>
      </c>
      <c r="B232" s="1">
        <v>0.51388888888888895</v>
      </c>
      <c r="C232">
        <v>1005</v>
      </c>
      <c r="D232">
        <v>423</v>
      </c>
      <c r="E232">
        <v>-581</v>
      </c>
      <c r="F232">
        <v>227</v>
      </c>
      <c r="G232">
        <v>140</v>
      </c>
      <c r="H232">
        <v>524</v>
      </c>
      <c r="I232">
        <v>372</v>
      </c>
      <c r="J232">
        <v>-152</v>
      </c>
      <c r="K232">
        <v>156</v>
      </c>
      <c r="L232">
        <v>105</v>
      </c>
      <c r="M232">
        <v>234</v>
      </c>
      <c r="N232">
        <v>267</v>
      </c>
      <c r="O232">
        <v>33</v>
      </c>
      <c r="P232">
        <v>-1992</v>
      </c>
      <c r="Q232">
        <v>1543</v>
      </c>
    </row>
    <row r="233" spans="1:17" x14ac:dyDescent="0.3">
      <c r="A233">
        <v>0</v>
      </c>
      <c r="B233" s="1">
        <v>0.51388888888888895</v>
      </c>
      <c r="C233">
        <v>1005</v>
      </c>
      <c r="D233">
        <v>423</v>
      </c>
      <c r="E233">
        <v>-581</v>
      </c>
      <c r="F233">
        <v>227</v>
      </c>
      <c r="G233">
        <v>140</v>
      </c>
      <c r="H233">
        <v>524</v>
      </c>
      <c r="I233">
        <v>372</v>
      </c>
      <c r="J233">
        <v>-152</v>
      </c>
      <c r="K233">
        <v>156</v>
      </c>
      <c r="L233">
        <v>105</v>
      </c>
      <c r="M233">
        <v>234</v>
      </c>
      <c r="N233">
        <v>267</v>
      </c>
      <c r="O233">
        <v>33</v>
      </c>
      <c r="P233">
        <v>-1992</v>
      </c>
      <c r="Q233">
        <v>1543</v>
      </c>
    </row>
    <row r="234" spans="1:17" x14ac:dyDescent="0.3">
      <c r="A234">
        <v>0</v>
      </c>
      <c r="B234" s="1">
        <v>0.51388888888888895</v>
      </c>
      <c r="C234">
        <v>1005</v>
      </c>
      <c r="D234">
        <v>423</v>
      </c>
      <c r="E234">
        <v>-581</v>
      </c>
      <c r="F234">
        <v>227</v>
      </c>
      <c r="G234">
        <v>140</v>
      </c>
      <c r="H234">
        <v>524</v>
      </c>
      <c r="I234">
        <v>372</v>
      </c>
      <c r="J234">
        <v>-152</v>
      </c>
      <c r="K234">
        <v>156</v>
      </c>
      <c r="L234">
        <v>105</v>
      </c>
      <c r="M234">
        <v>234</v>
      </c>
      <c r="N234">
        <v>267</v>
      </c>
      <c r="O234">
        <v>33</v>
      </c>
      <c r="P234">
        <v>-1992</v>
      </c>
      <c r="Q234">
        <v>1543</v>
      </c>
    </row>
    <row r="235" spans="1:17" x14ac:dyDescent="0.3">
      <c r="A235">
        <v>0</v>
      </c>
      <c r="B235" s="1">
        <v>0.51388888888888895</v>
      </c>
      <c r="C235">
        <v>1005</v>
      </c>
      <c r="D235">
        <v>423</v>
      </c>
      <c r="E235">
        <v>-581</v>
      </c>
      <c r="F235">
        <v>227</v>
      </c>
      <c r="G235">
        <v>140</v>
      </c>
      <c r="H235">
        <v>524</v>
      </c>
      <c r="I235">
        <v>372</v>
      </c>
      <c r="J235">
        <v>-152</v>
      </c>
      <c r="K235">
        <v>156</v>
      </c>
      <c r="L235">
        <v>105</v>
      </c>
      <c r="M235">
        <v>234</v>
      </c>
      <c r="N235">
        <v>267</v>
      </c>
      <c r="O235">
        <v>33</v>
      </c>
      <c r="P235">
        <v>-1992</v>
      </c>
      <c r="Q235">
        <v>1543</v>
      </c>
    </row>
    <row r="236" spans="1:17" x14ac:dyDescent="0.3">
      <c r="A236">
        <v>0</v>
      </c>
      <c r="B236" s="1">
        <v>0.51388888888888895</v>
      </c>
      <c r="C236">
        <v>1005</v>
      </c>
      <c r="D236">
        <v>423</v>
      </c>
      <c r="E236">
        <v>-581</v>
      </c>
      <c r="F236">
        <v>227</v>
      </c>
      <c r="G236">
        <v>140</v>
      </c>
      <c r="H236">
        <v>524</v>
      </c>
      <c r="I236">
        <v>372</v>
      </c>
      <c r="J236">
        <v>-152</v>
      </c>
      <c r="K236">
        <v>156</v>
      </c>
      <c r="L236">
        <v>105</v>
      </c>
      <c r="M236">
        <v>234</v>
      </c>
      <c r="N236">
        <v>267</v>
      </c>
      <c r="O236">
        <v>33</v>
      </c>
      <c r="P236">
        <v>-1992</v>
      </c>
      <c r="Q236">
        <v>1543</v>
      </c>
    </row>
    <row r="237" spans="1:17" x14ac:dyDescent="0.3">
      <c r="A237">
        <v>0</v>
      </c>
      <c r="B237" s="1">
        <v>0.51458333333333328</v>
      </c>
      <c r="C237">
        <v>1005</v>
      </c>
      <c r="D237">
        <v>423</v>
      </c>
      <c r="E237">
        <v>-581</v>
      </c>
      <c r="F237">
        <v>227</v>
      </c>
      <c r="G237">
        <v>140</v>
      </c>
      <c r="H237">
        <v>524</v>
      </c>
      <c r="I237">
        <v>372</v>
      </c>
      <c r="J237">
        <v>-152</v>
      </c>
      <c r="K237">
        <v>156</v>
      </c>
      <c r="L237">
        <v>105</v>
      </c>
      <c r="M237">
        <v>234</v>
      </c>
      <c r="N237">
        <v>267</v>
      </c>
      <c r="O237">
        <v>33</v>
      </c>
      <c r="P237">
        <v>-1992</v>
      </c>
      <c r="Q237">
        <v>1543</v>
      </c>
    </row>
    <row r="238" spans="1:17" x14ac:dyDescent="0.3">
      <c r="A238">
        <v>0</v>
      </c>
      <c r="B238" s="1">
        <v>0.51458333333333328</v>
      </c>
      <c r="C238">
        <v>1005</v>
      </c>
      <c r="D238">
        <v>423</v>
      </c>
      <c r="E238">
        <v>-581</v>
      </c>
      <c r="F238">
        <v>227</v>
      </c>
      <c r="G238">
        <v>140</v>
      </c>
      <c r="H238">
        <v>524</v>
      </c>
      <c r="I238">
        <v>372</v>
      </c>
      <c r="J238">
        <v>-152</v>
      </c>
      <c r="K238">
        <v>156</v>
      </c>
      <c r="L238">
        <v>105</v>
      </c>
      <c r="M238">
        <v>234</v>
      </c>
      <c r="N238">
        <v>267</v>
      </c>
      <c r="O238">
        <v>33</v>
      </c>
      <c r="P238">
        <v>-1992</v>
      </c>
      <c r="Q238">
        <v>1543</v>
      </c>
    </row>
    <row r="239" spans="1:17" x14ac:dyDescent="0.3">
      <c r="A239">
        <v>0</v>
      </c>
      <c r="B239" s="1">
        <v>0.51458333333333328</v>
      </c>
      <c r="C239">
        <v>1005</v>
      </c>
      <c r="D239">
        <v>423</v>
      </c>
      <c r="E239">
        <v>-581</v>
      </c>
      <c r="F239">
        <v>227</v>
      </c>
      <c r="G239">
        <v>140</v>
      </c>
      <c r="H239">
        <v>524</v>
      </c>
      <c r="I239">
        <v>372</v>
      </c>
      <c r="J239">
        <v>-152</v>
      </c>
      <c r="K239">
        <v>156</v>
      </c>
      <c r="L239">
        <v>105</v>
      </c>
      <c r="M239">
        <v>234</v>
      </c>
      <c r="N239">
        <v>267</v>
      </c>
      <c r="O239">
        <v>33</v>
      </c>
      <c r="P239">
        <v>-1992</v>
      </c>
      <c r="Q239">
        <v>1543</v>
      </c>
    </row>
    <row r="240" spans="1:17" x14ac:dyDescent="0.3">
      <c r="A240">
        <v>0</v>
      </c>
      <c r="B240" s="1">
        <v>0.51527777777777783</v>
      </c>
      <c r="C240">
        <v>1005</v>
      </c>
      <c r="D240">
        <v>423</v>
      </c>
      <c r="E240">
        <v>-581</v>
      </c>
      <c r="F240">
        <v>227</v>
      </c>
      <c r="G240">
        <v>140</v>
      </c>
      <c r="H240">
        <v>524</v>
      </c>
      <c r="I240">
        <v>372</v>
      </c>
      <c r="J240">
        <v>-152</v>
      </c>
      <c r="K240">
        <v>156</v>
      </c>
      <c r="L240">
        <v>105</v>
      </c>
      <c r="M240">
        <v>234</v>
      </c>
      <c r="N240">
        <v>267</v>
      </c>
      <c r="O240">
        <v>33</v>
      </c>
      <c r="P240">
        <v>-1992</v>
      </c>
      <c r="Q240">
        <v>1543</v>
      </c>
    </row>
    <row r="241" spans="1:17" x14ac:dyDescent="0.3">
      <c r="A241">
        <v>0</v>
      </c>
      <c r="B241" s="1">
        <v>0.51527777777777783</v>
      </c>
      <c r="C241">
        <v>1005</v>
      </c>
      <c r="D241">
        <v>423</v>
      </c>
      <c r="E241">
        <v>-581</v>
      </c>
      <c r="F241">
        <v>227</v>
      </c>
      <c r="G241">
        <v>140</v>
      </c>
      <c r="H241">
        <v>524</v>
      </c>
      <c r="I241">
        <v>372</v>
      </c>
      <c r="J241">
        <v>-152</v>
      </c>
      <c r="K241">
        <v>156</v>
      </c>
      <c r="L241">
        <v>105</v>
      </c>
      <c r="M241">
        <v>234</v>
      </c>
      <c r="N241">
        <v>267</v>
      </c>
      <c r="O241">
        <v>33</v>
      </c>
      <c r="P241">
        <v>-1992</v>
      </c>
      <c r="Q241">
        <v>1543</v>
      </c>
    </row>
    <row r="242" spans="1:17" x14ac:dyDescent="0.3">
      <c r="A242">
        <v>0</v>
      </c>
      <c r="B242" s="1">
        <v>0.51527777777777783</v>
      </c>
      <c r="C242">
        <v>1005</v>
      </c>
      <c r="D242">
        <v>423</v>
      </c>
      <c r="E242">
        <v>-581</v>
      </c>
      <c r="F242">
        <v>227</v>
      </c>
      <c r="G242">
        <v>140</v>
      </c>
      <c r="H242">
        <v>524</v>
      </c>
      <c r="I242">
        <v>372</v>
      </c>
      <c r="J242">
        <v>-152</v>
      </c>
      <c r="K242">
        <v>156</v>
      </c>
      <c r="L242">
        <v>105</v>
      </c>
      <c r="M242">
        <v>234</v>
      </c>
      <c r="N242">
        <v>267</v>
      </c>
      <c r="O242">
        <v>33</v>
      </c>
      <c r="P242">
        <v>-1992</v>
      </c>
      <c r="Q242">
        <v>1543</v>
      </c>
    </row>
    <row r="243" spans="1:17" x14ac:dyDescent="0.3">
      <c r="A243">
        <v>0</v>
      </c>
      <c r="B243" s="1">
        <v>0.51527777777777783</v>
      </c>
      <c r="C243">
        <v>1005</v>
      </c>
      <c r="D243">
        <v>423</v>
      </c>
      <c r="E243">
        <v>-581</v>
      </c>
      <c r="F243">
        <v>227</v>
      </c>
      <c r="G243">
        <v>140</v>
      </c>
      <c r="H243">
        <v>524</v>
      </c>
      <c r="I243">
        <v>372</v>
      </c>
      <c r="J243">
        <v>-152</v>
      </c>
      <c r="K243">
        <v>156</v>
      </c>
      <c r="L243">
        <v>105</v>
      </c>
      <c r="M243">
        <v>234</v>
      </c>
      <c r="N243">
        <v>267</v>
      </c>
      <c r="O243">
        <v>33</v>
      </c>
      <c r="P243">
        <v>-1992</v>
      </c>
      <c r="Q243">
        <v>1543</v>
      </c>
    </row>
    <row r="244" spans="1:17" x14ac:dyDescent="0.3">
      <c r="A244">
        <v>0</v>
      </c>
      <c r="B244" s="1">
        <v>0.51597222222222217</v>
      </c>
      <c r="C244">
        <v>1005</v>
      </c>
      <c r="D244">
        <v>423</v>
      </c>
      <c r="E244">
        <v>-581</v>
      </c>
      <c r="F244">
        <v>227</v>
      </c>
      <c r="G244">
        <v>140</v>
      </c>
      <c r="H244">
        <v>524</v>
      </c>
      <c r="I244">
        <v>372</v>
      </c>
      <c r="J244">
        <v>-152</v>
      </c>
      <c r="K244">
        <v>156</v>
      </c>
      <c r="L244">
        <v>105</v>
      </c>
      <c r="M244">
        <v>234</v>
      </c>
      <c r="N244">
        <v>267</v>
      </c>
      <c r="O244">
        <v>33</v>
      </c>
      <c r="P244">
        <v>-1992</v>
      </c>
      <c r="Q244">
        <v>1543</v>
      </c>
    </row>
    <row r="245" spans="1:17" x14ac:dyDescent="0.3">
      <c r="A245">
        <v>0</v>
      </c>
      <c r="B245" s="1">
        <v>0.51597222222222217</v>
      </c>
      <c r="C245">
        <v>1005</v>
      </c>
      <c r="D245">
        <v>423</v>
      </c>
      <c r="E245">
        <v>-581</v>
      </c>
      <c r="F245">
        <v>227</v>
      </c>
      <c r="G245">
        <v>140</v>
      </c>
      <c r="H245">
        <v>524</v>
      </c>
      <c r="I245">
        <v>372</v>
      </c>
      <c r="J245">
        <v>-152</v>
      </c>
      <c r="K245">
        <v>156</v>
      </c>
      <c r="L245">
        <v>105</v>
      </c>
      <c r="M245">
        <v>234</v>
      </c>
      <c r="N245">
        <v>267</v>
      </c>
      <c r="O245">
        <v>33</v>
      </c>
      <c r="P245">
        <v>-1992</v>
      </c>
      <c r="Q245">
        <v>1543</v>
      </c>
    </row>
    <row r="246" spans="1:17" x14ac:dyDescent="0.3">
      <c r="A246">
        <v>0</v>
      </c>
      <c r="B246" s="1">
        <v>0.51597222222222217</v>
      </c>
      <c r="C246">
        <v>1005</v>
      </c>
      <c r="D246">
        <v>423</v>
      </c>
      <c r="E246">
        <v>-581</v>
      </c>
      <c r="F246">
        <v>227</v>
      </c>
      <c r="G246">
        <v>140</v>
      </c>
      <c r="H246">
        <v>524</v>
      </c>
      <c r="I246">
        <v>372</v>
      </c>
      <c r="J246">
        <v>-152</v>
      </c>
      <c r="K246">
        <v>156</v>
      </c>
      <c r="L246">
        <v>105</v>
      </c>
      <c r="M246">
        <v>234</v>
      </c>
      <c r="N246">
        <v>267</v>
      </c>
      <c r="O246">
        <v>33</v>
      </c>
      <c r="P246">
        <v>-1992</v>
      </c>
      <c r="Q246">
        <v>1543</v>
      </c>
    </row>
    <row r="247" spans="1:17" x14ac:dyDescent="0.3">
      <c r="A247">
        <v>0</v>
      </c>
      <c r="B247" s="1">
        <v>0.51597222222222217</v>
      </c>
      <c r="C247">
        <v>1005</v>
      </c>
      <c r="D247">
        <v>423</v>
      </c>
      <c r="E247">
        <v>-581</v>
      </c>
      <c r="F247">
        <v>227</v>
      </c>
      <c r="G247">
        <v>140</v>
      </c>
      <c r="H247">
        <v>524</v>
      </c>
      <c r="I247">
        <v>372</v>
      </c>
      <c r="J247">
        <v>-152</v>
      </c>
      <c r="K247">
        <v>156</v>
      </c>
      <c r="L247">
        <v>105</v>
      </c>
      <c r="M247">
        <v>234</v>
      </c>
      <c r="N247">
        <v>267</v>
      </c>
      <c r="O247">
        <v>33</v>
      </c>
      <c r="P247">
        <v>-1992</v>
      </c>
      <c r="Q247">
        <v>1543</v>
      </c>
    </row>
    <row r="248" spans="1:17" x14ac:dyDescent="0.3">
      <c r="A248">
        <v>0</v>
      </c>
      <c r="B248" s="1">
        <v>0.51597222222222217</v>
      </c>
      <c r="C248">
        <v>1005</v>
      </c>
      <c r="D248">
        <v>423</v>
      </c>
      <c r="E248">
        <v>-581</v>
      </c>
      <c r="F248">
        <v>227</v>
      </c>
      <c r="G248">
        <v>140</v>
      </c>
      <c r="H248">
        <v>524</v>
      </c>
      <c r="I248">
        <v>372</v>
      </c>
      <c r="J248">
        <v>-152</v>
      </c>
      <c r="K248">
        <v>156</v>
      </c>
      <c r="L248">
        <v>105</v>
      </c>
      <c r="M248">
        <v>234</v>
      </c>
      <c r="N248">
        <v>267</v>
      </c>
      <c r="O248">
        <v>33</v>
      </c>
      <c r="P248">
        <v>-1992</v>
      </c>
      <c r="Q248">
        <v>1543</v>
      </c>
    </row>
    <row r="249" spans="1:17" x14ac:dyDescent="0.3">
      <c r="A249">
        <v>0</v>
      </c>
      <c r="B249" s="1">
        <v>0.51666666666666672</v>
      </c>
      <c r="C249">
        <v>1005</v>
      </c>
      <c r="D249">
        <v>423</v>
      </c>
      <c r="E249">
        <v>-581</v>
      </c>
      <c r="F249">
        <v>227</v>
      </c>
      <c r="G249">
        <v>140</v>
      </c>
      <c r="H249">
        <v>524</v>
      </c>
      <c r="I249">
        <v>372</v>
      </c>
      <c r="J249">
        <v>-152</v>
      </c>
      <c r="K249">
        <v>156</v>
      </c>
      <c r="L249">
        <v>105</v>
      </c>
      <c r="M249">
        <v>234</v>
      </c>
      <c r="N249">
        <v>267</v>
      </c>
      <c r="O249">
        <v>33</v>
      </c>
      <c r="P249">
        <v>-1992</v>
      </c>
      <c r="Q249">
        <v>1543</v>
      </c>
    </row>
    <row r="250" spans="1:17" x14ac:dyDescent="0.3">
      <c r="A250">
        <v>0</v>
      </c>
      <c r="B250" s="1">
        <v>0.51666666666666672</v>
      </c>
      <c r="C250">
        <v>1005</v>
      </c>
      <c r="D250">
        <v>423</v>
      </c>
      <c r="E250">
        <v>-581</v>
      </c>
      <c r="F250">
        <v>227</v>
      </c>
      <c r="G250">
        <v>140</v>
      </c>
      <c r="H250">
        <v>524</v>
      </c>
      <c r="I250">
        <v>372</v>
      </c>
      <c r="J250">
        <v>-152</v>
      </c>
      <c r="K250">
        <v>156</v>
      </c>
      <c r="L250">
        <v>105</v>
      </c>
      <c r="M250">
        <v>234</v>
      </c>
      <c r="N250">
        <v>267</v>
      </c>
      <c r="O250">
        <v>33</v>
      </c>
      <c r="P250">
        <v>-1992</v>
      </c>
      <c r="Q250">
        <v>1543</v>
      </c>
    </row>
    <row r="251" spans="1:17" x14ac:dyDescent="0.3">
      <c r="A251">
        <v>0</v>
      </c>
      <c r="B251" s="1">
        <v>0.51666666666666672</v>
      </c>
      <c r="C251">
        <v>1005</v>
      </c>
      <c r="D251">
        <v>423</v>
      </c>
      <c r="E251">
        <v>-581</v>
      </c>
      <c r="F251">
        <v>227</v>
      </c>
      <c r="G251">
        <v>140</v>
      </c>
      <c r="H251">
        <v>524</v>
      </c>
      <c r="I251">
        <v>372</v>
      </c>
      <c r="J251">
        <v>-152</v>
      </c>
      <c r="K251">
        <v>156</v>
      </c>
      <c r="L251">
        <v>105</v>
      </c>
      <c r="M251">
        <v>234</v>
      </c>
      <c r="N251">
        <v>267</v>
      </c>
      <c r="O251">
        <v>33</v>
      </c>
      <c r="P251">
        <v>-1992</v>
      </c>
      <c r="Q251">
        <v>1543</v>
      </c>
    </row>
    <row r="252" spans="1:17" x14ac:dyDescent="0.3">
      <c r="A252">
        <v>0</v>
      </c>
      <c r="B252" s="1">
        <v>0.51666666666666672</v>
      </c>
      <c r="C252">
        <v>1005</v>
      </c>
      <c r="D252">
        <v>423</v>
      </c>
      <c r="E252">
        <v>-581</v>
      </c>
      <c r="F252">
        <v>227</v>
      </c>
      <c r="G252">
        <v>140</v>
      </c>
      <c r="H252">
        <v>524</v>
      </c>
      <c r="I252">
        <v>372</v>
      </c>
      <c r="J252">
        <v>-152</v>
      </c>
      <c r="K252">
        <v>156</v>
      </c>
      <c r="L252">
        <v>105</v>
      </c>
      <c r="M252">
        <v>234</v>
      </c>
      <c r="N252">
        <v>267</v>
      </c>
      <c r="O252">
        <v>33</v>
      </c>
      <c r="P252">
        <v>-1992</v>
      </c>
      <c r="Q252">
        <v>1543</v>
      </c>
    </row>
    <row r="253" spans="1:17" x14ac:dyDescent="0.3">
      <c r="A253">
        <v>0</v>
      </c>
      <c r="B253" s="1">
        <v>0.51666666666666672</v>
      </c>
      <c r="C253">
        <v>1005</v>
      </c>
      <c r="D253">
        <v>423</v>
      </c>
      <c r="E253">
        <v>-581</v>
      </c>
      <c r="F253">
        <v>227</v>
      </c>
      <c r="G253">
        <v>140</v>
      </c>
      <c r="H253">
        <v>524</v>
      </c>
      <c r="I253">
        <v>372</v>
      </c>
      <c r="J253">
        <v>-152</v>
      </c>
      <c r="K253">
        <v>156</v>
      </c>
      <c r="L253">
        <v>105</v>
      </c>
      <c r="M253">
        <v>234</v>
      </c>
      <c r="N253">
        <v>267</v>
      </c>
      <c r="O253">
        <v>33</v>
      </c>
      <c r="P253">
        <v>-1992</v>
      </c>
      <c r="Q253">
        <v>1543</v>
      </c>
    </row>
    <row r="254" spans="1:17" x14ac:dyDescent="0.3">
      <c r="A254">
        <v>0</v>
      </c>
      <c r="B254" s="1">
        <v>0.51736111111111105</v>
      </c>
      <c r="C254">
        <v>1005</v>
      </c>
      <c r="D254">
        <v>423</v>
      </c>
      <c r="E254">
        <v>-581</v>
      </c>
      <c r="F254">
        <v>227</v>
      </c>
      <c r="G254">
        <v>140</v>
      </c>
      <c r="H254">
        <v>524</v>
      </c>
      <c r="I254">
        <v>372</v>
      </c>
      <c r="J254">
        <v>-152</v>
      </c>
      <c r="K254">
        <v>156</v>
      </c>
      <c r="L254">
        <v>105</v>
      </c>
      <c r="M254">
        <v>234</v>
      </c>
      <c r="N254">
        <v>267</v>
      </c>
      <c r="O254">
        <v>33</v>
      </c>
      <c r="P254">
        <v>-1992</v>
      </c>
      <c r="Q254">
        <v>1543</v>
      </c>
    </row>
    <row r="255" spans="1:17" x14ac:dyDescent="0.3">
      <c r="A255">
        <v>0</v>
      </c>
      <c r="B255" s="1">
        <v>0.51736111111111105</v>
      </c>
      <c r="C255">
        <v>1005</v>
      </c>
      <c r="D255">
        <v>423</v>
      </c>
      <c r="E255">
        <v>-581</v>
      </c>
      <c r="F255">
        <v>227</v>
      </c>
      <c r="G255">
        <v>140</v>
      </c>
      <c r="H255">
        <v>524</v>
      </c>
      <c r="I255">
        <v>372</v>
      </c>
      <c r="J255">
        <v>-152</v>
      </c>
      <c r="K255">
        <v>156</v>
      </c>
      <c r="L255">
        <v>105</v>
      </c>
      <c r="M255">
        <v>234</v>
      </c>
      <c r="N255">
        <v>267</v>
      </c>
      <c r="O255">
        <v>33</v>
      </c>
      <c r="P255">
        <v>-1992</v>
      </c>
      <c r="Q255">
        <v>1543</v>
      </c>
    </row>
    <row r="256" spans="1:17" x14ac:dyDescent="0.3">
      <c r="A256">
        <v>0</v>
      </c>
      <c r="B256" s="1">
        <v>0.51736111111111105</v>
      </c>
      <c r="C256">
        <v>1005</v>
      </c>
      <c r="D256">
        <v>423</v>
      </c>
      <c r="E256">
        <v>-581</v>
      </c>
      <c r="F256">
        <v>227</v>
      </c>
      <c r="G256">
        <v>140</v>
      </c>
      <c r="H256">
        <v>524</v>
      </c>
      <c r="I256">
        <v>372</v>
      </c>
      <c r="J256">
        <v>-152</v>
      </c>
      <c r="K256">
        <v>156</v>
      </c>
      <c r="L256">
        <v>105</v>
      </c>
      <c r="M256">
        <v>234</v>
      </c>
      <c r="N256">
        <v>267</v>
      </c>
      <c r="O256">
        <v>33</v>
      </c>
      <c r="P256">
        <v>-1992</v>
      </c>
      <c r="Q256">
        <v>1543</v>
      </c>
    </row>
    <row r="257" spans="1:17" x14ac:dyDescent="0.3">
      <c r="A257">
        <v>0</v>
      </c>
      <c r="B257" s="1">
        <v>0.51736111111111105</v>
      </c>
      <c r="C257">
        <v>1005</v>
      </c>
      <c r="D257">
        <v>423</v>
      </c>
      <c r="E257">
        <v>-581</v>
      </c>
      <c r="F257">
        <v>227</v>
      </c>
      <c r="G257">
        <v>140</v>
      </c>
      <c r="H257">
        <v>524</v>
      </c>
      <c r="I257">
        <v>372</v>
      </c>
      <c r="J257">
        <v>-152</v>
      </c>
      <c r="K257">
        <v>156</v>
      </c>
      <c r="L257">
        <v>105</v>
      </c>
      <c r="M257">
        <v>234</v>
      </c>
      <c r="N257">
        <v>267</v>
      </c>
      <c r="O257">
        <v>33</v>
      </c>
      <c r="P257">
        <v>-1992</v>
      </c>
      <c r="Q257">
        <v>1543</v>
      </c>
    </row>
    <row r="258" spans="1:17" x14ac:dyDescent="0.3">
      <c r="A258">
        <v>0</v>
      </c>
      <c r="B258" s="1">
        <v>0.51736111111111105</v>
      </c>
      <c r="C258">
        <v>1005</v>
      </c>
      <c r="D258">
        <v>423</v>
      </c>
      <c r="E258">
        <v>-581</v>
      </c>
      <c r="F258">
        <v>227</v>
      </c>
      <c r="G258">
        <v>140</v>
      </c>
      <c r="H258">
        <v>524</v>
      </c>
      <c r="I258">
        <v>372</v>
      </c>
      <c r="J258">
        <v>-152</v>
      </c>
      <c r="K258">
        <v>156</v>
      </c>
      <c r="L258">
        <v>105</v>
      </c>
      <c r="M258">
        <v>234</v>
      </c>
      <c r="N258">
        <v>267</v>
      </c>
      <c r="O258">
        <v>33</v>
      </c>
      <c r="P258">
        <v>-1992</v>
      </c>
      <c r="Q258">
        <v>1543</v>
      </c>
    </row>
    <row r="259" spans="1:17" x14ac:dyDescent="0.3">
      <c r="A259">
        <v>0</v>
      </c>
      <c r="B259" s="1">
        <v>0.51736111111111105</v>
      </c>
      <c r="C259">
        <v>1005</v>
      </c>
      <c r="D259">
        <v>423</v>
      </c>
      <c r="E259">
        <v>-581</v>
      </c>
      <c r="F259">
        <v>227</v>
      </c>
      <c r="G259">
        <v>140</v>
      </c>
      <c r="H259">
        <v>524</v>
      </c>
      <c r="I259">
        <v>372</v>
      </c>
      <c r="J259">
        <v>-152</v>
      </c>
      <c r="K259">
        <v>156</v>
      </c>
      <c r="L259">
        <v>105</v>
      </c>
      <c r="M259">
        <v>234</v>
      </c>
      <c r="N259">
        <v>267</v>
      </c>
      <c r="O259">
        <v>33</v>
      </c>
      <c r="P259">
        <v>-1992</v>
      </c>
      <c r="Q259">
        <v>1543</v>
      </c>
    </row>
    <row r="260" spans="1:17" x14ac:dyDescent="0.3">
      <c r="A260">
        <v>0</v>
      </c>
      <c r="B260" s="1">
        <v>0.5180555555555556</v>
      </c>
      <c r="C260">
        <v>1005</v>
      </c>
      <c r="D260">
        <v>423</v>
      </c>
      <c r="E260">
        <v>-581</v>
      </c>
      <c r="F260">
        <v>227</v>
      </c>
      <c r="G260">
        <v>140</v>
      </c>
      <c r="H260">
        <v>524</v>
      </c>
      <c r="I260">
        <v>372</v>
      </c>
      <c r="J260">
        <v>-152</v>
      </c>
      <c r="K260">
        <v>156</v>
      </c>
      <c r="L260">
        <v>105</v>
      </c>
      <c r="M260">
        <v>234</v>
      </c>
      <c r="N260">
        <v>267</v>
      </c>
      <c r="O260">
        <v>33</v>
      </c>
      <c r="P260">
        <v>-1992</v>
      </c>
      <c r="Q260">
        <v>1543</v>
      </c>
    </row>
    <row r="261" spans="1:17" x14ac:dyDescent="0.3">
      <c r="A261">
        <v>0</v>
      </c>
      <c r="B261" s="1">
        <v>0.5180555555555556</v>
      </c>
      <c r="C261">
        <v>1005</v>
      </c>
      <c r="D261">
        <v>423</v>
      </c>
      <c r="E261">
        <v>-581</v>
      </c>
      <c r="F261">
        <v>227</v>
      </c>
      <c r="G261">
        <v>140</v>
      </c>
      <c r="H261">
        <v>524</v>
      </c>
      <c r="I261">
        <v>372</v>
      </c>
      <c r="J261">
        <v>-152</v>
      </c>
      <c r="K261">
        <v>156</v>
      </c>
      <c r="L261">
        <v>105</v>
      </c>
      <c r="M261">
        <v>234</v>
      </c>
      <c r="N261">
        <v>267</v>
      </c>
      <c r="O261">
        <v>33</v>
      </c>
      <c r="P261">
        <v>-1992</v>
      </c>
      <c r="Q261">
        <v>1543</v>
      </c>
    </row>
    <row r="262" spans="1:17" x14ac:dyDescent="0.3">
      <c r="A262">
        <v>0</v>
      </c>
      <c r="B262" s="1">
        <v>0.5180555555555556</v>
      </c>
      <c r="C262">
        <v>1005</v>
      </c>
      <c r="D262">
        <v>423</v>
      </c>
      <c r="E262">
        <v>-581</v>
      </c>
      <c r="F262">
        <v>227</v>
      </c>
      <c r="G262">
        <v>140</v>
      </c>
      <c r="H262">
        <v>524</v>
      </c>
      <c r="I262">
        <v>372</v>
      </c>
      <c r="J262">
        <v>-152</v>
      </c>
      <c r="K262">
        <v>156</v>
      </c>
      <c r="L262">
        <v>105</v>
      </c>
      <c r="M262">
        <v>234</v>
      </c>
      <c r="N262">
        <v>267</v>
      </c>
      <c r="O262">
        <v>33</v>
      </c>
      <c r="P262">
        <v>-1992</v>
      </c>
      <c r="Q262">
        <v>1543</v>
      </c>
    </row>
    <row r="263" spans="1:17" x14ac:dyDescent="0.3">
      <c r="A263">
        <v>0</v>
      </c>
      <c r="B263" s="1">
        <v>0.5180555555555556</v>
      </c>
      <c r="C263">
        <v>1005</v>
      </c>
      <c r="D263">
        <v>423</v>
      </c>
      <c r="E263">
        <v>-581</v>
      </c>
      <c r="F263">
        <v>227</v>
      </c>
      <c r="G263">
        <v>140</v>
      </c>
      <c r="H263">
        <v>524</v>
      </c>
      <c r="I263">
        <v>372</v>
      </c>
      <c r="J263">
        <v>-152</v>
      </c>
      <c r="K263">
        <v>156</v>
      </c>
      <c r="L263">
        <v>105</v>
      </c>
      <c r="M263">
        <v>234</v>
      </c>
      <c r="N263">
        <v>267</v>
      </c>
      <c r="O263">
        <v>33</v>
      </c>
      <c r="P263">
        <v>-1992</v>
      </c>
      <c r="Q263">
        <v>1543</v>
      </c>
    </row>
    <row r="264" spans="1:17" x14ac:dyDescent="0.3">
      <c r="A264">
        <v>0</v>
      </c>
      <c r="B264" s="1">
        <v>0.5180555555555556</v>
      </c>
      <c r="C264">
        <v>1005</v>
      </c>
      <c r="D264">
        <v>423</v>
      </c>
      <c r="E264">
        <v>-581</v>
      </c>
      <c r="F264">
        <v>227</v>
      </c>
      <c r="G264">
        <v>140</v>
      </c>
      <c r="H264">
        <v>524</v>
      </c>
      <c r="I264">
        <v>372</v>
      </c>
      <c r="J264">
        <v>-152</v>
      </c>
      <c r="K264">
        <v>156</v>
      </c>
      <c r="L264">
        <v>105</v>
      </c>
      <c r="M264">
        <v>234</v>
      </c>
      <c r="N264">
        <v>267</v>
      </c>
      <c r="O264">
        <v>33</v>
      </c>
      <c r="P264">
        <v>-1992</v>
      </c>
      <c r="Q264">
        <v>1543</v>
      </c>
    </row>
    <row r="265" spans="1:17" x14ac:dyDescent="0.3">
      <c r="A265">
        <v>0</v>
      </c>
      <c r="B265" s="1">
        <v>0.51874999999999993</v>
      </c>
      <c r="C265">
        <v>1005</v>
      </c>
      <c r="D265">
        <v>423</v>
      </c>
      <c r="E265">
        <v>-581</v>
      </c>
      <c r="F265">
        <v>227</v>
      </c>
      <c r="G265">
        <v>140</v>
      </c>
      <c r="H265">
        <v>524</v>
      </c>
      <c r="I265">
        <v>372</v>
      </c>
      <c r="J265">
        <v>-152</v>
      </c>
      <c r="K265">
        <v>156</v>
      </c>
      <c r="L265">
        <v>105</v>
      </c>
      <c r="M265">
        <v>234</v>
      </c>
      <c r="N265">
        <v>267</v>
      </c>
      <c r="O265">
        <v>33</v>
      </c>
      <c r="P265">
        <v>-1992</v>
      </c>
      <c r="Q265">
        <v>1543</v>
      </c>
    </row>
    <row r="266" spans="1:17" x14ac:dyDescent="0.3">
      <c r="A266">
        <v>0</v>
      </c>
      <c r="B266" s="1">
        <v>0.51874999999999993</v>
      </c>
      <c r="C266">
        <v>1005</v>
      </c>
      <c r="D266">
        <v>423</v>
      </c>
      <c r="E266">
        <v>-581</v>
      </c>
      <c r="F266">
        <v>227</v>
      </c>
      <c r="G266">
        <v>140</v>
      </c>
      <c r="H266">
        <v>524</v>
      </c>
      <c r="I266">
        <v>372</v>
      </c>
      <c r="J266">
        <v>-152</v>
      </c>
      <c r="K266">
        <v>156</v>
      </c>
      <c r="L266">
        <v>105</v>
      </c>
      <c r="M266">
        <v>234</v>
      </c>
      <c r="N266">
        <v>267</v>
      </c>
      <c r="O266">
        <v>33</v>
      </c>
      <c r="P266">
        <v>-1992</v>
      </c>
      <c r="Q266">
        <v>1543</v>
      </c>
    </row>
    <row r="267" spans="1:17" x14ac:dyDescent="0.3">
      <c r="A267">
        <v>0</v>
      </c>
      <c r="B267" s="1">
        <v>0.51874999999999993</v>
      </c>
      <c r="C267">
        <v>1005</v>
      </c>
      <c r="D267">
        <v>423</v>
      </c>
      <c r="E267">
        <v>-581</v>
      </c>
      <c r="F267">
        <v>227</v>
      </c>
      <c r="G267">
        <v>140</v>
      </c>
      <c r="H267">
        <v>524</v>
      </c>
      <c r="I267">
        <v>372</v>
      </c>
      <c r="J267">
        <v>-152</v>
      </c>
      <c r="K267">
        <v>156</v>
      </c>
      <c r="L267">
        <v>105</v>
      </c>
      <c r="M267">
        <v>234</v>
      </c>
      <c r="N267">
        <v>267</v>
      </c>
      <c r="O267">
        <v>33</v>
      </c>
      <c r="P267">
        <v>-1992</v>
      </c>
      <c r="Q267">
        <v>1543</v>
      </c>
    </row>
    <row r="268" spans="1:17" x14ac:dyDescent="0.3">
      <c r="A268">
        <v>0</v>
      </c>
      <c r="B268" s="1">
        <v>0.51874999999999993</v>
      </c>
      <c r="C268">
        <v>1005</v>
      </c>
      <c r="D268">
        <v>423</v>
      </c>
      <c r="E268">
        <v>-581</v>
      </c>
      <c r="F268">
        <v>227</v>
      </c>
      <c r="G268">
        <v>140</v>
      </c>
      <c r="H268">
        <v>524</v>
      </c>
      <c r="I268">
        <v>372</v>
      </c>
      <c r="J268">
        <v>-152</v>
      </c>
      <c r="K268">
        <v>156</v>
      </c>
      <c r="L268">
        <v>105</v>
      </c>
      <c r="M268">
        <v>234</v>
      </c>
      <c r="N268">
        <v>267</v>
      </c>
      <c r="O268">
        <v>33</v>
      </c>
      <c r="P268">
        <v>-1992</v>
      </c>
      <c r="Q268">
        <v>1543</v>
      </c>
    </row>
    <row r="269" spans="1:17" x14ac:dyDescent="0.3">
      <c r="A269">
        <v>0</v>
      </c>
      <c r="B269" s="1">
        <v>0.51874999999999993</v>
      </c>
      <c r="C269">
        <v>1005</v>
      </c>
      <c r="D269">
        <v>423</v>
      </c>
      <c r="E269">
        <v>-581</v>
      </c>
      <c r="F269">
        <v>227</v>
      </c>
      <c r="G269">
        <v>140</v>
      </c>
      <c r="H269">
        <v>524</v>
      </c>
      <c r="I269">
        <v>372</v>
      </c>
      <c r="J269">
        <v>-152</v>
      </c>
      <c r="K269">
        <v>156</v>
      </c>
      <c r="L269">
        <v>105</v>
      </c>
      <c r="M269">
        <v>234</v>
      </c>
      <c r="N269">
        <v>267</v>
      </c>
      <c r="O269">
        <v>33</v>
      </c>
      <c r="P269">
        <v>-1992</v>
      </c>
      <c r="Q269">
        <v>1543</v>
      </c>
    </row>
    <row r="270" spans="1:17" x14ac:dyDescent="0.3">
      <c r="A270">
        <v>0</v>
      </c>
      <c r="B270" s="1">
        <v>0.51944444444444449</v>
      </c>
      <c r="C270">
        <v>1005</v>
      </c>
      <c r="D270">
        <v>423</v>
      </c>
      <c r="E270">
        <v>-581</v>
      </c>
      <c r="F270">
        <v>227</v>
      </c>
      <c r="G270">
        <v>140</v>
      </c>
      <c r="H270">
        <v>524</v>
      </c>
      <c r="I270">
        <v>372</v>
      </c>
      <c r="J270">
        <v>-152</v>
      </c>
      <c r="K270">
        <v>156</v>
      </c>
      <c r="L270">
        <v>105</v>
      </c>
      <c r="M270">
        <v>234</v>
      </c>
      <c r="N270">
        <v>267</v>
      </c>
      <c r="O270">
        <v>33</v>
      </c>
      <c r="P270">
        <v>-1992</v>
      </c>
      <c r="Q270">
        <v>1543</v>
      </c>
    </row>
    <row r="271" spans="1:17" x14ac:dyDescent="0.3">
      <c r="A271">
        <v>0</v>
      </c>
      <c r="B271" s="1">
        <v>0.51944444444444449</v>
      </c>
      <c r="C271">
        <v>1005</v>
      </c>
      <c r="D271">
        <v>423</v>
      </c>
      <c r="E271">
        <v>-581</v>
      </c>
      <c r="F271">
        <v>227</v>
      </c>
      <c r="G271">
        <v>140</v>
      </c>
      <c r="H271">
        <v>524</v>
      </c>
      <c r="I271">
        <v>372</v>
      </c>
      <c r="J271">
        <v>-152</v>
      </c>
      <c r="K271">
        <v>156</v>
      </c>
      <c r="L271">
        <v>105</v>
      </c>
      <c r="M271">
        <v>234</v>
      </c>
      <c r="N271">
        <v>267</v>
      </c>
      <c r="O271">
        <v>33</v>
      </c>
      <c r="P271">
        <v>-1992</v>
      </c>
      <c r="Q271">
        <v>1543</v>
      </c>
    </row>
    <row r="272" spans="1:17" x14ac:dyDescent="0.3">
      <c r="A272">
        <v>0</v>
      </c>
      <c r="B272" s="1">
        <v>0.51944444444444449</v>
      </c>
      <c r="C272">
        <v>1005</v>
      </c>
      <c r="D272">
        <v>423</v>
      </c>
      <c r="E272">
        <v>-581</v>
      </c>
      <c r="F272">
        <v>227</v>
      </c>
      <c r="G272">
        <v>140</v>
      </c>
      <c r="H272">
        <v>524</v>
      </c>
      <c r="I272">
        <v>372</v>
      </c>
      <c r="J272">
        <v>-152</v>
      </c>
      <c r="K272">
        <v>156</v>
      </c>
      <c r="L272">
        <v>105</v>
      </c>
      <c r="M272">
        <v>234</v>
      </c>
      <c r="N272">
        <v>267</v>
      </c>
      <c r="O272">
        <v>33</v>
      </c>
      <c r="P272">
        <v>-1992</v>
      </c>
      <c r="Q272">
        <v>1543</v>
      </c>
    </row>
    <row r="273" spans="1:17" x14ac:dyDescent="0.3">
      <c r="A273">
        <v>0</v>
      </c>
      <c r="B273" s="1">
        <v>0.51944444444444449</v>
      </c>
      <c r="C273">
        <v>1005</v>
      </c>
      <c r="D273">
        <v>423</v>
      </c>
      <c r="E273">
        <v>-581</v>
      </c>
      <c r="F273">
        <v>227</v>
      </c>
      <c r="G273">
        <v>140</v>
      </c>
      <c r="H273">
        <v>524</v>
      </c>
      <c r="I273">
        <v>372</v>
      </c>
      <c r="J273">
        <v>-152</v>
      </c>
      <c r="K273">
        <v>156</v>
      </c>
      <c r="L273">
        <v>105</v>
      </c>
      <c r="M273">
        <v>234</v>
      </c>
      <c r="N273">
        <v>267</v>
      </c>
      <c r="O273">
        <v>33</v>
      </c>
      <c r="P273">
        <v>-1992</v>
      </c>
      <c r="Q273">
        <v>1543</v>
      </c>
    </row>
    <row r="274" spans="1:17" x14ac:dyDescent="0.3">
      <c r="A274">
        <v>0</v>
      </c>
      <c r="B274" s="1">
        <v>0.51944444444444449</v>
      </c>
      <c r="C274">
        <v>1005</v>
      </c>
      <c r="D274">
        <v>423</v>
      </c>
      <c r="E274">
        <v>-581</v>
      </c>
      <c r="F274">
        <v>227</v>
      </c>
      <c r="G274">
        <v>140</v>
      </c>
      <c r="H274">
        <v>524</v>
      </c>
      <c r="I274">
        <v>372</v>
      </c>
      <c r="J274">
        <v>-152</v>
      </c>
      <c r="K274">
        <v>156</v>
      </c>
      <c r="L274">
        <v>105</v>
      </c>
      <c r="M274">
        <v>234</v>
      </c>
      <c r="N274">
        <v>267</v>
      </c>
      <c r="O274">
        <v>33</v>
      </c>
      <c r="P274">
        <v>-1992</v>
      </c>
      <c r="Q274">
        <v>1543</v>
      </c>
    </row>
    <row r="275" spans="1:17" x14ac:dyDescent="0.3">
      <c r="A275">
        <v>0</v>
      </c>
      <c r="B275" s="1">
        <v>0.52013888888888882</v>
      </c>
      <c r="C275">
        <v>1005</v>
      </c>
      <c r="D275">
        <v>423</v>
      </c>
      <c r="E275">
        <v>-581</v>
      </c>
      <c r="F275">
        <v>227</v>
      </c>
      <c r="G275">
        <v>140</v>
      </c>
      <c r="H275">
        <v>524</v>
      </c>
      <c r="I275">
        <v>372</v>
      </c>
      <c r="J275">
        <v>-152</v>
      </c>
      <c r="K275">
        <v>156</v>
      </c>
      <c r="L275">
        <v>105</v>
      </c>
      <c r="M275">
        <v>234</v>
      </c>
      <c r="N275">
        <v>267</v>
      </c>
      <c r="O275">
        <v>33</v>
      </c>
      <c r="P275">
        <v>-1992</v>
      </c>
      <c r="Q275">
        <v>1543</v>
      </c>
    </row>
    <row r="276" spans="1:17" x14ac:dyDescent="0.3">
      <c r="A276">
        <v>0</v>
      </c>
      <c r="B276" s="1">
        <v>0.52013888888888882</v>
      </c>
      <c r="C276">
        <v>1005</v>
      </c>
      <c r="D276">
        <v>423</v>
      </c>
      <c r="E276">
        <v>-581</v>
      </c>
      <c r="F276">
        <v>227</v>
      </c>
      <c r="G276">
        <v>140</v>
      </c>
      <c r="H276">
        <v>524</v>
      </c>
      <c r="I276">
        <v>372</v>
      </c>
      <c r="J276">
        <v>-152</v>
      </c>
      <c r="K276">
        <v>156</v>
      </c>
      <c r="L276">
        <v>105</v>
      </c>
      <c r="M276">
        <v>234</v>
      </c>
      <c r="N276">
        <v>267</v>
      </c>
      <c r="O276">
        <v>33</v>
      </c>
      <c r="P276">
        <v>-1992</v>
      </c>
      <c r="Q276">
        <v>1543</v>
      </c>
    </row>
    <row r="277" spans="1:17" x14ac:dyDescent="0.3">
      <c r="A277">
        <v>0</v>
      </c>
      <c r="B277" s="1">
        <v>0.52013888888888882</v>
      </c>
      <c r="C277">
        <v>1005</v>
      </c>
      <c r="D277">
        <v>423</v>
      </c>
      <c r="E277">
        <v>-581</v>
      </c>
      <c r="F277">
        <v>227</v>
      </c>
      <c r="G277">
        <v>140</v>
      </c>
      <c r="H277">
        <v>524</v>
      </c>
      <c r="I277">
        <v>372</v>
      </c>
      <c r="J277">
        <v>-152</v>
      </c>
      <c r="K277">
        <v>156</v>
      </c>
      <c r="L277">
        <v>105</v>
      </c>
      <c r="M277">
        <v>234</v>
      </c>
      <c r="N277">
        <v>267</v>
      </c>
      <c r="O277">
        <v>33</v>
      </c>
      <c r="P277">
        <v>-1992</v>
      </c>
      <c r="Q277">
        <v>1543</v>
      </c>
    </row>
    <row r="278" spans="1:17" x14ac:dyDescent="0.3">
      <c r="A278">
        <v>0</v>
      </c>
      <c r="B278" s="1">
        <v>0.52013888888888882</v>
      </c>
      <c r="C278">
        <v>1005</v>
      </c>
      <c r="D278">
        <v>423</v>
      </c>
      <c r="E278">
        <v>-581</v>
      </c>
      <c r="F278">
        <v>227</v>
      </c>
      <c r="G278">
        <v>140</v>
      </c>
      <c r="H278">
        <v>524</v>
      </c>
      <c r="I278">
        <v>372</v>
      </c>
      <c r="J278">
        <v>-152</v>
      </c>
      <c r="K278">
        <v>156</v>
      </c>
      <c r="L278">
        <v>105</v>
      </c>
      <c r="M278">
        <v>234</v>
      </c>
      <c r="N278">
        <v>267</v>
      </c>
      <c r="O278">
        <v>33</v>
      </c>
      <c r="P278">
        <v>-1992</v>
      </c>
      <c r="Q278">
        <v>1543</v>
      </c>
    </row>
    <row r="279" spans="1:17" x14ac:dyDescent="0.3">
      <c r="A279">
        <v>0</v>
      </c>
      <c r="B279" s="1">
        <v>0.52013888888888882</v>
      </c>
      <c r="C279">
        <v>1005</v>
      </c>
      <c r="D279">
        <v>423</v>
      </c>
      <c r="E279">
        <v>-581</v>
      </c>
      <c r="F279">
        <v>227</v>
      </c>
      <c r="G279">
        <v>140</v>
      </c>
      <c r="H279">
        <v>524</v>
      </c>
      <c r="I279">
        <v>372</v>
      </c>
      <c r="J279">
        <v>-152</v>
      </c>
      <c r="K279">
        <v>156</v>
      </c>
      <c r="L279">
        <v>105</v>
      </c>
      <c r="M279">
        <v>234</v>
      </c>
      <c r="N279">
        <v>267</v>
      </c>
      <c r="O279">
        <v>33</v>
      </c>
      <c r="P279">
        <v>-1992</v>
      </c>
      <c r="Q279">
        <v>1543</v>
      </c>
    </row>
    <row r="280" spans="1:17" x14ac:dyDescent="0.3">
      <c r="A280">
        <v>0</v>
      </c>
      <c r="B280" s="1">
        <v>0.52083333333333337</v>
      </c>
      <c r="C280">
        <v>1005</v>
      </c>
      <c r="D280">
        <v>423</v>
      </c>
      <c r="E280">
        <v>-581</v>
      </c>
      <c r="F280">
        <v>227</v>
      </c>
      <c r="G280">
        <v>140</v>
      </c>
      <c r="H280">
        <v>524</v>
      </c>
      <c r="I280">
        <v>372</v>
      </c>
      <c r="J280">
        <v>-152</v>
      </c>
      <c r="K280">
        <v>156</v>
      </c>
      <c r="L280">
        <v>105</v>
      </c>
      <c r="M280">
        <v>234</v>
      </c>
      <c r="N280">
        <v>267</v>
      </c>
      <c r="O280">
        <v>33</v>
      </c>
      <c r="P280">
        <v>-1992</v>
      </c>
      <c r="Q280">
        <v>1543</v>
      </c>
    </row>
    <row r="281" spans="1:17" x14ac:dyDescent="0.3">
      <c r="A281">
        <v>0</v>
      </c>
      <c r="B281" s="1">
        <v>0.52083333333333337</v>
      </c>
      <c r="C281">
        <v>1005</v>
      </c>
      <c r="D281">
        <v>423</v>
      </c>
      <c r="E281">
        <v>-581</v>
      </c>
      <c r="F281">
        <v>227</v>
      </c>
      <c r="G281">
        <v>140</v>
      </c>
      <c r="H281">
        <v>524</v>
      </c>
      <c r="I281">
        <v>372</v>
      </c>
      <c r="J281">
        <v>-152</v>
      </c>
      <c r="K281">
        <v>156</v>
      </c>
      <c r="L281">
        <v>105</v>
      </c>
      <c r="M281">
        <v>234</v>
      </c>
      <c r="N281">
        <v>267</v>
      </c>
      <c r="O281">
        <v>33</v>
      </c>
      <c r="P281">
        <v>-1992</v>
      </c>
      <c r="Q281">
        <v>1543</v>
      </c>
    </row>
    <row r="282" spans="1:17" x14ac:dyDescent="0.3">
      <c r="A282">
        <v>0</v>
      </c>
      <c r="B282" s="1">
        <v>0.52083333333333337</v>
      </c>
      <c r="C282">
        <v>1005</v>
      </c>
      <c r="D282">
        <v>423</v>
      </c>
      <c r="E282">
        <v>-581</v>
      </c>
      <c r="F282">
        <v>227</v>
      </c>
      <c r="G282">
        <v>140</v>
      </c>
      <c r="H282">
        <v>524</v>
      </c>
      <c r="I282">
        <v>372</v>
      </c>
      <c r="J282">
        <v>-152</v>
      </c>
      <c r="K282">
        <v>156</v>
      </c>
      <c r="L282">
        <v>105</v>
      </c>
      <c r="M282">
        <v>234</v>
      </c>
      <c r="N282">
        <v>267</v>
      </c>
      <c r="O282">
        <v>33</v>
      </c>
      <c r="P282">
        <v>-1992</v>
      </c>
      <c r="Q282">
        <v>1543</v>
      </c>
    </row>
    <row r="283" spans="1:17" x14ac:dyDescent="0.3">
      <c r="A283">
        <v>0</v>
      </c>
      <c r="B283" s="1">
        <v>0.52083333333333337</v>
      </c>
      <c r="C283">
        <v>1005</v>
      </c>
      <c r="D283">
        <v>423</v>
      </c>
      <c r="E283">
        <v>-581</v>
      </c>
      <c r="F283">
        <v>227</v>
      </c>
      <c r="G283">
        <v>140</v>
      </c>
      <c r="H283">
        <v>524</v>
      </c>
      <c r="I283">
        <v>372</v>
      </c>
      <c r="J283">
        <v>-152</v>
      </c>
      <c r="K283">
        <v>156</v>
      </c>
      <c r="L283">
        <v>105</v>
      </c>
      <c r="M283">
        <v>234</v>
      </c>
      <c r="N283">
        <v>267</v>
      </c>
      <c r="O283">
        <v>33</v>
      </c>
      <c r="P283">
        <v>-1992</v>
      </c>
      <c r="Q283">
        <v>1543</v>
      </c>
    </row>
    <row r="284" spans="1:17" x14ac:dyDescent="0.3">
      <c r="A284">
        <v>0</v>
      </c>
      <c r="B284" s="1">
        <v>0.52083333333333337</v>
      </c>
      <c r="C284">
        <v>1005</v>
      </c>
      <c r="D284">
        <v>423</v>
      </c>
      <c r="E284">
        <v>-581</v>
      </c>
      <c r="F284">
        <v>227</v>
      </c>
      <c r="G284">
        <v>140</v>
      </c>
      <c r="H284">
        <v>524</v>
      </c>
      <c r="I284">
        <v>372</v>
      </c>
      <c r="J284">
        <v>-152</v>
      </c>
      <c r="K284">
        <v>156</v>
      </c>
      <c r="L284">
        <v>105</v>
      </c>
      <c r="M284">
        <v>234</v>
      </c>
      <c r="N284">
        <v>267</v>
      </c>
      <c r="O284">
        <v>33</v>
      </c>
      <c r="P284">
        <v>-1992</v>
      </c>
      <c r="Q284">
        <v>1543</v>
      </c>
    </row>
    <row r="285" spans="1:17" x14ac:dyDescent="0.3">
      <c r="A285">
        <v>0</v>
      </c>
      <c r="B285" s="1">
        <v>0.52152777777777781</v>
      </c>
      <c r="C285">
        <v>1005</v>
      </c>
      <c r="D285">
        <v>423</v>
      </c>
      <c r="E285">
        <v>-581</v>
      </c>
      <c r="F285">
        <v>227</v>
      </c>
      <c r="G285">
        <v>140</v>
      </c>
      <c r="H285">
        <v>524</v>
      </c>
      <c r="I285">
        <v>372</v>
      </c>
      <c r="J285">
        <v>-152</v>
      </c>
      <c r="K285">
        <v>156</v>
      </c>
      <c r="L285">
        <v>105</v>
      </c>
      <c r="M285">
        <v>234</v>
      </c>
      <c r="N285">
        <v>267</v>
      </c>
      <c r="O285">
        <v>33</v>
      </c>
      <c r="P285">
        <v>-1992</v>
      </c>
      <c r="Q285">
        <v>1543</v>
      </c>
    </row>
    <row r="286" spans="1:17" x14ac:dyDescent="0.3">
      <c r="A286">
        <v>0</v>
      </c>
      <c r="B286" s="1">
        <v>0.52152777777777781</v>
      </c>
      <c r="C286">
        <v>1005</v>
      </c>
      <c r="D286">
        <v>423</v>
      </c>
      <c r="E286">
        <v>-581</v>
      </c>
      <c r="F286">
        <v>227</v>
      </c>
      <c r="G286">
        <v>140</v>
      </c>
      <c r="H286">
        <v>524</v>
      </c>
      <c r="I286">
        <v>372</v>
      </c>
      <c r="J286">
        <v>-152</v>
      </c>
      <c r="K286">
        <v>156</v>
      </c>
      <c r="L286">
        <v>105</v>
      </c>
      <c r="M286">
        <v>234</v>
      </c>
      <c r="N286">
        <v>267</v>
      </c>
      <c r="O286">
        <v>33</v>
      </c>
      <c r="P286">
        <v>-1992</v>
      </c>
      <c r="Q286">
        <v>1543</v>
      </c>
    </row>
    <row r="287" spans="1:17" x14ac:dyDescent="0.3">
      <c r="A287">
        <v>0</v>
      </c>
      <c r="B287" s="1">
        <v>0.52152777777777781</v>
      </c>
      <c r="C287">
        <v>1005</v>
      </c>
      <c r="D287">
        <v>423</v>
      </c>
      <c r="E287">
        <v>-581</v>
      </c>
      <c r="F287">
        <v>227</v>
      </c>
      <c r="G287">
        <v>140</v>
      </c>
      <c r="H287">
        <v>524</v>
      </c>
      <c r="I287">
        <v>372</v>
      </c>
      <c r="J287">
        <v>-152</v>
      </c>
      <c r="K287">
        <v>156</v>
      </c>
      <c r="L287">
        <v>105</v>
      </c>
      <c r="M287">
        <v>234</v>
      </c>
      <c r="N287">
        <v>267</v>
      </c>
      <c r="O287">
        <v>33</v>
      </c>
      <c r="P287">
        <v>-1992</v>
      </c>
      <c r="Q287">
        <v>1543</v>
      </c>
    </row>
    <row r="288" spans="1:17" x14ac:dyDescent="0.3">
      <c r="A288">
        <v>0</v>
      </c>
      <c r="B288" s="1">
        <v>0.52152777777777781</v>
      </c>
      <c r="C288">
        <v>1005</v>
      </c>
      <c r="D288">
        <v>423</v>
      </c>
      <c r="E288">
        <v>-581</v>
      </c>
      <c r="F288">
        <v>227</v>
      </c>
      <c r="G288">
        <v>140</v>
      </c>
      <c r="H288">
        <v>524</v>
      </c>
      <c r="I288">
        <v>372</v>
      </c>
      <c r="J288">
        <v>-152</v>
      </c>
      <c r="K288">
        <v>156</v>
      </c>
      <c r="L288">
        <v>105</v>
      </c>
      <c r="M288">
        <v>234</v>
      </c>
      <c r="N288">
        <v>267</v>
      </c>
      <c r="O288">
        <v>33</v>
      </c>
      <c r="P288">
        <v>-1992</v>
      </c>
      <c r="Q288">
        <v>1543</v>
      </c>
    </row>
    <row r="289" spans="1:17" x14ac:dyDescent="0.3">
      <c r="A289">
        <v>0</v>
      </c>
      <c r="B289" s="1">
        <v>0.52152777777777781</v>
      </c>
      <c r="C289">
        <v>1005</v>
      </c>
      <c r="D289">
        <v>423</v>
      </c>
      <c r="E289">
        <v>-581</v>
      </c>
      <c r="F289">
        <v>227</v>
      </c>
      <c r="G289">
        <v>140</v>
      </c>
      <c r="H289">
        <v>524</v>
      </c>
      <c r="I289">
        <v>372</v>
      </c>
      <c r="J289">
        <v>-152</v>
      </c>
      <c r="K289">
        <v>156</v>
      </c>
      <c r="L289">
        <v>105</v>
      </c>
      <c r="M289">
        <v>234</v>
      </c>
      <c r="N289">
        <v>267</v>
      </c>
      <c r="O289">
        <v>33</v>
      </c>
      <c r="P289">
        <v>-1992</v>
      </c>
      <c r="Q289">
        <v>1543</v>
      </c>
    </row>
    <row r="290" spans="1:17" x14ac:dyDescent="0.3">
      <c r="A290">
        <v>0</v>
      </c>
      <c r="B290" s="1">
        <v>0.52222222222222225</v>
      </c>
      <c r="C290">
        <v>1005</v>
      </c>
      <c r="D290">
        <v>423</v>
      </c>
      <c r="E290">
        <v>-581</v>
      </c>
      <c r="F290">
        <v>227</v>
      </c>
      <c r="G290">
        <v>140</v>
      </c>
      <c r="H290">
        <v>524</v>
      </c>
      <c r="I290">
        <v>372</v>
      </c>
      <c r="J290">
        <v>-152</v>
      </c>
      <c r="K290">
        <v>156</v>
      </c>
      <c r="L290">
        <v>105</v>
      </c>
      <c r="M290">
        <v>234</v>
      </c>
      <c r="N290">
        <v>267</v>
      </c>
      <c r="O290">
        <v>33</v>
      </c>
      <c r="P290">
        <v>-1992</v>
      </c>
      <c r="Q290">
        <v>1543</v>
      </c>
    </row>
    <row r="291" spans="1:17" x14ac:dyDescent="0.3">
      <c r="A291">
        <v>0</v>
      </c>
      <c r="B291" s="1">
        <v>0.52222222222222225</v>
      </c>
      <c r="C291">
        <v>1005</v>
      </c>
      <c r="D291">
        <v>423</v>
      </c>
      <c r="E291">
        <v>-581</v>
      </c>
      <c r="F291">
        <v>227</v>
      </c>
      <c r="G291">
        <v>140</v>
      </c>
      <c r="H291">
        <v>524</v>
      </c>
      <c r="I291">
        <v>372</v>
      </c>
      <c r="J291">
        <v>-152</v>
      </c>
      <c r="K291">
        <v>156</v>
      </c>
      <c r="L291">
        <v>105</v>
      </c>
      <c r="M291">
        <v>234</v>
      </c>
      <c r="N291">
        <v>267</v>
      </c>
      <c r="O291">
        <v>33</v>
      </c>
      <c r="P291">
        <v>-1992</v>
      </c>
      <c r="Q291">
        <v>1543</v>
      </c>
    </row>
    <row r="292" spans="1:17" x14ac:dyDescent="0.3">
      <c r="A292">
        <v>0</v>
      </c>
      <c r="B292" s="1">
        <v>0.52222222222222225</v>
      </c>
      <c r="C292">
        <v>1005</v>
      </c>
      <c r="D292">
        <v>423</v>
      </c>
      <c r="E292">
        <v>-581</v>
      </c>
      <c r="F292">
        <v>227</v>
      </c>
      <c r="G292">
        <v>140</v>
      </c>
      <c r="H292">
        <v>524</v>
      </c>
      <c r="I292">
        <v>372</v>
      </c>
      <c r="J292">
        <v>-152</v>
      </c>
      <c r="K292">
        <v>156</v>
      </c>
      <c r="L292">
        <v>105</v>
      </c>
      <c r="M292">
        <v>234</v>
      </c>
      <c r="N292">
        <v>267</v>
      </c>
      <c r="O292">
        <v>33</v>
      </c>
      <c r="P292">
        <v>-1992</v>
      </c>
      <c r="Q292">
        <v>1543</v>
      </c>
    </row>
    <row r="293" spans="1:17" x14ac:dyDescent="0.3">
      <c r="A293">
        <v>0</v>
      </c>
      <c r="B293" s="1">
        <v>0.52222222222222225</v>
      </c>
      <c r="C293">
        <v>1005</v>
      </c>
      <c r="D293">
        <v>423</v>
      </c>
      <c r="E293">
        <v>-581</v>
      </c>
      <c r="F293">
        <v>227</v>
      </c>
      <c r="G293">
        <v>140</v>
      </c>
      <c r="H293">
        <v>524</v>
      </c>
      <c r="I293">
        <v>372</v>
      </c>
      <c r="J293">
        <v>-152</v>
      </c>
      <c r="K293">
        <v>156</v>
      </c>
      <c r="L293">
        <v>105</v>
      </c>
      <c r="M293">
        <v>234</v>
      </c>
      <c r="N293">
        <v>267</v>
      </c>
      <c r="O293">
        <v>33</v>
      </c>
      <c r="P293">
        <v>-1992</v>
      </c>
      <c r="Q293">
        <v>1543</v>
      </c>
    </row>
    <row r="294" spans="1:17" x14ac:dyDescent="0.3">
      <c r="A294">
        <v>0</v>
      </c>
      <c r="B294" s="1">
        <v>0.52222222222222225</v>
      </c>
      <c r="C294">
        <v>1005</v>
      </c>
      <c r="D294">
        <v>423</v>
      </c>
      <c r="E294">
        <v>-581</v>
      </c>
      <c r="F294">
        <v>227</v>
      </c>
      <c r="G294">
        <v>140</v>
      </c>
      <c r="H294">
        <v>524</v>
      </c>
      <c r="I294">
        <v>372</v>
      </c>
      <c r="J294">
        <v>-152</v>
      </c>
      <c r="K294">
        <v>156</v>
      </c>
      <c r="L294">
        <v>105</v>
      </c>
      <c r="M294">
        <v>234</v>
      </c>
      <c r="N294">
        <v>267</v>
      </c>
      <c r="O294">
        <v>33</v>
      </c>
      <c r="P294">
        <v>-1992</v>
      </c>
      <c r="Q294">
        <v>1543</v>
      </c>
    </row>
    <row r="295" spans="1:17" x14ac:dyDescent="0.3">
      <c r="A295">
        <v>0</v>
      </c>
      <c r="B295" s="1">
        <v>0.52222222222222225</v>
      </c>
      <c r="C295">
        <v>1005</v>
      </c>
      <c r="D295">
        <v>423</v>
      </c>
      <c r="E295">
        <v>-581</v>
      </c>
      <c r="F295">
        <v>227</v>
      </c>
      <c r="G295">
        <v>140</v>
      </c>
      <c r="H295">
        <v>524</v>
      </c>
      <c r="I295">
        <v>372</v>
      </c>
      <c r="J295">
        <v>-152</v>
      </c>
      <c r="K295">
        <v>156</v>
      </c>
      <c r="L295">
        <v>105</v>
      </c>
      <c r="M295">
        <v>234</v>
      </c>
      <c r="N295">
        <v>267</v>
      </c>
      <c r="O295">
        <v>33</v>
      </c>
      <c r="P295">
        <v>-1992</v>
      </c>
      <c r="Q295">
        <v>1543</v>
      </c>
    </row>
    <row r="296" spans="1:17" x14ac:dyDescent="0.3">
      <c r="A296">
        <v>0</v>
      </c>
      <c r="B296" s="1">
        <v>0.5229166666666667</v>
      </c>
      <c r="C296">
        <v>1005</v>
      </c>
      <c r="D296">
        <v>423</v>
      </c>
      <c r="E296">
        <v>-581</v>
      </c>
      <c r="F296">
        <v>227</v>
      </c>
      <c r="G296">
        <v>140</v>
      </c>
      <c r="H296">
        <v>524</v>
      </c>
      <c r="I296">
        <v>372</v>
      </c>
      <c r="J296">
        <v>-152</v>
      </c>
      <c r="K296">
        <v>156</v>
      </c>
      <c r="L296">
        <v>105</v>
      </c>
      <c r="M296">
        <v>234</v>
      </c>
      <c r="N296">
        <v>267</v>
      </c>
      <c r="O296">
        <v>33</v>
      </c>
      <c r="P296">
        <v>-1992</v>
      </c>
      <c r="Q296">
        <v>1543</v>
      </c>
    </row>
    <row r="297" spans="1:17" x14ac:dyDescent="0.3">
      <c r="A297">
        <v>0</v>
      </c>
      <c r="B297" s="1">
        <v>0.5229166666666667</v>
      </c>
      <c r="C297">
        <v>1005</v>
      </c>
      <c r="D297">
        <v>423</v>
      </c>
      <c r="E297">
        <v>-581</v>
      </c>
      <c r="F297">
        <v>227</v>
      </c>
      <c r="G297">
        <v>140</v>
      </c>
      <c r="H297">
        <v>524</v>
      </c>
      <c r="I297">
        <v>372</v>
      </c>
      <c r="J297">
        <v>-152</v>
      </c>
      <c r="K297">
        <v>156</v>
      </c>
      <c r="L297">
        <v>105</v>
      </c>
      <c r="M297">
        <v>234</v>
      </c>
      <c r="N297">
        <v>267</v>
      </c>
      <c r="O297">
        <v>33</v>
      </c>
      <c r="P297">
        <v>-1992</v>
      </c>
      <c r="Q297">
        <v>1543</v>
      </c>
    </row>
    <row r="298" spans="1:17" x14ac:dyDescent="0.3">
      <c r="A298">
        <v>0</v>
      </c>
      <c r="B298" s="1">
        <v>0.5229166666666667</v>
      </c>
      <c r="C298">
        <v>1005</v>
      </c>
      <c r="D298">
        <v>423</v>
      </c>
      <c r="E298">
        <v>-581</v>
      </c>
      <c r="F298">
        <v>227</v>
      </c>
      <c r="G298">
        <v>140</v>
      </c>
      <c r="H298">
        <v>524</v>
      </c>
      <c r="I298">
        <v>372</v>
      </c>
      <c r="J298">
        <v>-152</v>
      </c>
      <c r="K298">
        <v>156</v>
      </c>
      <c r="L298">
        <v>105</v>
      </c>
      <c r="M298">
        <v>234</v>
      </c>
      <c r="N298">
        <v>267</v>
      </c>
      <c r="O298">
        <v>33</v>
      </c>
      <c r="P298">
        <v>-1992</v>
      </c>
      <c r="Q298">
        <v>1543</v>
      </c>
    </row>
    <row r="299" spans="1:17" x14ac:dyDescent="0.3">
      <c r="A299">
        <v>0</v>
      </c>
      <c r="B299" s="1">
        <v>0.5229166666666667</v>
      </c>
      <c r="C299">
        <v>1005</v>
      </c>
      <c r="D299">
        <v>423</v>
      </c>
      <c r="E299">
        <v>-581</v>
      </c>
      <c r="F299">
        <v>227</v>
      </c>
      <c r="G299">
        <v>140</v>
      </c>
      <c r="H299">
        <v>524</v>
      </c>
      <c r="I299">
        <v>372</v>
      </c>
      <c r="J299">
        <v>-152</v>
      </c>
      <c r="K299">
        <v>156</v>
      </c>
      <c r="L299">
        <v>105</v>
      </c>
      <c r="M299">
        <v>234</v>
      </c>
      <c r="N299">
        <v>267</v>
      </c>
      <c r="O299">
        <v>33</v>
      </c>
      <c r="P299">
        <v>-1992</v>
      </c>
      <c r="Q299">
        <v>1543</v>
      </c>
    </row>
    <row r="300" spans="1:17" x14ac:dyDescent="0.3">
      <c r="A300">
        <v>0</v>
      </c>
      <c r="B300" s="1">
        <v>0.5229166666666667</v>
      </c>
      <c r="C300">
        <v>1005</v>
      </c>
      <c r="D300">
        <v>423</v>
      </c>
      <c r="E300">
        <v>-581</v>
      </c>
      <c r="F300">
        <v>227</v>
      </c>
      <c r="G300">
        <v>140</v>
      </c>
      <c r="H300">
        <v>524</v>
      </c>
      <c r="I300">
        <v>372</v>
      </c>
      <c r="J300">
        <v>-152</v>
      </c>
      <c r="K300">
        <v>156</v>
      </c>
      <c r="L300">
        <v>105</v>
      </c>
      <c r="M300">
        <v>234</v>
      </c>
      <c r="N300">
        <v>267</v>
      </c>
      <c r="O300">
        <v>33</v>
      </c>
      <c r="P300">
        <v>-1992</v>
      </c>
      <c r="Q300">
        <v>1543</v>
      </c>
    </row>
    <row r="301" spans="1:17" x14ac:dyDescent="0.3">
      <c r="A301">
        <v>0</v>
      </c>
      <c r="B301" s="1">
        <v>0.52361111111111114</v>
      </c>
      <c r="C301">
        <v>1005</v>
      </c>
      <c r="D301">
        <v>423</v>
      </c>
      <c r="E301">
        <v>-581</v>
      </c>
      <c r="F301">
        <v>227</v>
      </c>
      <c r="G301">
        <v>140</v>
      </c>
      <c r="H301">
        <v>524</v>
      </c>
      <c r="I301">
        <v>372</v>
      </c>
      <c r="J301">
        <v>-152</v>
      </c>
      <c r="K301">
        <v>156</v>
      </c>
      <c r="L301">
        <v>105</v>
      </c>
      <c r="M301">
        <v>234</v>
      </c>
      <c r="N301">
        <v>267</v>
      </c>
      <c r="O301">
        <v>33</v>
      </c>
      <c r="P301">
        <v>-1992</v>
      </c>
      <c r="Q301">
        <v>1543</v>
      </c>
    </row>
    <row r="302" spans="1:17" x14ac:dyDescent="0.3">
      <c r="A302">
        <v>0</v>
      </c>
      <c r="B302" s="1">
        <v>0.52361111111111114</v>
      </c>
      <c r="C302">
        <v>1005</v>
      </c>
      <c r="D302">
        <v>423</v>
      </c>
      <c r="E302">
        <v>-581</v>
      </c>
      <c r="F302">
        <v>227</v>
      </c>
      <c r="G302">
        <v>140</v>
      </c>
      <c r="H302">
        <v>524</v>
      </c>
      <c r="I302">
        <v>372</v>
      </c>
      <c r="J302">
        <v>-152</v>
      </c>
      <c r="K302">
        <v>156</v>
      </c>
      <c r="L302">
        <v>105</v>
      </c>
      <c r="M302">
        <v>234</v>
      </c>
      <c r="N302">
        <v>267</v>
      </c>
      <c r="O302">
        <v>33</v>
      </c>
      <c r="P302">
        <v>-1992</v>
      </c>
      <c r="Q302">
        <v>1543</v>
      </c>
    </row>
    <row r="303" spans="1:17" x14ac:dyDescent="0.3">
      <c r="A303">
        <v>0</v>
      </c>
      <c r="B303" s="1">
        <v>0.52361111111111114</v>
      </c>
      <c r="C303">
        <v>1005</v>
      </c>
      <c r="D303">
        <v>423</v>
      </c>
      <c r="E303">
        <v>-581</v>
      </c>
      <c r="F303">
        <v>227</v>
      </c>
      <c r="G303">
        <v>140</v>
      </c>
      <c r="H303">
        <v>524</v>
      </c>
      <c r="I303">
        <v>372</v>
      </c>
      <c r="J303">
        <v>-152</v>
      </c>
      <c r="K303">
        <v>156</v>
      </c>
      <c r="L303">
        <v>105</v>
      </c>
      <c r="M303">
        <v>234</v>
      </c>
      <c r="N303">
        <v>267</v>
      </c>
      <c r="O303">
        <v>33</v>
      </c>
      <c r="P303">
        <v>-1992</v>
      </c>
      <c r="Q303">
        <v>1543</v>
      </c>
    </row>
    <row r="304" spans="1:17" x14ac:dyDescent="0.3">
      <c r="A304">
        <v>0</v>
      </c>
      <c r="B304" s="1">
        <v>0.52361111111111114</v>
      </c>
      <c r="C304">
        <v>1005</v>
      </c>
      <c r="D304">
        <v>423</v>
      </c>
      <c r="E304">
        <v>-581</v>
      </c>
      <c r="F304">
        <v>227</v>
      </c>
      <c r="G304">
        <v>140</v>
      </c>
      <c r="H304">
        <v>524</v>
      </c>
      <c r="I304">
        <v>372</v>
      </c>
      <c r="J304">
        <v>-152</v>
      </c>
      <c r="K304">
        <v>156</v>
      </c>
      <c r="L304">
        <v>105</v>
      </c>
      <c r="M304">
        <v>234</v>
      </c>
      <c r="N304">
        <v>267</v>
      </c>
      <c r="O304">
        <v>33</v>
      </c>
      <c r="P304">
        <v>-1992</v>
      </c>
      <c r="Q304">
        <v>1543</v>
      </c>
    </row>
    <row r="305" spans="1:17" x14ac:dyDescent="0.3">
      <c r="A305">
        <v>0</v>
      </c>
      <c r="B305" s="1">
        <v>0.52361111111111114</v>
      </c>
      <c r="C305">
        <v>1005</v>
      </c>
      <c r="D305">
        <v>423</v>
      </c>
      <c r="E305">
        <v>-581</v>
      </c>
      <c r="F305">
        <v>227</v>
      </c>
      <c r="G305">
        <v>140</v>
      </c>
      <c r="H305">
        <v>524</v>
      </c>
      <c r="I305">
        <v>372</v>
      </c>
      <c r="J305">
        <v>-152</v>
      </c>
      <c r="K305">
        <v>156</v>
      </c>
      <c r="L305">
        <v>105</v>
      </c>
      <c r="M305">
        <v>234</v>
      </c>
      <c r="N305">
        <v>267</v>
      </c>
      <c r="O305">
        <v>33</v>
      </c>
      <c r="P305">
        <v>-1992</v>
      </c>
      <c r="Q305">
        <v>1543</v>
      </c>
    </row>
    <row r="306" spans="1:17" x14ac:dyDescent="0.3">
      <c r="A306">
        <v>0</v>
      </c>
      <c r="B306" s="1">
        <v>0.52430555555555558</v>
      </c>
      <c r="C306">
        <v>1005</v>
      </c>
      <c r="D306">
        <v>423</v>
      </c>
      <c r="E306">
        <v>-581</v>
      </c>
      <c r="F306">
        <v>227</v>
      </c>
      <c r="G306">
        <v>140</v>
      </c>
      <c r="H306">
        <v>524</v>
      </c>
      <c r="I306">
        <v>372</v>
      </c>
      <c r="J306">
        <v>-152</v>
      </c>
      <c r="K306">
        <v>156</v>
      </c>
      <c r="L306">
        <v>105</v>
      </c>
      <c r="M306">
        <v>234</v>
      </c>
      <c r="N306">
        <v>267</v>
      </c>
      <c r="O306">
        <v>33</v>
      </c>
      <c r="P306">
        <v>-1992</v>
      </c>
      <c r="Q306">
        <v>1543</v>
      </c>
    </row>
    <row r="307" spans="1:17" x14ac:dyDescent="0.3">
      <c r="A307">
        <v>0</v>
      </c>
      <c r="B307" s="1">
        <v>0.52430555555555558</v>
      </c>
      <c r="C307">
        <v>1005</v>
      </c>
      <c r="D307">
        <v>423</v>
      </c>
      <c r="E307">
        <v>-581</v>
      </c>
      <c r="F307">
        <v>227</v>
      </c>
      <c r="G307">
        <v>140</v>
      </c>
      <c r="H307">
        <v>524</v>
      </c>
      <c r="I307">
        <v>372</v>
      </c>
      <c r="J307">
        <v>-152</v>
      </c>
      <c r="K307">
        <v>156</v>
      </c>
      <c r="L307">
        <v>105</v>
      </c>
      <c r="M307">
        <v>234</v>
      </c>
      <c r="N307">
        <v>267</v>
      </c>
      <c r="O307">
        <v>33</v>
      </c>
      <c r="P307">
        <v>-1992</v>
      </c>
      <c r="Q307">
        <v>1543</v>
      </c>
    </row>
    <row r="308" spans="1:17" x14ac:dyDescent="0.3">
      <c r="A308">
        <v>0</v>
      </c>
      <c r="B308" s="1">
        <v>0.52430555555555558</v>
      </c>
      <c r="C308">
        <v>1005</v>
      </c>
      <c r="D308">
        <v>423</v>
      </c>
      <c r="E308">
        <v>-581</v>
      </c>
      <c r="F308">
        <v>227</v>
      </c>
      <c r="G308">
        <v>140</v>
      </c>
      <c r="H308">
        <v>524</v>
      </c>
      <c r="I308">
        <v>372</v>
      </c>
      <c r="J308">
        <v>-152</v>
      </c>
      <c r="K308">
        <v>156</v>
      </c>
      <c r="L308">
        <v>105</v>
      </c>
      <c r="M308">
        <v>234</v>
      </c>
      <c r="N308">
        <v>267</v>
      </c>
      <c r="O308">
        <v>33</v>
      </c>
      <c r="P308">
        <v>-1992</v>
      </c>
      <c r="Q308">
        <v>1543</v>
      </c>
    </row>
    <row r="309" spans="1:17" x14ac:dyDescent="0.3">
      <c r="A309">
        <v>0</v>
      </c>
      <c r="B309" s="1">
        <v>0.52430555555555558</v>
      </c>
      <c r="C309">
        <v>1005</v>
      </c>
      <c r="D309">
        <v>423</v>
      </c>
      <c r="E309">
        <v>-581</v>
      </c>
      <c r="F309">
        <v>227</v>
      </c>
      <c r="G309">
        <v>140</v>
      </c>
      <c r="H309">
        <v>524</v>
      </c>
      <c r="I309">
        <v>372</v>
      </c>
      <c r="J309">
        <v>-152</v>
      </c>
      <c r="K309">
        <v>156</v>
      </c>
      <c r="L309">
        <v>105</v>
      </c>
      <c r="M309">
        <v>234</v>
      </c>
      <c r="N309">
        <v>267</v>
      </c>
      <c r="O309">
        <v>33</v>
      </c>
      <c r="P309">
        <v>-1992</v>
      </c>
      <c r="Q309">
        <v>1543</v>
      </c>
    </row>
    <row r="310" spans="1:17" x14ac:dyDescent="0.3">
      <c r="A310">
        <v>0</v>
      </c>
      <c r="B310" s="1">
        <v>0.52430555555555558</v>
      </c>
      <c r="C310">
        <v>1005</v>
      </c>
      <c r="D310">
        <v>423</v>
      </c>
      <c r="E310">
        <v>-581</v>
      </c>
      <c r="F310">
        <v>227</v>
      </c>
      <c r="G310">
        <v>140</v>
      </c>
      <c r="H310">
        <v>524</v>
      </c>
      <c r="I310">
        <v>372</v>
      </c>
      <c r="J310">
        <v>-152</v>
      </c>
      <c r="K310">
        <v>156</v>
      </c>
      <c r="L310">
        <v>105</v>
      </c>
      <c r="M310">
        <v>234</v>
      </c>
      <c r="N310">
        <v>267</v>
      </c>
      <c r="O310">
        <v>33</v>
      </c>
      <c r="P310">
        <v>-1992</v>
      </c>
      <c r="Q310">
        <v>1543</v>
      </c>
    </row>
    <row r="311" spans="1:17" x14ac:dyDescent="0.3">
      <c r="A311">
        <v>0</v>
      </c>
      <c r="B311" s="1">
        <v>0.52430555555555558</v>
      </c>
      <c r="C311">
        <v>1005</v>
      </c>
      <c r="D311">
        <v>423</v>
      </c>
      <c r="E311">
        <v>-581</v>
      </c>
      <c r="F311">
        <v>227</v>
      </c>
      <c r="G311">
        <v>140</v>
      </c>
      <c r="H311">
        <v>524</v>
      </c>
      <c r="I311">
        <v>372</v>
      </c>
      <c r="J311">
        <v>-152</v>
      </c>
      <c r="K311">
        <v>156</v>
      </c>
      <c r="L311">
        <v>105</v>
      </c>
      <c r="M311">
        <v>234</v>
      </c>
      <c r="N311">
        <v>267</v>
      </c>
      <c r="O311">
        <v>33</v>
      </c>
      <c r="P311">
        <v>-1992</v>
      </c>
      <c r="Q311">
        <v>1543</v>
      </c>
    </row>
    <row r="312" spans="1:17" x14ac:dyDescent="0.3">
      <c r="A312">
        <v>0</v>
      </c>
      <c r="B312" s="1">
        <v>0.52500000000000002</v>
      </c>
      <c r="C312">
        <v>1005</v>
      </c>
      <c r="D312">
        <v>423</v>
      </c>
      <c r="E312">
        <v>-581</v>
      </c>
      <c r="F312">
        <v>227</v>
      </c>
      <c r="G312">
        <v>140</v>
      </c>
      <c r="H312">
        <v>524</v>
      </c>
      <c r="I312">
        <v>372</v>
      </c>
      <c r="J312">
        <v>-152</v>
      </c>
      <c r="K312">
        <v>156</v>
      </c>
      <c r="L312">
        <v>105</v>
      </c>
      <c r="M312">
        <v>234</v>
      </c>
      <c r="N312">
        <v>267</v>
      </c>
      <c r="O312">
        <v>33</v>
      </c>
      <c r="P312">
        <v>-1992</v>
      </c>
      <c r="Q312">
        <v>1543</v>
      </c>
    </row>
    <row r="313" spans="1:17" x14ac:dyDescent="0.3">
      <c r="A313">
        <v>0</v>
      </c>
      <c r="B313" s="1">
        <v>0.52500000000000002</v>
      </c>
      <c r="C313">
        <v>1005</v>
      </c>
      <c r="D313">
        <v>423</v>
      </c>
      <c r="E313">
        <v>-581</v>
      </c>
      <c r="F313">
        <v>227</v>
      </c>
      <c r="G313">
        <v>140</v>
      </c>
      <c r="H313">
        <v>524</v>
      </c>
      <c r="I313">
        <v>372</v>
      </c>
      <c r="J313">
        <v>-152</v>
      </c>
      <c r="K313">
        <v>156</v>
      </c>
      <c r="L313">
        <v>105</v>
      </c>
      <c r="M313">
        <v>234</v>
      </c>
      <c r="N313">
        <v>267</v>
      </c>
      <c r="O313">
        <v>33</v>
      </c>
      <c r="P313">
        <v>-1992</v>
      </c>
      <c r="Q313">
        <v>1543</v>
      </c>
    </row>
    <row r="314" spans="1:17" x14ac:dyDescent="0.3">
      <c r="A314">
        <v>0</v>
      </c>
      <c r="B314" s="1">
        <v>0.52500000000000002</v>
      </c>
      <c r="C314">
        <v>1005</v>
      </c>
      <c r="D314">
        <v>423</v>
      </c>
      <c r="E314">
        <v>-581</v>
      </c>
      <c r="F314">
        <v>227</v>
      </c>
      <c r="G314">
        <v>140</v>
      </c>
      <c r="H314">
        <v>524</v>
      </c>
      <c r="I314">
        <v>372</v>
      </c>
      <c r="J314">
        <v>-152</v>
      </c>
      <c r="K314">
        <v>156</v>
      </c>
      <c r="L314">
        <v>105</v>
      </c>
      <c r="M314">
        <v>234</v>
      </c>
      <c r="N314">
        <v>267</v>
      </c>
      <c r="O314">
        <v>33</v>
      </c>
      <c r="P314">
        <v>-1992</v>
      </c>
      <c r="Q314">
        <v>1543</v>
      </c>
    </row>
    <row r="315" spans="1:17" x14ac:dyDescent="0.3">
      <c r="A315">
        <v>0</v>
      </c>
      <c r="B315" s="1">
        <v>0.52500000000000002</v>
      </c>
      <c r="C315">
        <v>1005</v>
      </c>
      <c r="D315">
        <v>423</v>
      </c>
      <c r="E315">
        <v>-581</v>
      </c>
      <c r="F315">
        <v>227</v>
      </c>
      <c r="G315">
        <v>140</v>
      </c>
      <c r="H315">
        <v>524</v>
      </c>
      <c r="I315">
        <v>372</v>
      </c>
      <c r="J315">
        <v>-152</v>
      </c>
      <c r="K315">
        <v>156</v>
      </c>
      <c r="L315">
        <v>105</v>
      </c>
      <c r="M315">
        <v>234</v>
      </c>
      <c r="N315">
        <v>267</v>
      </c>
      <c r="O315">
        <v>33</v>
      </c>
      <c r="P315">
        <v>-1992</v>
      </c>
      <c r="Q315">
        <v>1543</v>
      </c>
    </row>
    <row r="316" spans="1:17" x14ac:dyDescent="0.3">
      <c r="A316">
        <v>0</v>
      </c>
      <c r="B316" s="1">
        <v>0.52500000000000002</v>
      </c>
      <c r="C316">
        <v>1005</v>
      </c>
      <c r="D316">
        <v>423</v>
      </c>
      <c r="E316">
        <v>-581</v>
      </c>
      <c r="F316">
        <v>227</v>
      </c>
      <c r="G316">
        <v>140</v>
      </c>
      <c r="H316">
        <v>524</v>
      </c>
      <c r="I316">
        <v>372</v>
      </c>
      <c r="J316">
        <v>-152</v>
      </c>
      <c r="K316">
        <v>156</v>
      </c>
      <c r="L316">
        <v>105</v>
      </c>
      <c r="M316">
        <v>234</v>
      </c>
      <c r="N316">
        <v>267</v>
      </c>
      <c r="O316">
        <v>33</v>
      </c>
      <c r="P316">
        <v>-1992</v>
      </c>
      <c r="Q316">
        <v>1543</v>
      </c>
    </row>
    <row r="317" spans="1:17" x14ac:dyDescent="0.3">
      <c r="A317">
        <v>0</v>
      </c>
      <c r="B317" s="1">
        <v>0.52569444444444446</v>
      </c>
      <c r="C317">
        <v>1005</v>
      </c>
      <c r="D317">
        <v>423</v>
      </c>
      <c r="E317">
        <v>-581</v>
      </c>
      <c r="F317">
        <v>227</v>
      </c>
      <c r="G317">
        <v>140</v>
      </c>
      <c r="H317">
        <v>524</v>
      </c>
      <c r="I317">
        <v>372</v>
      </c>
      <c r="J317">
        <v>-152</v>
      </c>
      <c r="K317">
        <v>156</v>
      </c>
      <c r="L317">
        <v>105</v>
      </c>
      <c r="M317">
        <v>234</v>
      </c>
      <c r="N317">
        <v>267</v>
      </c>
      <c r="O317">
        <v>33</v>
      </c>
      <c r="P317">
        <v>-1992</v>
      </c>
      <c r="Q317">
        <v>1543</v>
      </c>
    </row>
    <row r="318" spans="1:17" x14ac:dyDescent="0.3">
      <c r="A318">
        <v>0</v>
      </c>
      <c r="B318" s="1">
        <v>0.52569444444444446</v>
      </c>
      <c r="C318">
        <v>1005</v>
      </c>
      <c r="D318">
        <v>423</v>
      </c>
      <c r="E318">
        <v>-581</v>
      </c>
      <c r="F318">
        <v>227</v>
      </c>
      <c r="G318">
        <v>140</v>
      </c>
      <c r="H318">
        <v>524</v>
      </c>
      <c r="I318">
        <v>372</v>
      </c>
      <c r="J318">
        <v>-152</v>
      </c>
      <c r="K318">
        <v>156</v>
      </c>
      <c r="L318">
        <v>105</v>
      </c>
      <c r="M318">
        <v>234</v>
      </c>
      <c r="N318">
        <v>267</v>
      </c>
      <c r="O318">
        <v>33</v>
      </c>
      <c r="P318">
        <v>-1992</v>
      </c>
      <c r="Q318">
        <v>1543</v>
      </c>
    </row>
    <row r="319" spans="1:17" x14ac:dyDescent="0.3">
      <c r="A319">
        <v>0</v>
      </c>
      <c r="B319" s="1">
        <v>0.52569444444444446</v>
      </c>
      <c r="C319">
        <v>1005</v>
      </c>
      <c r="D319">
        <v>423</v>
      </c>
      <c r="E319">
        <v>-581</v>
      </c>
      <c r="F319">
        <v>227</v>
      </c>
      <c r="G319">
        <v>140</v>
      </c>
      <c r="H319">
        <v>524</v>
      </c>
      <c r="I319">
        <v>372</v>
      </c>
      <c r="J319">
        <v>-152</v>
      </c>
      <c r="K319">
        <v>156</v>
      </c>
      <c r="L319">
        <v>105</v>
      </c>
      <c r="M319">
        <v>234</v>
      </c>
      <c r="N319">
        <v>267</v>
      </c>
      <c r="O319">
        <v>33</v>
      </c>
      <c r="P319">
        <v>-1992</v>
      </c>
      <c r="Q319">
        <v>1543</v>
      </c>
    </row>
    <row r="320" spans="1:17" x14ac:dyDescent="0.3">
      <c r="A320">
        <v>0</v>
      </c>
      <c r="B320" s="1">
        <v>0.52569444444444446</v>
      </c>
      <c r="C320">
        <v>1005</v>
      </c>
      <c r="D320">
        <v>423</v>
      </c>
      <c r="E320">
        <v>-581</v>
      </c>
      <c r="F320">
        <v>227</v>
      </c>
      <c r="G320">
        <v>140</v>
      </c>
      <c r="H320">
        <v>524</v>
      </c>
      <c r="I320">
        <v>372</v>
      </c>
      <c r="J320">
        <v>-152</v>
      </c>
      <c r="K320">
        <v>156</v>
      </c>
      <c r="L320">
        <v>105</v>
      </c>
      <c r="M320">
        <v>234</v>
      </c>
      <c r="N320">
        <v>267</v>
      </c>
      <c r="O320">
        <v>33</v>
      </c>
      <c r="P320">
        <v>-1992</v>
      </c>
      <c r="Q320">
        <v>1543</v>
      </c>
    </row>
    <row r="321" spans="1:17" x14ac:dyDescent="0.3">
      <c r="A321">
        <v>0</v>
      </c>
      <c r="B321" s="1">
        <v>0.52569444444444446</v>
      </c>
      <c r="C321">
        <v>1005</v>
      </c>
      <c r="D321">
        <v>423</v>
      </c>
      <c r="E321">
        <v>-581</v>
      </c>
      <c r="F321">
        <v>227</v>
      </c>
      <c r="G321">
        <v>140</v>
      </c>
      <c r="H321">
        <v>524</v>
      </c>
      <c r="I321">
        <v>372</v>
      </c>
      <c r="J321">
        <v>-152</v>
      </c>
      <c r="K321">
        <v>156</v>
      </c>
      <c r="L321">
        <v>105</v>
      </c>
      <c r="M321">
        <v>234</v>
      </c>
      <c r="N321">
        <v>267</v>
      </c>
      <c r="O321">
        <v>33</v>
      </c>
      <c r="P321">
        <v>-1992</v>
      </c>
      <c r="Q321">
        <v>1543</v>
      </c>
    </row>
    <row r="322" spans="1:17" x14ac:dyDescent="0.3">
      <c r="A322">
        <v>0</v>
      </c>
      <c r="B322" s="1">
        <v>0.52638888888888891</v>
      </c>
      <c r="C322">
        <v>1005</v>
      </c>
      <c r="D322">
        <v>423</v>
      </c>
      <c r="E322">
        <v>-581</v>
      </c>
      <c r="F322">
        <v>227</v>
      </c>
      <c r="G322">
        <v>140</v>
      </c>
      <c r="H322">
        <v>524</v>
      </c>
      <c r="I322">
        <v>372</v>
      </c>
      <c r="J322">
        <v>-152</v>
      </c>
      <c r="K322">
        <v>156</v>
      </c>
      <c r="L322">
        <v>105</v>
      </c>
      <c r="M322">
        <v>234</v>
      </c>
      <c r="N322">
        <v>267</v>
      </c>
      <c r="O322">
        <v>33</v>
      </c>
      <c r="P322">
        <v>-1992</v>
      </c>
      <c r="Q322">
        <v>1543</v>
      </c>
    </row>
    <row r="323" spans="1:17" x14ac:dyDescent="0.3">
      <c r="A323">
        <v>0</v>
      </c>
      <c r="B323" s="1">
        <v>0.52638888888888891</v>
      </c>
      <c r="C323">
        <v>1005</v>
      </c>
      <c r="D323">
        <v>423</v>
      </c>
      <c r="E323">
        <v>-581</v>
      </c>
      <c r="F323">
        <v>227</v>
      </c>
      <c r="G323">
        <v>140</v>
      </c>
      <c r="H323">
        <v>524</v>
      </c>
      <c r="I323">
        <v>372</v>
      </c>
      <c r="J323">
        <v>-152</v>
      </c>
      <c r="K323">
        <v>156</v>
      </c>
      <c r="L323">
        <v>105</v>
      </c>
      <c r="M323">
        <v>234</v>
      </c>
      <c r="N323">
        <v>267</v>
      </c>
      <c r="O323">
        <v>33</v>
      </c>
      <c r="P323">
        <v>-1992</v>
      </c>
      <c r="Q323">
        <v>1543</v>
      </c>
    </row>
    <row r="324" spans="1:17" x14ac:dyDescent="0.3">
      <c r="A324">
        <v>0</v>
      </c>
      <c r="B324" s="1">
        <v>0.52638888888888891</v>
      </c>
      <c r="C324">
        <v>1005</v>
      </c>
      <c r="D324">
        <v>423</v>
      </c>
      <c r="E324">
        <v>-581</v>
      </c>
      <c r="F324">
        <v>227</v>
      </c>
      <c r="G324">
        <v>140</v>
      </c>
      <c r="H324">
        <v>524</v>
      </c>
      <c r="I324">
        <v>372</v>
      </c>
      <c r="J324">
        <v>-152</v>
      </c>
      <c r="K324">
        <v>156</v>
      </c>
      <c r="L324">
        <v>105</v>
      </c>
      <c r="M324">
        <v>234</v>
      </c>
      <c r="N324">
        <v>267</v>
      </c>
      <c r="O324">
        <v>33</v>
      </c>
      <c r="P324">
        <v>-1992</v>
      </c>
      <c r="Q324">
        <v>1543</v>
      </c>
    </row>
    <row r="325" spans="1:17" x14ac:dyDescent="0.3">
      <c r="A325">
        <v>0</v>
      </c>
      <c r="B325" s="1">
        <v>0.52638888888888891</v>
      </c>
      <c r="C325">
        <v>1005</v>
      </c>
      <c r="D325">
        <v>423</v>
      </c>
      <c r="E325">
        <v>-581</v>
      </c>
      <c r="F325">
        <v>227</v>
      </c>
      <c r="G325">
        <v>140</v>
      </c>
      <c r="H325">
        <v>524</v>
      </c>
      <c r="I325">
        <v>372</v>
      </c>
      <c r="J325">
        <v>-152</v>
      </c>
      <c r="K325">
        <v>156</v>
      </c>
      <c r="L325">
        <v>105</v>
      </c>
      <c r="M325">
        <v>234</v>
      </c>
      <c r="N325">
        <v>267</v>
      </c>
      <c r="O325">
        <v>33</v>
      </c>
      <c r="P325">
        <v>-1992</v>
      </c>
      <c r="Q325">
        <v>1543</v>
      </c>
    </row>
  </sheetData>
  <conditionalFormatting sqref="AA2:AA49 R2:R25">
    <cfRule type="colorScale" priority="13">
      <colorScale>
        <cfvo type="num" val="0"/>
        <cfvo type="num" val="100"/>
        <color theme="0"/>
        <color rgb="FFFFFF00"/>
      </colorScale>
    </cfRule>
  </conditionalFormatting>
  <conditionalFormatting sqref="E2:E49">
    <cfRule type="colorScale" priority="16">
      <colorScale>
        <cfvo type="min"/>
        <cfvo type="percent" val="50"/>
        <cfvo type="max"/>
        <color theme="5" tint="0.39997558519241921"/>
        <color theme="0"/>
        <color rgb="FF92D050"/>
      </colorScale>
    </cfRule>
  </conditionalFormatting>
  <conditionalFormatting sqref="J2:J64">
    <cfRule type="colorScale" priority="10">
      <colorScale>
        <cfvo type="min"/>
        <cfvo type="percentile" val="50"/>
        <cfvo type="max"/>
        <color theme="5" tint="0.39997558519241921"/>
        <color rgb="FFFCFCFF"/>
        <color rgb="FF92D050"/>
      </colorScale>
    </cfRule>
  </conditionalFormatting>
  <conditionalFormatting sqref="Z2:Z71">
    <cfRule type="containsText" dxfId="3" priority="8" operator="containsText" text="low">
      <formula>NOT(ISERROR(SEARCH("low",Z2)))</formula>
    </cfRule>
  </conditionalFormatting>
  <conditionalFormatting sqref="AB2:AB49">
    <cfRule type="colorScale" priority="6">
      <colorScale>
        <cfvo type="num" val="0"/>
        <cfvo type="num" val="100"/>
        <color theme="0"/>
        <color rgb="FFFFFF00"/>
      </colorScale>
    </cfRule>
  </conditionalFormatting>
  <conditionalFormatting sqref="Q2:Q28 Q30:Q40">
    <cfRule type="colorScale" priority="5">
      <colorScale>
        <cfvo type="min"/>
        <cfvo type="percent" val="50"/>
        <cfvo type="max"/>
        <color theme="5" tint="0.39997558519241921"/>
        <color theme="0"/>
        <color rgb="FF92D050"/>
      </colorScale>
    </cfRule>
  </conditionalFormatting>
  <conditionalFormatting sqref="Y1:Y1048576">
    <cfRule type="containsText" dxfId="2" priority="4" operator="containsText" text="high">
      <formula>NOT(ISERROR(SEARCH("high",Y1)))</formula>
    </cfRule>
  </conditionalFormatting>
  <conditionalFormatting sqref="R26:R39">
    <cfRule type="colorScale" priority="2">
      <colorScale>
        <cfvo type="num" val="0"/>
        <cfvo type="num" val="100"/>
        <color theme="0"/>
        <color rgb="FFFFFF00"/>
      </colorScale>
    </cfRule>
  </conditionalFormatting>
  <conditionalFormatting sqref="P1:P1048576">
    <cfRule type="colorScale" priority="1">
      <colorScale>
        <cfvo type="min"/>
        <cfvo type="percent" val="50"/>
        <cfvo type="max"/>
        <color theme="5" tint="0.39997558519241921"/>
        <color theme="0"/>
        <color rgb="FF92D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2" max="4" width="4.6640625" bestFit="1" customWidth="1"/>
    <col min="5" max="5" width="4.44140625" customWidth="1"/>
    <col min="6" max="6" width="5.33203125" customWidth="1"/>
    <col min="7" max="7" width="5.109375" customWidth="1"/>
    <col min="8" max="9" width="4" customWidth="1"/>
    <col min="10" max="10" width="4.88671875" customWidth="1"/>
  </cols>
  <sheetData>
    <row r="1" spans="1:11" x14ac:dyDescent="0.3">
      <c r="B1" t="s">
        <v>22</v>
      </c>
      <c r="C1" t="s">
        <v>23</v>
      </c>
      <c r="D1" t="s">
        <v>24</v>
      </c>
      <c r="E1" t="s">
        <v>22</v>
      </c>
      <c r="F1" t="s">
        <v>25</v>
      </c>
      <c r="G1" t="s">
        <v>24</v>
      </c>
      <c r="I1">
        <f>MAX(B2:B81)</f>
        <v>3</v>
      </c>
      <c r="J1">
        <f>MIN(Sheet1!E2:E50)</f>
        <v>-581</v>
      </c>
      <c r="K1" t="s">
        <v>26</v>
      </c>
    </row>
    <row r="2" spans="1:11" x14ac:dyDescent="0.3">
      <c r="A2" s="1">
        <f>Sheet1!B2</f>
        <v>0.42777777777777781</v>
      </c>
      <c r="B2">
        <f>Sheet1!E2</f>
        <v>3</v>
      </c>
      <c r="C2">
        <f>Sheet2!J2</f>
        <v>291</v>
      </c>
      <c r="D2">
        <f>Sheet2!O2</f>
        <v>91</v>
      </c>
      <c r="E2" s="2">
        <f>Sheet1!AA2</f>
        <v>0.27573529411764708</v>
      </c>
      <c r="F2" s="2">
        <f>ABS(Sheet2!J2)/(MAX(Sheet2!H2:I2))*100</f>
        <v>34.601664684898928</v>
      </c>
      <c r="G2" s="2">
        <f>ABS(Sheet2!O2)/(MAX(Sheet2!M2:N2))*100</f>
        <v>29.449838187702266</v>
      </c>
      <c r="H2" t="str">
        <f>IF(B2=$I$1,"high","")</f>
        <v>high</v>
      </c>
      <c r="I2" t="str">
        <f>IF(B2=$J$1,"low","")</f>
        <v/>
      </c>
      <c r="K2" s="2">
        <f>Sheet1!R2</f>
        <v>0.5494505494505495</v>
      </c>
    </row>
    <row r="3" spans="1:11" x14ac:dyDescent="0.3">
      <c r="A3" s="1">
        <f>Sheet1!B3</f>
        <v>0.43124999999999997</v>
      </c>
      <c r="B3">
        <f>Sheet1!E3</f>
        <v>-11</v>
      </c>
      <c r="C3">
        <f>Sheet2!J3</f>
        <v>299</v>
      </c>
      <c r="D3">
        <f>Sheet2!O3</f>
        <v>95</v>
      </c>
      <c r="E3" s="2">
        <f>Sheet1!AA3</f>
        <v>1.011959521619135</v>
      </c>
      <c r="F3" s="2">
        <f>ABS(Sheet2!J3)/(MAX(Sheet2!H3:I3))*100</f>
        <v>34.68677494199536</v>
      </c>
      <c r="G3" s="2">
        <f>ABS(Sheet2!O3)/(MAX(Sheet2!M3:N3))*100</f>
        <v>30.254777070063692</v>
      </c>
      <c r="H3" t="str">
        <f t="shared" ref="H3:H66" si="0">IF(B3=$I$1,"high","")</f>
        <v/>
      </c>
      <c r="I3" t="str">
        <f t="shared" ref="I3:I66" si="1">IF(B3=$J$1,"low","")</f>
        <v/>
      </c>
      <c r="K3" s="2">
        <f>Sheet1!R3</f>
        <v>2.0036429872495445</v>
      </c>
    </row>
    <row r="4" spans="1:11" x14ac:dyDescent="0.3">
      <c r="A4" s="1">
        <f>Sheet1!B4</f>
        <v>0.43472222222222223</v>
      </c>
      <c r="B4">
        <f>Sheet1!E4</f>
        <v>-37</v>
      </c>
      <c r="C4">
        <f>Sheet2!J4</f>
        <v>300</v>
      </c>
      <c r="D4">
        <f>Sheet2!O4</f>
        <v>89</v>
      </c>
      <c r="E4" s="2">
        <f>Sheet1!AA4</f>
        <v>3.3303330333033303</v>
      </c>
      <c r="F4" s="2">
        <f>ABS(Sheet2!J4)/(MAX(Sheet2!H4:I4))*100</f>
        <v>34.522439585730723</v>
      </c>
      <c r="G4" s="2">
        <f>ABS(Sheet2!O4)/(MAX(Sheet2!M4:N4))*100</f>
        <v>27.8125</v>
      </c>
      <c r="H4" t="str">
        <f t="shared" si="0"/>
        <v/>
      </c>
      <c r="I4" t="str">
        <f t="shared" si="1"/>
        <v/>
      </c>
      <c r="K4" s="2">
        <f>Sheet1!R4</f>
        <v>6.4459930313588849</v>
      </c>
    </row>
    <row r="5" spans="1:11" x14ac:dyDescent="0.3">
      <c r="A5" s="1">
        <f>Sheet1!B5</f>
        <v>0.4381944444444445</v>
      </c>
      <c r="B5">
        <f>Sheet1!E5</f>
        <v>-108</v>
      </c>
      <c r="C5">
        <f>Sheet2!J5</f>
        <v>303</v>
      </c>
      <c r="D5">
        <f>Sheet2!O5</f>
        <v>72</v>
      </c>
      <c r="E5" s="2">
        <f>Sheet1!AA5</f>
        <v>9.3264248704663206</v>
      </c>
      <c r="F5" s="2">
        <f>ABS(Sheet2!J5)/(MAX(Sheet2!H5:I5))*100</f>
        <v>34.198645598194133</v>
      </c>
      <c r="G5" s="2">
        <f>ABS(Sheet2!O5)/(MAX(Sheet2!M5:N5))*100</f>
        <v>23.003194888178914</v>
      </c>
      <c r="H5" t="str">
        <f t="shared" si="0"/>
        <v/>
      </c>
      <c r="I5" t="str">
        <f t="shared" si="1"/>
        <v/>
      </c>
      <c r="K5" s="2">
        <f>Sheet1!R5</f>
        <v>17.061611374407583</v>
      </c>
    </row>
    <row r="6" spans="1:11" x14ac:dyDescent="0.3">
      <c r="A6" s="1">
        <f>Sheet1!B6</f>
        <v>0.44166666666666665</v>
      </c>
      <c r="B6">
        <f>Sheet1!E6</f>
        <v>-135</v>
      </c>
      <c r="C6">
        <f>Sheet2!J6</f>
        <v>296</v>
      </c>
      <c r="D6">
        <f>Sheet2!O6</f>
        <v>77</v>
      </c>
      <c r="E6" s="2">
        <f>Sheet1!AA6</f>
        <v>11.129431162407254</v>
      </c>
      <c r="F6" s="2">
        <f>ABS(Sheet2!J6)/(MAX(Sheet2!H6:I6))*100</f>
        <v>33.183856502242151</v>
      </c>
      <c r="G6" s="2">
        <f>ABS(Sheet2!O6)/(MAX(Sheet2!M6:N6))*100</f>
        <v>23.913043478260871</v>
      </c>
      <c r="H6" t="str">
        <f t="shared" si="0"/>
        <v/>
      </c>
      <c r="I6" t="str">
        <f t="shared" si="1"/>
        <v/>
      </c>
      <c r="K6" s="2">
        <f>Sheet1!R6</f>
        <v>20.029673590504451</v>
      </c>
    </row>
    <row r="7" spans="1:11" x14ac:dyDescent="0.3">
      <c r="A7" s="1">
        <f>Sheet1!B7</f>
        <v>0.44513888888888892</v>
      </c>
      <c r="B7">
        <f>IF(Sheet1!E7=0,"",Sheet1!E7)</f>
        <v>-151</v>
      </c>
      <c r="C7">
        <f>Sheet2!J7</f>
        <v>289</v>
      </c>
      <c r="D7">
        <f>Sheet2!O7</f>
        <v>75</v>
      </c>
      <c r="E7" s="2">
        <f>Sheet1!AA7</f>
        <v>12.226720647773279</v>
      </c>
      <c r="F7" s="2">
        <f>ABS(Sheet2!J7)/(MAX(Sheet2!H7:I7))*100</f>
        <v>32.254464285714285</v>
      </c>
      <c r="G7" s="2">
        <f>ABS(Sheet2!O7)/(MAX(Sheet2!M7:N7))*100</f>
        <v>22.727272727272727</v>
      </c>
      <c r="H7" t="str">
        <f t="shared" si="0"/>
        <v/>
      </c>
      <c r="I7" t="str">
        <f t="shared" si="1"/>
        <v/>
      </c>
      <c r="K7" s="2">
        <f>Sheet1!R7</f>
        <v>21.789321789321789</v>
      </c>
    </row>
    <row r="8" spans="1:11" x14ac:dyDescent="0.3">
      <c r="A8" s="1">
        <f>Sheet1!B8</f>
        <v>0.44861111111111113</v>
      </c>
      <c r="B8">
        <f>IF(Sheet1!E8=0,"",Sheet1!E8)</f>
        <v>-151</v>
      </c>
      <c r="C8">
        <f>Sheet2!J8</f>
        <v>289</v>
      </c>
      <c r="D8">
        <f>Sheet2!O8</f>
        <v>65</v>
      </c>
      <c r="E8" s="2">
        <f>Sheet1!AA8</f>
        <v>12.012728719172634</v>
      </c>
      <c r="F8" s="2">
        <f>ABS(Sheet2!J8)/(MAX(Sheet2!H8:I8))*100</f>
        <v>31.653888280394305</v>
      </c>
      <c r="G8" s="2">
        <f>ABS(Sheet2!O8)/(MAX(Sheet2!M8:N8))*100</f>
        <v>20.3125</v>
      </c>
      <c r="H8" t="str">
        <f t="shared" si="0"/>
        <v/>
      </c>
      <c r="I8" t="str">
        <f t="shared" si="1"/>
        <v/>
      </c>
      <c r="K8" s="2">
        <f>Sheet1!R8</f>
        <v>21.448863636363637</v>
      </c>
    </row>
    <row r="9" spans="1:11" x14ac:dyDescent="0.3">
      <c r="A9" s="1">
        <f>Sheet1!B9</f>
        <v>0.45208333333333334</v>
      </c>
      <c r="B9">
        <f>IF(Sheet1!E9=0,"",Sheet1!E9)</f>
        <v>-146</v>
      </c>
      <c r="C9">
        <f>Sheet2!J9</f>
        <v>294</v>
      </c>
      <c r="D9">
        <f>Sheet2!O9</f>
        <v>62</v>
      </c>
      <c r="E9" s="2">
        <f>Sheet1!AA9</f>
        <v>11.424100156494523</v>
      </c>
      <c r="F9" s="2">
        <f>ABS(Sheet2!J9)/(MAX(Sheet2!H9:I9))*100</f>
        <v>31.749460043196542</v>
      </c>
      <c r="G9" s="2">
        <f>ABS(Sheet2!O9)/(MAX(Sheet2!M9:N9))*100</f>
        <v>19.375</v>
      </c>
      <c r="H9" t="str">
        <f t="shared" si="0"/>
        <v/>
      </c>
      <c r="I9" t="str">
        <f t="shared" si="1"/>
        <v/>
      </c>
      <c r="K9" s="2">
        <f>Sheet1!R9</f>
        <v>20.50561797752809</v>
      </c>
    </row>
    <row r="10" spans="1:11" x14ac:dyDescent="0.3">
      <c r="A10" s="1">
        <f>Sheet1!B10</f>
        <v>0.45555555555555555</v>
      </c>
      <c r="B10">
        <f>IF(Sheet1!E10=0,"",Sheet1!E10)</f>
        <v>-157</v>
      </c>
      <c r="C10">
        <f>Sheet2!J10</f>
        <v>293</v>
      </c>
      <c r="D10">
        <f>Sheet2!O10</f>
        <v>64</v>
      </c>
      <c r="E10" s="2">
        <f>Sheet1!AA10</f>
        <v>12.142304717710751</v>
      </c>
      <c r="F10" s="2">
        <f>ABS(Sheet2!J10)/(MAX(Sheet2!H10:I10))*100</f>
        <v>31.607335490830636</v>
      </c>
      <c r="G10" s="2">
        <f>ABS(Sheet2!O10)/(MAX(Sheet2!M10:N10))*100</f>
        <v>19.571865443425075</v>
      </c>
      <c r="H10" t="str">
        <f t="shared" si="0"/>
        <v/>
      </c>
      <c r="I10" t="str">
        <f t="shared" si="1"/>
        <v/>
      </c>
      <c r="K10" s="2">
        <f>Sheet1!R10</f>
        <v>21.655172413793103</v>
      </c>
    </row>
    <row r="11" spans="1:11" x14ac:dyDescent="0.3">
      <c r="A11" s="1">
        <f>Sheet1!B11</f>
        <v>0.45902777777777781</v>
      </c>
      <c r="B11">
        <f>IF(Sheet1!E11=0,"",Sheet1!E11)</f>
        <v>-171</v>
      </c>
      <c r="C11">
        <f>Sheet2!J11</f>
        <v>296</v>
      </c>
      <c r="D11">
        <f>Sheet2!O11</f>
        <v>57</v>
      </c>
      <c r="E11" s="2">
        <f>Sheet1!AA11</f>
        <v>12.954545454545455</v>
      </c>
      <c r="F11" s="2">
        <f>ABS(Sheet2!J11)/(MAX(Sheet2!H11:I11))*100</f>
        <v>31.623931623931622</v>
      </c>
      <c r="G11" s="2">
        <f>ABS(Sheet2!O11)/(MAX(Sheet2!M11:N11))*100</f>
        <v>17.431192660550458</v>
      </c>
      <c r="H11" t="str">
        <f t="shared" si="0"/>
        <v/>
      </c>
      <c r="I11" t="str">
        <f t="shared" si="1"/>
        <v/>
      </c>
      <c r="K11" s="2">
        <f>Sheet1!R11</f>
        <v>22.922252010723859</v>
      </c>
    </row>
    <row r="12" spans="1:11" x14ac:dyDescent="0.3">
      <c r="A12" s="1">
        <f>Sheet1!B12</f>
        <v>0.46249999999999997</v>
      </c>
      <c r="B12">
        <f>IF(Sheet1!E12=0,"",Sheet1!E12)</f>
        <v>-202</v>
      </c>
      <c r="C12">
        <f>Sheet2!J12</f>
        <v>301</v>
      </c>
      <c r="D12">
        <f>Sheet2!O12</f>
        <v>57</v>
      </c>
      <c r="E12" s="2">
        <f>Sheet1!AA12</f>
        <v>14.690909090909091</v>
      </c>
      <c r="F12" s="2">
        <f>ABS(Sheet2!J12)/(MAX(Sheet2!H12:I12))*100</f>
        <v>31.818181818181817</v>
      </c>
      <c r="G12" s="2">
        <f>ABS(Sheet2!O12)/(MAX(Sheet2!M12:N12))*100</f>
        <v>17.168674698795179</v>
      </c>
      <c r="H12" t="str">
        <f t="shared" si="0"/>
        <v/>
      </c>
      <c r="I12" t="str">
        <f t="shared" si="1"/>
        <v/>
      </c>
      <c r="K12" s="2">
        <f>Sheet1!R12</f>
        <v>25.602027883396705</v>
      </c>
    </row>
    <row r="13" spans="1:11" x14ac:dyDescent="0.3">
      <c r="A13" s="1">
        <f>Sheet1!B13</f>
        <v>0.46597222222222223</v>
      </c>
      <c r="B13">
        <f>IF(Sheet1!E13=0,"",Sheet1!E13)</f>
        <v>-224</v>
      </c>
      <c r="C13">
        <f>Sheet2!J13</f>
        <v>294</v>
      </c>
      <c r="D13">
        <f>Sheet2!O13</f>
        <v>39</v>
      </c>
      <c r="E13" s="2">
        <f>Sheet1!AA13</f>
        <v>15.977175463623395</v>
      </c>
      <c r="F13" s="2">
        <f>ABS(Sheet2!J13)/(MAX(Sheet2!H13:I13))*100</f>
        <v>31.210191082802545</v>
      </c>
      <c r="G13" s="2">
        <f>ABS(Sheet2!O13)/(MAX(Sheet2!M13:N13))*100</f>
        <v>11.818181818181818</v>
      </c>
      <c r="H13" t="str">
        <f t="shared" si="0"/>
        <v/>
      </c>
      <c r="I13" t="str">
        <f t="shared" si="1"/>
        <v/>
      </c>
      <c r="K13" s="2">
        <f>Sheet1!R13</f>
        <v>27.552275522755227</v>
      </c>
    </row>
    <row r="14" spans="1:11" x14ac:dyDescent="0.3">
      <c r="A14" s="1">
        <f>Sheet1!B14</f>
        <v>0.4694444444444445</v>
      </c>
      <c r="B14">
        <f>IF(Sheet1!E14=0,"",Sheet1!E14)</f>
        <v>-257</v>
      </c>
      <c r="C14">
        <f>Sheet2!J14</f>
        <v>280</v>
      </c>
      <c r="D14">
        <f>Sheet2!O14</f>
        <v>38</v>
      </c>
      <c r="E14" s="2">
        <f>Sheet1!AA14</f>
        <v>18.060435699226986</v>
      </c>
      <c r="F14" s="2">
        <f>ABS(Sheet2!J14)/(MAX(Sheet2!H14:I14))*100</f>
        <v>30.501089324618736</v>
      </c>
      <c r="G14" s="2">
        <f>ABS(Sheet2!O14)/(MAX(Sheet2!M14:N14))*100</f>
        <v>11.445783132530121</v>
      </c>
      <c r="H14" t="str">
        <f t="shared" si="0"/>
        <v/>
      </c>
      <c r="I14" t="str">
        <f t="shared" si="1"/>
        <v/>
      </c>
      <c r="K14" s="2">
        <f>Sheet1!R14</f>
        <v>30.595238095238098</v>
      </c>
    </row>
    <row r="15" spans="1:11" x14ac:dyDescent="0.3">
      <c r="A15" s="1">
        <f>Sheet1!B15</f>
        <v>0.47291666666666665</v>
      </c>
      <c r="B15">
        <f>IF(Sheet1!E15=0,"",Sheet1!E15)</f>
        <v>-264</v>
      </c>
      <c r="C15">
        <f>Sheet2!J15</f>
        <v>287</v>
      </c>
      <c r="D15">
        <f>Sheet2!O15</f>
        <v>34</v>
      </c>
      <c r="E15" s="2">
        <f>Sheet1!AA15</f>
        <v>18.131868131868131</v>
      </c>
      <c r="F15" s="2">
        <f>ABS(Sheet2!J15)/(MAX(Sheet2!H15:I15))*100</f>
        <v>30.960086299892126</v>
      </c>
      <c r="G15" s="2">
        <f>ABS(Sheet2!O15)/(MAX(Sheet2!M15:N15))*100</f>
        <v>10.149253731343283</v>
      </c>
      <c r="H15" t="str">
        <f t="shared" si="0"/>
        <v/>
      </c>
      <c r="I15" t="str">
        <f t="shared" si="1"/>
        <v/>
      </c>
      <c r="K15" s="2">
        <f>Sheet1!R15</f>
        <v>30.697674418604652</v>
      </c>
    </row>
    <row r="16" spans="1:11" ht="15" thickBot="1" x14ac:dyDescent="0.35">
      <c r="A16" s="1">
        <f>Sheet1!B16</f>
        <v>0.47638888888888892</v>
      </c>
      <c r="B16">
        <f>IF(Sheet1!E16=0,"",Sheet1!E16)</f>
        <v>-245</v>
      </c>
      <c r="C16">
        <f>Sheet2!J16</f>
        <v>302</v>
      </c>
      <c r="D16">
        <f>Sheet2!O16</f>
        <v>42</v>
      </c>
      <c r="E16" s="2">
        <f>Sheet1!AA16</f>
        <v>16.689373297002724</v>
      </c>
      <c r="F16" s="2">
        <f>ABS(Sheet2!J16)/(MAX(Sheet2!H16:I16))*100</f>
        <v>31.789473684210527</v>
      </c>
      <c r="G16" s="2">
        <f>ABS(Sheet2!O16)/(MAX(Sheet2!M16:N16))*100</f>
        <v>12.173913043478262</v>
      </c>
      <c r="H16" t="str">
        <f t="shared" si="0"/>
        <v/>
      </c>
      <c r="I16" t="str">
        <f t="shared" si="1"/>
        <v/>
      </c>
      <c r="K16" s="2">
        <f>Sheet1!R16</f>
        <v>28.621495327102803</v>
      </c>
    </row>
    <row r="17" spans="1:11" ht="15" thickBot="1" x14ac:dyDescent="0.35">
      <c r="A17" s="13">
        <f>Sheet1!B17</f>
        <v>0.47986111111111113</v>
      </c>
      <c r="B17">
        <f>IF(Sheet1!E17=0,"",Sheet1!E17)</f>
        <v>-237</v>
      </c>
      <c r="C17" s="14">
        <f>Sheet2!J17</f>
        <v>299</v>
      </c>
      <c r="D17" s="14">
        <f>Sheet2!O17</f>
        <v>59</v>
      </c>
      <c r="E17" s="15">
        <f>Sheet1!AA17</f>
        <v>16.24400274160384</v>
      </c>
      <c r="F17" s="2">
        <f>ABS(Sheet2!J17)/(MAX(Sheet2!H17:I17))*100</f>
        <v>31.308900523560208</v>
      </c>
      <c r="G17" s="2">
        <f>ABS(Sheet2!O17)/(MAX(Sheet2!M17:N17))*100</f>
        <v>16.761363636363637</v>
      </c>
      <c r="H17" s="14" t="str">
        <f t="shared" si="0"/>
        <v/>
      </c>
      <c r="I17" s="16" t="str">
        <f t="shared" si="1"/>
        <v/>
      </c>
      <c r="K17" s="2">
        <f>Sheet1!R17</f>
        <v>27.94811320754717</v>
      </c>
    </row>
    <row r="18" spans="1:11" x14ac:dyDescent="0.3">
      <c r="A18" s="1">
        <f>Sheet1!B18</f>
        <v>0.48333333333333334</v>
      </c>
      <c r="B18">
        <f>IF(Sheet1!E18=0,"",Sheet1!E18)</f>
        <v>-212</v>
      </c>
      <c r="C18">
        <f>Sheet2!J18</f>
        <v>304</v>
      </c>
      <c r="D18">
        <f>Sheet2!O18</f>
        <v>59</v>
      </c>
      <c r="E18" s="2">
        <f>Sheet1!AA18</f>
        <v>14.510609171800137</v>
      </c>
      <c r="F18" s="2">
        <f>ABS(Sheet2!J18)/(MAX(Sheet2!H18:I18))*100</f>
        <v>31.372549019607842</v>
      </c>
      <c r="G18" s="2">
        <f>ABS(Sheet2!O18)/(MAX(Sheet2!M18:N18))*100</f>
        <v>16.619718309859156</v>
      </c>
      <c r="H18" t="str">
        <f t="shared" si="0"/>
        <v/>
      </c>
      <c r="I18" t="str">
        <f t="shared" si="1"/>
        <v/>
      </c>
      <c r="K18" s="2">
        <f>Sheet1!R18</f>
        <v>25.328554360812426</v>
      </c>
    </row>
    <row r="19" spans="1:11" x14ac:dyDescent="0.3">
      <c r="A19" s="1">
        <f>Sheet1!B19</f>
        <v>0.48680555555555555</v>
      </c>
      <c r="B19">
        <f>IF(Sheet1!E19=0,"",Sheet1!E19)</f>
        <v>-221</v>
      </c>
      <c r="C19">
        <f>Sheet2!J19</f>
        <v>301</v>
      </c>
      <c r="D19">
        <f>Sheet2!O19</f>
        <v>55</v>
      </c>
      <c r="E19" s="2">
        <f>Sheet1!AA19</f>
        <v>15.105946684894054</v>
      </c>
      <c r="F19" s="2">
        <f>ABS(Sheet2!J19)/(MAX(Sheet2!H19:I19))*100</f>
        <v>30.998970133882597</v>
      </c>
      <c r="G19" s="2">
        <f>ABS(Sheet2!O19)/(MAX(Sheet2!M19:N19))*100</f>
        <v>15.53672316384181</v>
      </c>
      <c r="H19" s="8" t="str">
        <f t="shared" si="0"/>
        <v/>
      </c>
      <c r="I19" s="8" t="str">
        <f t="shared" si="1"/>
        <v/>
      </c>
      <c r="K19" s="2">
        <f>Sheet1!R19</f>
        <v>26.247030878859857</v>
      </c>
    </row>
    <row r="20" spans="1:11" x14ac:dyDescent="0.3">
      <c r="A20" s="1">
        <f>Sheet1!B20</f>
        <v>0.49027777777777781</v>
      </c>
      <c r="B20">
        <f>IF(Sheet1!E20=0,"",Sheet1!E20)</f>
        <v>-202</v>
      </c>
      <c r="C20">
        <f>Sheet2!J20</f>
        <v>301</v>
      </c>
      <c r="D20">
        <f>Sheet2!O20</f>
        <v>48</v>
      </c>
      <c r="E20" s="2">
        <f>Sheet1!AA20</f>
        <v>13.741496598639454</v>
      </c>
      <c r="F20" s="2">
        <f>ABS(Sheet2!J20)/(MAX(Sheet2!H20:I20))*100</f>
        <v>30.840163934426229</v>
      </c>
      <c r="G20" s="2">
        <f>ABS(Sheet2!O20)/(MAX(Sheet2!M20:N20))*100</f>
        <v>13.48314606741573</v>
      </c>
      <c r="H20" t="str">
        <f t="shared" si="0"/>
        <v/>
      </c>
      <c r="I20" t="str">
        <f t="shared" si="1"/>
        <v/>
      </c>
      <c r="K20" s="2">
        <f>Sheet1!R20</f>
        <v>24.162679425837322</v>
      </c>
    </row>
    <row r="21" spans="1:11" x14ac:dyDescent="0.3">
      <c r="A21" s="1">
        <f>Sheet1!B21</f>
        <v>0.49374999999999997</v>
      </c>
      <c r="B21">
        <f>IF(Sheet1!E21=0,"",Sheet1!E21)</f>
        <v>-208</v>
      </c>
      <c r="C21">
        <f>Sheet2!J21</f>
        <v>302</v>
      </c>
      <c r="D21">
        <f>Sheet2!O21</f>
        <v>51</v>
      </c>
      <c r="E21" s="2">
        <f>Sheet1!AA21</f>
        <v>14.159292035398231</v>
      </c>
      <c r="F21" s="2">
        <f>ABS(Sheet2!J21)/(MAX(Sheet2!H21:I21))*100</f>
        <v>30.753564154786151</v>
      </c>
      <c r="G21" s="2">
        <f>ABS(Sheet2!O21)/(MAX(Sheet2!M21:N21))*100</f>
        <v>14.206128133704734</v>
      </c>
      <c r="H21" t="str">
        <f t="shared" si="0"/>
        <v/>
      </c>
      <c r="I21" t="str">
        <f t="shared" si="1"/>
        <v/>
      </c>
      <c r="K21" s="2">
        <f>Sheet1!R21</f>
        <v>24.791418355184742</v>
      </c>
    </row>
    <row r="22" spans="1:11" ht="15" thickBot="1" x14ac:dyDescent="0.35">
      <c r="A22" s="1">
        <f>Sheet1!B22</f>
        <v>0.49722222222222223</v>
      </c>
      <c r="B22">
        <f>IF(Sheet1!E22=0,"",Sheet1!E22)</f>
        <v>-216</v>
      </c>
      <c r="C22">
        <f>Sheet2!J22</f>
        <v>299</v>
      </c>
      <c r="D22">
        <f>Sheet2!O22</f>
        <v>51</v>
      </c>
      <c r="E22" s="2">
        <f>Sheet1!AA22</f>
        <v>14.594594594594595</v>
      </c>
      <c r="F22" s="2">
        <f>ABS(Sheet2!J22)/(MAX(Sheet2!H22:I22))*100</f>
        <v>30.479102956167175</v>
      </c>
      <c r="G22" s="2">
        <f>ABS(Sheet2!O22)/(MAX(Sheet2!M22:N22))*100</f>
        <v>14.088397790055248</v>
      </c>
      <c r="H22" t="str">
        <f t="shared" si="0"/>
        <v/>
      </c>
      <c r="I22" t="str">
        <f t="shared" si="1"/>
        <v/>
      </c>
      <c r="K22" s="2">
        <f>Sheet1!R22</f>
        <v>25.471698113207548</v>
      </c>
    </row>
    <row r="23" spans="1:11" ht="15" thickBot="1" x14ac:dyDescent="0.35">
      <c r="A23" s="9">
        <f>Sheet1!B23</f>
        <v>0.50069444444444444</v>
      </c>
      <c r="B23">
        <f>IF(Sheet1!E23=0,"",Sheet1!E23)</f>
        <v>-216</v>
      </c>
      <c r="C23" s="10">
        <f>Sheet2!J23</f>
        <v>299</v>
      </c>
      <c r="D23" s="10">
        <f>Sheet2!O23</f>
        <v>58</v>
      </c>
      <c r="E23" s="11">
        <f>Sheet1!AA23</f>
        <v>14.47721179624665</v>
      </c>
      <c r="F23" s="2">
        <f>ABS(Sheet2!J23)/(MAX(Sheet2!H23:I23))*100</f>
        <v>30.448065173116092</v>
      </c>
      <c r="G23" s="2">
        <f>ABS(Sheet2!O23)/(MAX(Sheet2!M23:N23))*100</f>
        <v>15.803814713896458</v>
      </c>
      <c r="H23" s="10" t="str">
        <f t="shared" si="0"/>
        <v/>
      </c>
      <c r="I23" s="12" t="str">
        <f t="shared" si="1"/>
        <v/>
      </c>
      <c r="K23" s="2">
        <f>Sheet1!R23</f>
        <v>25.292740046838407</v>
      </c>
    </row>
    <row r="24" spans="1:11" x14ac:dyDescent="0.3">
      <c r="A24" s="1">
        <f>Sheet1!B24</f>
        <v>0.50416666666666665</v>
      </c>
      <c r="B24">
        <f>IF(Sheet1!E24=0,"",Sheet1!E24)</f>
        <v>-212</v>
      </c>
      <c r="C24">
        <f>Sheet2!J24</f>
        <v>307</v>
      </c>
      <c r="D24">
        <f>Sheet2!O24</f>
        <v>63</v>
      </c>
      <c r="E24" s="2">
        <f>Sheet1!AA24</f>
        <v>14.058355437665782</v>
      </c>
      <c r="F24" s="2">
        <f>ABS(Sheet2!J24)/(MAX(Sheet2!H24:I24))*100</f>
        <v>30.916414904330313</v>
      </c>
      <c r="G24" s="2">
        <f>ABS(Sheet2!O24)/(MAX(Sheet2!M24:N24))*100</f>
        <v>17.073170731707318</v>
      </c>
      <c r="H24" t="str">
        <f t="shared" si="0"/>
        <v/>
      </c>
      <c r="I24" t="str">
        <f t="shared" si="1"/>
        <v/>
      </c>
      <c r="K24" s="2">
        <f>Sheet1!R24</f>
        <v>24.651162790697676</v>
      </c>
    </row>
    <row r="25" spans="1:11" x14ac:dyDescent="0.3">
      <c r="A25" s="1">
        <f>Sheet1!B25</f>
        <v>0.50763888888888886</v>
      </c>
      <c r="B25">
        <f>IF(Sheet1!E25=0,"",Sheet1!E25)</f>
        <v>-207</v>
      </c>
      <c r="C25">
        <f>Sheet2!J25</f>
        <v>311</v>
      </c>
      <c r="D25">
        <f>Sheet2!O25</f>
        <v>62</v>
      </c>
      <c r="E25" s="2">
        <f>Sheet1!AA25</f>
        <v>13.627386438446345</v>
      </c>
      <c r="F25" s="2">
        <f>ABS(Sheet2!J25)/(MAX(Sheet2!H25:I25))*100</f>
        <v>31.131131131131127</v>
      </c>
      <c r="G25" s="2">
        <f>ABS(Sheet2!O25)/(MAX(Sheet2!M25:N25))*100</f>
        <v>16.756756756756758</v>
      </c>
      <c r="H25" t="str">
        <f t="shared" si="0"/>
        <v/>
      </c>
      <c r="I25" t="str">
        <f t="shared" si="1"/>
        <v/>
      </c>
      <c r="K25" s="2">
        <f>Sheet1!R25</f>
        <v>23.986095017381228</v>
      </c>
    </row>
    <row r="26" spans="1:11" x14ac:dyDescent="0.3">
      <c r="A26" s="1">
        <f>Sheet1!B26</f>
        <v>0.51111111111111118</v>
      </c>
      <c r="B26">
        <f>IF(Sheet1!E26=0,"",Sheet1!E26)</f>
        <v>-206</v>
      </c>
      <c r="C26">
        <f>Sheet2!J26</f>
        <v>320</v>
      </c>
      <c r="D26">
        <f>Sheet2!O26</f>
        <v>67</v>
      </c>
      <c r="E26" s="2">
        <f>Sheet1!AA26</f>
        <v>13.499344692005241</v>
      </c>
      <c r="F26" s="2">
        <f>ABS(Sheet2!J26)/(MAX(Sheet2!H26:I26))*100</f>
        <v>31.683168316831683</v>
      </c>
      <c r="G26" s="2">
        <f>ABS(Sheet2!O26)/(MAX(Sheet2!M26:N26))*100</f>
        <v>17.866666666666667</v>
      </c>
      <c r="H26" t="str">
        <f t="shared" si="0"/>
        <v/>
      </c>
      <c r="I26" t="str">
        <f t="shared" si="1"/>
        <v/>
      </c>
      <c r="K26" s="2" t="e">
        <f>Sheet1!#REF!</f>
        <v>#REF!</v>
      </c>
    </row>
    <row r="27" spans="1:11" x14ac:dyDescent="0.3">
      <c r="A27" s="1">
        <f>Sheet1!B27</f>
        <v>0.62847222222222221</v>
      </c>
      <c r="B27">
        <f>IF(Sheet1!E27=0,"",Sheet1!E27)</f>
        <v>-572</v>
      </c>
      <c r="C27">
        <f>Sheet2!J27</f>
        <v>-62</v>
      </c>
      <c r="D27">
        <f>Sheet2!O27</f>
        <v>-114</v>
      </c>
      <c r="E27" s="2">
        <f>Sheet1!AA27</f>
        <v>33.587786259541986</v>
      </c>
      <c r="F27" s="2">
        <f>ABS(Sheet2!J27)/(MAX(Sheet2!H27:I27))*100</f>
        <v>7.3897497020262213</v>
      </c>
      <c r="G27" s="2">
        <f>ABS(Sheet2!O27)/(MAX(Sheet2!M27:N27))*100</f>
        <v>25.054945054945055</v>
      </c>
      <c r="H27" t="str">
        <f t="shared" si="0"/>
        <v/>
      </c>
      <c r="I27" t="str">
        <f t="shared" si="1"/>
        <v/>
      </c>
      <c r="K27" s="2">
        <f>Sheet1!R27</f>
        <v>50.26362038664324</v>
      </c>
    </row>
    <row r="28" spans="1:11" x14ac:dyDescent="0.3">
      <c r="A28" s="1">
        <f>Sheet1!B28</f>
        <v>0.63888888888888895</v>
      </c>
      <c r="B28">
        <f>IF(Sheet1!E28=0,"",Sheet1!E28)</f>
        <v>-581</v>
      </c>
      <c r="C28">
        <f>Sheet2!J28</f>
        <v>-101</v>
      </c>
      <c r="D28">
        <f>Sheet2!O28</f>
        <v>-64</v>
      </c>
      <c r="E28" s="2">
        <f>Sheet1!AA28</f>
        <v>35.775862068965516</v>
      </c>
      <c r="F28" s="2">
        <f>ABS(Sheet2!J28)/(MAX(Sheet2!H28:I28))*100</f>
        <v>12.882653061224488</v>
      </c>
      <c r="G28" s="2">
        <f>ABS(Sheet2!O28)/(MAX(Sheet2!M28:N28))*100</f>
        <v>15.165876777251185</v>
      </c>
      <c r="H28" t="str">
        <f t="shared" si="0"/>
        <v/>
      </c>
      <c r="I28" t="str">
        <f t="shared" si="1"/>
        <v>low</v>
      </c>
      <c r="K28" s="2">
        <f>Sheet1!R28</f>
        <v>52.722323049001815</v>
      </c>
    </row>
    <row r="29" spans="1:11" x14ac:dyDescent="0.3">
      <c r="A29" s="1">
        <f>Sheet1!B29</f>
        <v>0.64236111111111105</v>
      </c>
      <c r="B29">
        <f>IF(Sheet1!E29=0,"",Sheet1!E29)</f>
        <v>-569</v>
      </c>
      <c r="C29">
        <f>Sheet2!J29</f>
        <v>-137</v>
      </c>
      <c r="D29">
        <f>Sheet2!O29</f>
        <v>-54</v>
      </c>
      <c r="E29" s="2">
        <f>Sheet1!AA29</f>
        <v>36.172917991099808</v>
      </c>
      <c r="F29" s="2">
        <f>ABS(Sheet2!J29)/(MAX(Sheet2!H29:I29))*100</f>
        <v>18.87052341597796</v>
      </c>
      <c r="G29" s="2">
        <f>ABS(Sheet2!O29)/(MAX(Sheet2!M29:N29))*100</f>
        <v>13.602015113350127</v>
      </c>
      <c r="H29" t="str">
        <f t="shared" si="0"/>
        <v/>
      </c>
      <c r="I29" t="str">
        <f t="shared" si="1"/>
        <v/>
      </c>
      <c r="K29" s="2">
        <f>Sheet1!R29</f>
        <v>53.12791783380019</v>
      </c>
    </row>
    <row r="30" spans="1:11" x14ac:dyDescent="0.3">
      <c r="A30" s="1">
        <f>Sheet1!B30</f>
        <v>0.64583333333333337</v>
      </c>
      <c r="B30">
        <f>IF(Sheet1!E30=0,"",Sheet1!E30)</f>
        <v>-573</v>
      </c>
      <c r="C30">
        <f>Sheet2!J30</f>
        <v>-137</v>
      </c>
      <c r="D30">
        <f>Sheet2!O30</f>
        <v>-55</v>
      </c>
      <c r="E30" s="2">
        <f>Sheet1!AA30</f>
        <v>37.135450421257296</v>
      </c>
      <c r="F30" s="2">
        <f>ABS(Sheet2!J30)/(MAX(Sheet2!H30:I30))*100</f>
        <v>19.826338639652676</v>
      </c>
      <c r="G30" s="2">
        <f>ABS(Sheet2!O30)/(MAX(Sheet2!M30:N30))*100</f>
        <v>14.397905759162304</v>
      </c>
      <c r="H30" t="str">
        <f t="shared" si="0"/>
        <v/>
      </c>
      <c r="I30" t="str">
        <f t="shared" si="1"/>
        <v/>
      </c>
      <c r="K30" s="2">
        <f>Sheet1!R30</f>
        <v>54.15879017013232</v>
      </c>
    </row>
    <row r="31" spans="1:11" x14ac:dyDescent="0.3">
      <c r="A31" s="1">
        <f>Sheet1!B31</f>
        <v>0.85138888888888886</v>
      </c>
      <c r="B31">
        <f>IF(Sheet1!E31=0,"",Sheet1!E31)</f>
        <v>-581</v>
      </c>
      <c r="C31">
        <f>Sheet2!J31</f>
        <v>-149</v>
      </c>
      <c r="D31">
        <f>Sheet2!O31</f>
        <v>-43</v>
      </c>
      <c r="E31" s="2">
        <f>Sheet1!AA31</f>
        <v>40.686274509803923</v>
      </c>
      <c r="F31" s="2">
        <f>ABS(Sheet2!J31)/(MAX(Sheet2!H31:I31))*100</f>
        <v>26.846846846846844</v>
      </c>
      <c r="G31" s="2">
        <f>ABS(Sheet2!O31)/(MAX(Sheet2!M31:N31))*100</f>
        <v>13.564668769716087</v>
      </c>
      <c r="H31" t="str">
        <f t="shared" si="0"/>
        <v/>
      </c>
      <c r="I31" t="str">
        <f t="shared" si="1"/>
        <v>low</v>
      </c>
      <c r="K31" s="2">
        <f>Sheet1!R31</f>
        <v>57.810945273631845</v>
      </c>
    </row>
    <row r="32" spans="1:11" x14ac:dyDescent="0.3">
      <c r="A32" s="1">
        <f>Sheet1!B32</f>
        <v>0.85486111111111107</v>
      </c>
      <c r="B32">
        <f>IF(Sheet1!E32=0,"",Sheet1!E32)</f>
        <v>-581</v>
      </c>
      <c r="C32">
        <f>Sheet2!J32</f>
        <v>-149</v>
      </c>
      <c r="D32">
        <f>Sheet2!O32</f>
        <v>-43</v>
      </c>
      <c r="E32" s="2">
        <f>Sheet1!AA32</f>
        <v>40.686274509803923</v>
      </c>
      <c r="F32" s="2">
        <f>ABS(Sheet2!J32)/(MAX(Sheet2!H32:I32))*100</f>
        <v>26.846846846846844</v>
      </c>
      <c r="G32" s="2">
        <f>ABS(Sheet2!O32)/(MAX(Sheet2!M32:N32))*100</f>
        <v>13.564668769716087</v>
      </c>
      <c r="H32" t="str">
        <f t="shared" si="0"/>
        <v/>
      </c>
      <c r="I32" t="str">
        <f t="shared" si="1"/>
        <v>low</v>
      </c>
      <c r="K32" s="2">
        <f>Sheet1!R32</f>
        <v>57.810945273631845</v>
      </c>
    </row>
    <row r="33" spans="1:11" x14ac:dyDescent="0.3">
      <c r="A33" s="1">
        <f>Sheet1!B33</f>
        <v>0.85833333333333339</v>
      </c>
      <c r="B33">
        <f>IF(Sheet1!E33=0,"",Sheet1!E33)</f>
        <v>-581</v>
      </c>
      <c r="C33">
        <f>Sheet2!J33</f>
        <v>-149</v>
      </c>
      <c r="D33">
        <f>Sheet2!O33</f>
        <v>-43</v>
      </c>
      <c r="E33" s="2">
        <f>Sheet1!AA33</f>
        <v>40.686274509803923</v>
      </c>
      <c r="F33" s="2">
        <f>ABS(Sheet2!J33)/(MAX(Sheet2!H33:I33))*100</f>
        <v>26.846846846846844</v>
      </c>
      <c r="G33" s="2">
        <f>ABS(Sheet2!O33)/(MAX(Sheet2!M33:N33))*100</f>
        <v>13.564668769716087</v>
      </c>
      <c r="H33" t="str">
        <f t="shared" si="0"/>
        <v/>
      </c>
      <c r="I33" t="str">
        <f t="shared" si="1"/>
        <v>low</v>
      </c>
      <c r="K33" s="2">
        <f>Sheet1!R33</f>
        <v>57.810945273631845</v>
      </c>
    </row>
    <row r="34" spans="1:11" x14ac:dyDescent="0.3">
      <c r="A34" s="1">
        <f>Sheet1!B34</f>
        <v>0.8618055555555556</v>
      </c>
      <c r="B34">
        <f>IF(Sheet1!E34=0,"",Sheet1!E34)</f>
        <v>-581</v>
      </c>
      <c r="C34">
        <f>Sheet2!J34</f>
        <v>-149</v>
      </c>
      <c r="D34">
        <f>Sheet2!O34</f>
        <v>-43</v>
      </c>
      <c r="E34" s="2">
        <f>Sheet1!AA34</f>
        <v>40.686274509803923</v>
      </c>
      <c r="F34" s="2">
        <f>ABS(Sheet2!J34)/(MAX(Sheet2!H34:I34))*100</f>
        <v>26.846846846846844</v>
      </c>
      <c r="G34" s="2">
        <f>ABS(Sheet2!O34)/(MAX(Sheet2!M34:N34))*100</f>
        <v>13.564668769716087</v>
      </c>
      <c r="H34" t="str">
        <f t="shared" si="0"/>
        <v/>
      </c>
      <c r="I34" t="str">
        <f t="shared" si="1"/>
        <v>low</v>
      </c>
      <c r="K34" s="2">
        <f>Sheet1!R34</f>
        <v>57.810945273631845</v>
      </c>
    </row>
    <row r="35" spans="1:11" x14ac:dyDescent="0.3">
      <c r="A35" s="1">
        <f>Sheet1!B35</f>
        <v>0.8652777777777777</v>
      </c>
      <c r="B35">
        <f>IF(Sheet1!E35=0,"",Sheet1!E35)</f>
        <v>-581</v>
      </c>
      <c r="C35">
        <f>Sheet2!J35</f>
        <v>-149</v>
      </c>
      <c r="D35">
        <f>Sheet2!O35</f>
        <v>-43</v>
      </c>
      <c r="E35" s="2">
        <f>Sheet1!AA35</f>
        <v>40.686274509803923</v>
      </c>
      <c r="F35" s="2">
        <f>ABS(Sheet2!J35)/(MAX(Sheet2!H35:I35))*100</f>
        <v>26.846846846846844</v>
      </c>
      <c r="G35" s="2">
        <f>ABS(Sheet2!O35)/(MAX(Sheet2!M35:N35))*100</f>
        <v>13.564668769716087</v>
      </c>
      <c r="H35" t="str">
        <f t="shared" si="0"/>
        <v/>
      </c>
      <c r="I35" t="str">
        <f t="shared" si="1"/>
        <v>low</v>
      </c>
      <c r="K35" s="2">
        <f>Sheet1!R35</f>
        <v>57.810945273631845</v>
      </c>
    </row>
    <row r="36" spans="1:11" x14ac:dyDescent="0.3">
      <c r="A36" s="1">
        <f>Sheet1!B36</f>
        <v>0.86875000000000002</v>
      </c>
      <c r="B36">
        <f>IF(Sheet1!E36=0,"",Sheet1!E36)</f>
        <v>-581</v>
      </c>
      <c r="C36">
        <f>Sheet2!J36</f>
        <v>-149</v>
      </c>
      <c r="D36">
        <f>Sheet2!O36</f>
        <v>-43</v>
      </c>
      <c r="E36" s="2">
        <f>Sheet1!AA36</f>
        <v>40.686274509803923</v>
      </c>
      <c r="F36" s="2">
        <f>ABS(Sheet2!J36)/(MAX(Sheet2!H36:I36))*100</f>
        <v>26.846846846846844</v>
      </c>
      <c r="G36" s="2">
        <f>ABS(Sheet2!O36)/(MAX(Sheet2!M36:N36))*100</f>
        <v>13.564668769716087</v>
      </c>
      <c r="H36" t="str">
        <f t="shared" si="0"/>
        <v/>
      </c>
      <c r="I36" t="str">
        <f t="shared" si="1"/>
        <v>low</v>
      </c>
      <c r="K36" s="2">
        <f>Sheet1!R36</f>
        <v>57.810945273631845</v>
      </c>
    </row>
    <row r="37" spans="1:11" x14ac:dyDescent="0.3">
      <c r="A37" s="1">
        <f>Sheet1!B37</f>
        <v>0.87222222222222223</v>
      </c>
      <c r="B37">
        <f>IF(Sheet1!E37=0,"",Sheet1!E37)</f>
        <v>-581</v>
      </c>
      <c r="C37">
        <f>Sheet2!J37</f>
        <v>-149</v>
      </c>
      <c r="D37">
        <f>Sheet2!O37</f>
        <v>-43</v>
      </c>
      <c r="E37" s="2">
        <f>Sheet1!AA37</f>
        <v>40.686274509803923</v>
      </c>
      <c r="F37" s="2">
        <f>ABS(Sheet2!J37)/(MAX(Sheet2!H37:I37))*100</f>
        <v>26.846846846846844</v>
      </c>
      <c r="G37" s="2">
        <f>ABS(Sheet2!O37)/(MAX(Sheet2!M37:N37))*100</f>
        <v>13.564668769716087</v>
      </c>
      <c r="H37" t="str">
        <f t="shared" si="0"/>
        <v/>
      </c>
      <c r="I37" t="str">
        <f t="shared" si="1"/>
        <v>low</v>
      </c>
      <c r="K37" s="2">
        <f>Sheet1!R37</f>
        <v>57.810945273631845</v>
      </c>
    </row>
    <row r="38" spans="1:11" x14ac:dyDescent="0.3">
      <c r="A38" s="1">
        <f>Sheet1!B38</f>
        <v>0.87569444444444444</v>
      </c>
      <c r="B38">
        <f>IF(Sheet1!E38=0,"",Sheet1!E38)</f>
        <v>-581</v>
      </c>
      <c r="C38">
        <f>Sheet2!J38</f>
        <v>-149</v>
      </c>
      <c r="D38">
        <f>Sheet2!O38</f>
        <v>-43</v>
      </c>
      <c r="E38" s="2">
        <f>Sheet1!AA38</f>
        <v>40.686274509803923</v>
      </c>
      <c r="F38" s="2">
        <f>ABS(Sheet2!J38)/(MAX(Sheet2!H38:I38))*100</f>
        <v>26.846846846846844</v>
      </c>
      <c r="G38" s="2">
        <f>ABS(Sheet2!O38)/(MAX(Sheet2!M38:N38))*100</f>
        <v>13.564668769716087</v>
      </c>
      <c r="H38" t="str">
        <f t="shared" si="0"/>
        <v/>
      </c>
      <c r="I38" t="str">
        <f t="shared" si="1"/>
        <v>low</v>
      </c>
      <c r="K38" s="2">
        <f>Sheet1!R38</f>
        <v>57.810945273631845</v>
      </c>
    </row>
    <row r="39" spans="1:11" x14ac:dyDescent="0.3">
      <c r="A39" s="1">
        <f>Sheet1!B39</f>
        <v>0.87916666666666676</v>
      </c>
      <c r="B39">
        <f>IF(Sheet1!E39=0,"",Sheet1!E39)</f>
        <v>-581</v>
      </c>
      <c r="C39">
        <f>Sheet2!J39</f>
        <v>-149</v>
      </c>
      <c r="D39">
        <f>Sheet2!O39</f>
        <v>-43</v>
      </c>
      <c r="E39" s="2">
        <f>Sheet1!AA39</f>
        <v>40.686274509803923</v>
      </c>
      <c r="F39" s="2">
        <f>ABS(Sheet2!J39)/(MAX(Sheet2!H39:I39))*100</f>
        <v>26.846846846846844</v>
      </c>
      <c r="G39" s="2">
        <f>ABS(Sheet2!O39)/(MAX(Sheet2!M39:N39))*100</f>
        <v>13.564668769716087</v>
      </c>
      <c r="H39" t="str">
        <f t="shared" si="0"/>
        <v/>
      </c>
      <c r="I39" t="str">
        <f t="shared" si="1"/>
        <v>low</v>
      </c>
      <c r="K39" s="2">
        <f>Sheet1!R39</f>
        <v>57.810945273631845</v>
      </c>
    </row>
    <row r="40" spans="1:11" x14ac:dyDescent="0.3">
      <c r="A40" s="1">
        <f>Sheet1!B40</f>
        <v>0.51388888888888895</v>
      </c>
      <c r="B40">
        <f>IF(Sheet1!E40=0,"",Sheet1!E40)</f>
        <v>-581</v>
      </c>
      <c r="C40">
        <f>Sheet2!J40</f>
        <v>-149</v>
      </c>
      <c r="D40">
        <f>Sheet2!O40</f>
        <v>-43</v>
      </c>
      <c r="E40" s="2">
        <f>Sheet1!AA40</f>
        <v>40.686274509803923</v>
      </c>
      <c r="F40" s="2">
        <f>ABS(Sheet2!J40)/(MAX(Sheet2!H40:I40))*100</f>
        <v>26.846846846846844</v>
      </c>
      <c r="G40" s="2">
        <f>ABS(Sheet2!O40)/(MAX(Sheet2!M40:N40))*100</f>
        <v>13.564668769716087</v>
      </c>
      <c r="H40" t="str">
        <f t="shared" si="0"/>
        <v/>
      </c>
      <c r="I40" t="str">
        <f t="shared" si="1"/>
        <v>low</v>
      </c>
      <c r="K40" s="2">
        <f>Sheet1!R40</f>
        <v>57.810945273631845</v>
      </c>
    </row>
    <row r="41" spans="1:11" x14ac:dyDescent="0.3">
      <c r="A41" s="1">
        <f>Sheet1!B41</f>
        <v>0.51458333333333328</v>
      </c>
      <c r="B41">
        <f>IF(Sheet1!E41=0,"",Sheet1!E41)</f>
        <v>-581</v>
      </c>
      <c r="C41">
        <f>Sheet2!J41</f>
        <v>-149</v>
      </c>
      <c r="D41">
        <f>Sheet2!O41</f>
        <v>-43</v>
      </c>
      <c r="E41" s="2">
        <f>Sheet1!AA41</f>
        <v>40.686274509803923</v>
      </c>
      <c r="F41" s="2">
        <f>ABS(Sheet2!J41)/(MAX(Sheet2!H41:I41))*100</f>
        <v>26.846846846846844</v>
      </c>
      <c r="G41" s="2">
        <f>ABS(Sheet2!O41)/(MAX(Sheet2!M41:N41))*100</f>
        <v>13.564668769716087</v>
      </c>
      <c r="H41" t="str">
        <f t="shared" si="0"/>
        <v/>
      </c>
      <c r="I41" t="str">
        <f t="shared" si="1"/>
        <v>low</v>
      </c>
      <c r="K41" s="2">
        <f>Sheet1!R41</f>
        <v>57.810945273631845</v>
      </c>
    </row>
    <row r="42" spans="1:11" x14ac:dyDescent="0.3">
      <c r="A42" s="1">
        <f>Sheet1!B42</f>
        <v>0.51458333333333328</v>
      </c>
      <c r="B42">
        <f>IF(Sheet1!E42=0,"",Sheet1!E42)</f>
        <v>-581</v>
      </c>
      <c r="C42">
        <f>Sheet2!J42</f>
        <v>-149</v>
      </c>
      <c r="D42">
        <f>Sheet2!O42</f>
        <v>-43</v>
      </c>
      <c r="E42" s="2">
        <f>Sheet1!AA42</f>
        <v>40.686274509803923</v>
      </c>
      <c r="F42" s="2">
        <f>ABS(Sheet2!J42)/(MAX(Sheet2!H42:I42))*100</f>
        <v>26.846846846846844</v>
      </c>
      <c r="G42" s="2">
        <f>ABS(Sheet2!O42)/(MAX(Sheet2!M42:N42))*100</f>
        <v>13.564668769716087</v>
      </c>
      <c r="H42" t="str">
        <f t="shared" si="0"/>
        <v/>
      </c>
      <c r="I42" t="str">
        <f t="shared" si="1"/>
        <v>low</v>
      </c>
      <c r="K42" s="2">
        <f>Sheet1!Y42</f>
        <v>0</v>
      </c>
    </row>
    <row r="43" spans="1:11" x14ac:dyDescent="0.3">
      <c r="A43" s="1">
        <f>Sheet1!B43</f>
        <v>0.51458333333333328</v>
      </c>
      <c r="B43">
        <f>IF(Sheet1!E43=0,"",Sheet1!E43)</f>
        <v>-581</v>
      </c>
      <c r="C43">
        <f>Sheet2!J43</f>
        <v>-149</v>
      </c>
      <c r="D43">
        <f>Sheet2!O43</f>
        <v>-43</v>
      </c>
      <c r="E43" s="2">
        <f>Sheet1!AA43</f>
        <v>40.686274509803923</v>
      </c>
      <c r="F43" s="2">
        <f>ABS(Sheet2!J43)/(MAX(Sheet2!H43:I43))*100</f>
        <v>26.846846846846844</v>
      </c>
      <c r="G43" s="2">
        <f>ABS(Sheet2!O43)/(MAX(Sheet2!M43:N43))*100</f>
        <v>13.564668769716087</v>
      </c>
      <c r="H43" t="str">
        <f t="shared" si="0"/>
        <v/>
      </c>
      <c r="I43" t="str">
        <f t="shared" si="1"/>
        <v>low</v>
      </c>
      <c r="K43" s="2">
        <f>Sheet1!Y43</f>
        <v>0</v>
      </c>
    </row>
    <row r="44" spans="1:11" x14ac:dyDescent="0.3">
      <c r="A44" s="1">
        <f>Sheet1!B44</f>
        <v>0.51458333333333328</v>
      </c>
      <c r="B44">
        <f>IF(Sheet1!E44=0,"",Sheet1!E44)</f>
        <v>-581</v>
      </c>
      <c r="C44">
        <f>Sheet2!J44</f>
        <v>-149</v>
      </c>
      <c r="D44">
        <f>Sheet2!O44</f>
        <v>-43</v>
      </c>
      <c r="E44" s="2">
        <f>Sheet1!AA44</f>
        <v>40.686274509803923</v>
      </c>
      <c r="F44" s="2">
        <f>ABS(Sheet2!J44)/(MAX(Sheet2!H44:I44))*100</f>
        <v>26.846846846846844</v>
      </c>
      <c r="G44" s="2">
        <f>ABS(Sheet2!O44)/(MAX(Sheet2!M44:N44))*100</f>
        <v>13.564668769716087</v>
      </c>
      <c r="H44" t="str">
        <f t="shared" si="0"/>
        <v/>
      </c>
      <c r="I44" t="str">
        <f t="shared" si="1"/>
        <v>low</v>
      </c>
      <c r="K44" s="2">
        <f>Sheet1!Y44</f>
        <v>0</v>
      </c>
    </row>
    <row r="45" spans="1:11" x14ac:dyDescent="0.3">
      <c r="A45" s="1">
        <f>Sheet1!B45</f>
        <v>0.51458333333333328</v>
      </c>
      <c r="B45">
        <f>IF(Sheet1!E45=0,"",Sheet1!E45)</f>
        <v>-581</v>
      </c>
      <c r="C45">
        <f>Sheet2!J45</f>
        <v>-149</v>
      </c>
      <c r="D45">
        <f>Sheet2!O45</f>
        <v>-43</v>
      </c>
      <c r="E45" s="2">
        <f>Sheet1!AA45</f>
        <v>40.686274509803923</v>
      </c>
      <c r="F45" s="2">
        <f>ABS(Sheet2!J45)/(MAX(Sheet2!H45:I45))*100</f>
        <v>26.846846846846844</v>
      </c>
      <c r="G45" s="2">
        <f>ABS(Sheet2!O45)/(MAX(Sheet2!M45:N45))*100</f>
        <v>13.564668769716087</v>
      </c>
      <c r="H45" t="str">
        <f t="shared" si="0"/>
        <v/>
      </c>
      <c r="I45" t="str">
        <f t="shared" si="1"/>
        <v>low</v>
      </c>
      <c r="K45" s="2">
        <f>Sheet1!Y45</f>
        <v>0</v>
      </c>
    </row>
    <row r="46" spans="1:11" x14ac:dyDescent="0.3">
      <c r="A46" s="1">
        <f>Sheet1!B46</f>
        <v>0.51458333333333328</v>
      </c>
      <c r="B46">
        <f>IF(Sheet1!E46=0,"",Sheet1!E46)</f>
        <v>-581</v>
      </c>
      <c r="C46">
        <f>Sheet2!J46</f>
        <v>-149</v>
      </c>
      <c r="D46">
        <f>Sheet2!O46</f>
        <v>-43</v>
      </c>
      <c r="E46" s="2">
        <f>Sheet1!AA46</f>
        <v>40.686274509803923</v>
      </c>
      <c r="F46" s="2">
        <f>ABS(Sheet2!J46)/(MAX(Sheet2!H46:I46))*100</f>
        <v>26.846846846846844</v>
      </c>
      <c r="G46" s="2">
        <f>ABS(Sheet2!O46)/(MAX(Sheet2!M46:N46))*100</f>
        <v>13.564668769716087</v>
      </c>
      <c r="H46" t="str">
        <f t="shared" si="0"/>
        <v/>
      </c>
      <c r="I46" t="str">
        <f t="shared" si="1"/>
        <v>low</v>
      </c>
      <c r="K46" s="2">
        <f>Sheet1!Y46</f>
        <v>0</v>
      </c>
    </row>
    <row r="47" spans="1:11" x14ac:dyDescent="0.3">
      <c r="A47" s="1">
        <f>Sheet1!B47</f>
        <v>0.51458333333333328</v>
      </c>
      <c r="B47">
        <f>IF(Sheet1!E47=0,"",Sheet1!E47)</f>
        <v>-581</v>
      </c>
      <c r="C47">
        <f>Sheet2!J47</f>
        <v>-149</v>
      </c>
      <c r="D47">
        <f>Sheet2!O47</f>
        <v>-43</v>
      </c>
      <c r="E47" s="2">
        <f>Sheet1!AA47</f>
        <v>40.686274509803923</v>
      </c>
      <c r="F47" s="2">
        <f>ABS(Sheet2!J47)/(MAX(Sheet2!H47:I47))*100</f>
        <v>26.846846846846844</v>
      </c>
      <c r="G47" s="2">
        <f>ABS(Sheet2!O47)/(MAX(Sheet2!M47:N47))*100</f>
        <v>13.564668769716087</v>
      </c>
      <c r="H47" t="str">
        <f t="shared" si="0"/>
        <v/>
      </c>
      <c r="I47" t="str">
        <f t="shared" si="1"/>
        <v>low</v>
      </c>
      <c r="K47" s="2">
        <f>Sheet1!Y47</f>
        <v>0</v>
      </c>
    </row>
    <row r="48" spans="1:11" x14ac:dyDescent="0.3">
      <c r="A48" s="1">
        <f>Sheet1!B48</f>
        <v>0.51527777777777783</v>
      </c>
      <c r="B48">
        <f>IF(Sheet1!E48=0,"",Sheet1!E48)</f>
        <v>-581</v>
      </c>
      <c r="C48">
        <f>Sheet2!J48</f>
        <v>-149</v>
      </c>
      <c r="D48">
        <f>Sheet2!O48</f>
        <v>-43</v>
      </c>
      <c r="E48" s="2">
        <f>Sheet1!AA48</f>
        <v>40.686274509803923</v>
      </c>
      <c r="F48" s="2">
        <f>ABS(Sheet2!J48)/(MAX(Sheet2!H48:I48))*100</f>
        <v>26.846846846846844</v>
      </c>
      <c r="G48" s="2">
        <f>ABS(Sheet2!O48)/(MAX(Sheet2!M48:N48))*100</f>
        <v>13.564668769716087</v>
      </c>
      <c r="H48" t="str">
        <f t="shared" si="0"/>
        <v/>
      </c>
      <c r="I48" t="str">
        <f t="shared" si="1"/>
        <v>low</v>
      </c>
      <c r="K48" s="2">
        <f>Sheet1!Y48</f>
        <v>0</v>
      </c>
    </row>
    <row r="49" spans="1:11" x14ac:dyDescent="0.3">
      <c r="A49" s="1">
        <f>Sheet1!B49</f>
        <v>0.51527777777777783</v>
      </c>
      <c r="B49">
        <f>IF(Sheet1!E49=0,"",Sheet1!E49)</f>
        <v>-581</v>
      </c>
      <c r="C49">
        <f>Sheet2!J49</f>
        <v>-149</v>
      </c>
      <c r="D49">
        <f>Sheet2!O49</f>
        <v>-43</v>
      </c>
      <c r="E49" s="2">
        <f>Sheet1!AA49</f>
        <v>40.686274509803923</v>
      </c>
      <c r="F49" s="2">
        <f>ABS(Sheet2!J49)/(MAX(Sheet2!H49:I49))*100</f>
        <v>26.846846846846844</v>
      </c>
      <c r="G49" s="2">
        <f>ABS(Sheet2!O49)/(MAX(Sheet2!M49:N49))*100</f>
        <v>13.564668769716087</v>
      </c>
      <c r="H49" t="str">
        <f t="shared" si="0"/>
        <v/>
      </c>
      <c r="I49" t="str">
        <f t="shared" si="1"/>
        <v>low</v>
      </c>
      <c r="K49" s="2">
        <f>Sheet1!Y49</f>
        <v>0</v>
      </c>
    </row>
    <row r="50" spans="1:11" x14ac:dyDescent="0.3">
      <c r="A50" s="1">
        <f>Sheet1!B50</f>
        <v>0.51527777777777783</v>
      </c>
      <c r="B50">
        <f>IF(Sheet1!E50=0,"",Sheet1!E50)</f>
        <v>-581</v>
      </c>
      <c r="C50">
        <f>Sheet2!J50</f>
        <v>-149</v>
      </c>
      <c r="D50">
        <f>Sheet2!O50</f>
        <v>-43</v>
      </c>
      <c r="E50">
        <f>Sheet1!R50</f>
        <v>0</v>
      </c>
      <c r="F50" s="2">
        <f>ABS(Sheet2!J50)/(MAX(Sheet2!H50:I50))*100</f>
        <v>26.846846846846844</v>
      </c>
      <c r="G50" s="2">
        <f>ABS(Sheet2!O50)/(MAX(Sheet2!M50:N50))*100</f>
        <v>13.564668769716087</v>
      </c>
      <c r="H50" t="str">
        <f t="shared" si="0"/>
        <v/>
      </c>
      <c r="I50" t="str">
        <f t="shared" si="1"/>
        <v>low</v>
      </c>
      <c r="K50" s="2">
        <f>Sheet1!Y50</f>
        <v>0</v>
      </c>
    </row>
    <row r="51" spans="1:11" x14ac:dyDescent="0.3">
      <c r="A51" s="1">
        <f>Sheet1!B51</f>
        <v>0.51527777777777783</v>
      </c>
      <c r="B51">
        <f>IF(Sheet1!E51=0,"",Sheet1!E51)</f>
        <v>-581</v>
      </c>
      <c r="C51">
        <f>Sheet2!J51</f>
        <v>-149</v>
      </c>
      <c r="D51">
        <f>Sheet2!O51</f>
        <v>-43</v>
      </c>
      <c r="E51">
        <f>Sheet1!R51</f>
        <v>0</v>
      </c>
      <c r="F51" s="2">
        <f>ABS(Sheet2!J51)/(MAX(Sheet2!H51:I51))*100</f>
        <v>26.846846846846844</v>
      </c>
      <c r="G51" s="2">
        <f>ABS(Sheet2!O51)/(MAX(Sheet2!M51:N51))*100</f>
        <v>13.564668769716087</v>
      </c>
      <c r="H51" t="str">
        <f t="shared" si="0"/>
        <v/>
      </c>
      <c r="I51" t="str">
        <f t="shared" si="1"/>
        <v>low</v>
      </c>
      <c r="K51" s="2">
        <f>Sheet1!Y51</f>
        <v>0</v>
      </c>
    </row>
    <row r="52" spans="1:11" x14ac:dyDescent="0.3">
      <c r="A52" s="1">
        <f>Sheet1!B52</f>
        <v>0.51527777777777783</v>
      </c>
      <c r="B52">
        <f>IF(Sheet1!E52=0,"",Sheet1!E52)</f>
        <v>-581</v>
      </c>
      <c r="C52">
        <f>Sheet2!J52</f>
        <v>-149</v>
      </c>
      <c r="D52">
        <f>Sheet2!O52</f>
        <v>-43</v>
      </c>
      <c r="E52">
        <f>Sheet1!R52</f>
        <v>0</v>
      </c>
      <c r="F52" s="2">
        <f>ABS(Sheet2!J52)/(MAX(Sheet2!H52:I52))*100</f>
        <v>26.846846846846844</v>
      </c>
      <c r="G52" s="2">
        <f>ABS(Sheet2!O52)/(MAX(Sheet2!M52:N52))*100</f>
        <v>13.564668769716087</v>
      </c>
      <c r="H52" t="str">
        <f t="shared" si="0"/>
        <v/>
      </c>
      <c r="I52" t="str">
        <f t="shared" si="1"/>
        <v>low</v>
      </c>
      <c r="K52" s="2">
        <f>Sheet1!Y52</f>
        <v>0</v>
      </c>
    </row>
    <row r="53" spans="1:11" x14ac:dyDescent="0.3">
      <c r="A53" s="1">
        <f>Sheet1!B53</f>
        <v>0.51527777777777783</v>
      </c>
      <c r="B53">
        <f>IF(Sheet1!E53=0,"",Sheet1!E53)</f>
        <v>-581</v>
      </c>
      <c r="C53">
        <f>Sheet2!J53</f>
        <v>-149</v>
      </c>
      <c r="D53">
        <f>Sheet2!O53</f>
        <v>-43</v>
      </c>
      <c r="E53">
        <f>Sheet1!R53</f>
        <v>0</v>
      </c>
      <c r="F53" s="2">
        <f>ABS(Sheet2!J53)/(MAX(Sheet2!H53:I53))*100</f>
        <v>26.846846846846844</v>
      </c>
      <c r="G53" s="2">
        <f>ABS(Sheet2!O53)/(MAX(Sheet2!M53:N53))*100</f>
        <v>13.564668769716087</v>
      </c>
      <c r="H53" t="str">
        <f t="shared" si="0"/>
        <v/>
      </c>
      <c r="I53" t="str">
        <f t="shared" si="1"/>
        <v>low</v>
      </c>
      <c r="K53" s="2">
        <f>Sheet1!Y53</f>
        <v>0</v>
      </c>
    </row>
    <row r="54" spans="1:11" x14ac:dyDescent="0.3">
      <c r="A54" s="1">
        <f>Sheet1!B54</f>
        <v>0.51527777777777783</v>
      </c>
      <c r="B54">
        <f>IF(Sheet1!E54=0,"",Sheet1!E54)</f>
        <v>-581</v>
      </c>
      <c r="C54">
        <f>Sheet2!J54</f>
        <v>-149</v>
      </c>
      <c r="D54">
        <f>Sheet2!O54</f>
        <v>-43</v>
      </c>
      <c r="E54">
        <f>Sheet1!R54</f>
        <v>0</v>
      </c>
      <c r="F54" s="2">
        <f>ABS(Sheet2!J54)/(MAX(Sheet2!H54:I54))*100</f>
        <v>26.846846846846844</v>
      </c>
      <c r="G54" s="2">
        <f>ABS(Sheet2!O54)/(MAX(Sheet2!M54:N54))*100</f>
        <v>13.564668769716087</v>
      </c>
      <c r="H54" t="str">
        <f t="shared" si="0"/>
        <v/>
      </c>
      <c r="I54" t="str">
        <f t="shared" si="1"/>
        <v>low</v>
      </c>
      <c r="K54" s="2">
        <f>Sheet1!Y54</f>
        <v>0</v>
      </c>
    </row>
    <row r="55" spans="1:11" x14ac:dyDescent="0.3">
      <c r="A55" s="1">
        <f>Sheet1!B55</f>
        <v>0.51527777777777783</v>
      </c>
      <c r="B55">
        <f>IF(Sheet1!E55=0,"",Sheet1!E55)</f>
        <v>-581</v>
      </c>
      <c r="C55">
        <f>Sheet2!J55</f>
        <v>-149</v>
      </c>
      <c r="D55">
        <f>Sheet2!O55</f>
        <v>-43</v>
      </c>
      <c r="E55">
        <f>Sheet1!R55</f>
        <v>0</v>
      </c>
      <c r="F55" s="2">
        <f>ABS(Sheet2!J55)/(MAX(Sheet2!H55:I55))*100</f>
        <v>26.846846846846844</v>
      </c>
      <c r="G55" s="2">
        <f>ABS(Sheet2!O55)/(MAX(Sheet2!M55:N55))*100</f>
        <v>13.564668769716087</v>
      </c>
      <c r="H55" t="str">
        <f t="shared" si="0"/>
        <v/>
      </c>
      <c r="I55" t="str">
        <f t="shared" si="1"/>
        <v>low</v>
      </c>
      <c r="K55" s="2">
        <f>Sheet1!Y55</f>
        <v>0</v>
      </c>
    </row>
    <row r="56" spans="1:11" x14ac:dyDescent="0.3">
      <c r="A56" s="1">
        <f>Sheet1!B56</f>
        <v>0.51527777777777783</v>
      </c>
      <c r="B56">
        <f>IF(Sheet1!E56=0,"",Sheet1!E56)</f>
        <v>-581</v>
      </c>
      <c r="C56">
        <f>Sheet2!J56</f>
        <v>-149</v>
      </c>
      <c r="D56">
        <f>Sheet2!O56</f>
        <v>-43</v>
      </c>
      <c r="E56">
        <f>Sheet1!R56</f>
        <v>0</v>
      </c>
      <c r="F56" s="2">
        <f>ABS(Sheet2!J56)/(MAX(Sheet2!H56:I56))*100</f>
        <v>26.846846846846844</v>
      </c>
      <c r="G56" s="2">
        <f>ABS(Sheet2!O56)/(MAX(Sheet2!M56:N56))*100</f>
        <v>13.564668769716087</v>
      </c>
      <c r="H56" t="str">
        <f t="shared" si="0"/>
        <v/>
      </c>
      <c r="I56" t="str">
        <f t="shared" si="1"/>
        <v>low</v>
      </c>
      <c r="K56" s="2">
        <f>Sheet1!Y56</f>
        <v>0</v>
      </c>
    </row>
    <row r="57" spans="1:11" x14ac:dyDescent="0.3">
      <c r="A57" s="1">
        <f>Sheet1!B57</f>
        <v>0.51527777777777783</v>
      </c>
      <c r="B57">
        <f>IF(Sheet1!E57=0,"",Sheet1!E57)</f>
        <v>-581</v>
      </c>
      <c r="C57">
        <f>Sheet2!J57</f>
        <v>-149</v>
      </c>
      <c r="D57">
        <f>Sheet2!O57</f>
        <v>-43</v>
      </c>
      <c r="E57">
        <f>Sheet1!R57</f>
        <v>0</v>
      </c>
      <c r="F57" s="2">
        <f>ABS(Sheet2!J57)/(MAX(Sheet2!H57:I57))*100</f>
        <v>26.846846846846844</v>
      </c>
      <c r="G57" s="2">
        <f>ABS(Sheet2!O57)/(MAX(Sheet2!M57:N57))*100</f>
        <v>13.564668769716087</v>
      </c>
      <c r="H57" t="str">
        <f t="shared" si="0"/>
        <v/>
      </c>
      <c r="I57" t="str">
        <f t="shared" si="1"/>
        <v>low</v>
      </c>
      <c r="K57" s="2">
        <f>Sheet1!Y57</f>
        <v>0</v>
      </c>
    </row>
    <row r="58" spans="1:11" x14ac:dyDescent="0.3">
      <c r="A58" s="1">
        <f>Sheet1!B58</f>
        <v>0.51527777777777783</v>
      </c>
      <c r="B58">
        <f>IF(Sheet1!E58=0,"",Sheet1!E58)</f>
        <v>-581</v>
      </c>
      <c r="C58">
        <f>Sheet2!J58</f>
        <v>-149</v>
      </c>
      <c r="D58">
        <f>Sheet2!O58</f>
        <v>-43</v>
      </c>
      <c r="E58">
        <f>Sheet1!R58</f>
        <v>0</v>
      </c>
      <c r="F58" s="2">
        <f>ABS(Sheet2!J58)/(MAX(Sheet2!H58:I58))*100</f>
        <v>26.846846846846844</v>
      </c>
      <c r="G58" s="2">
        <f>ABS(Sheet2!O58)/(MAX(Sheet2!M58:N58))*100</f>
        <v>13.564668769716087</v>
      </c>
      <c r="H58" t="str">
        <f t="shared" si="0"/>
        <v/>
      </c>
      <c r="I58" t="str">
        <f t="shared" si="1"/>
        <v>low</v>
      </c>
      <c r="K58" s="2">
        <f>Sheet1!Y58</f>
        <v>0</v>
      </c>
    </row>
    <row r="59" spans="1:11" x14ac:dyDescent="0.3">
      <c r="A59" s="1">
        <f>Sheet1!B59</f>
        <v>0.51527777777777783</v>
      </c>
      <c r="B59">
        <f>IF(Sheet1!E59=0,"",Sheet1!E59)</f>
        <v>-581</v>
      </c>
      <c r="C59">
        <f>Sheet2!J59</f>
        <v>-149</v>
      </c>
      <c r="D59">
        <f>Sheet2!O59</f>
        <v>-43</v>
      </c>
      <c r="E59">
        <f>Sheet1!R59</f>
        <v>0</v>
      </c>
      <c r="F59" s="2">
        <f>ABS(Sheet2!J59)/(MAX(Sheet2!H59:I59))*100</f>
        <v>26.846846846846844</v>
      </c>
      <c r="G59" s="2">
        <f>ABS(Sheet2!O59)/(MAX(Sheet2!M59:N59))*100</f>
        <v>13.564668769716087</v>
      </c>
      <c r="H59" t="str">
        <f t="shared" si="0"/>
        <v/>
      </c>
      <c r="I59" t="str">
        <f t="shared" si="1"/>
        <v>low</v>
      </c>
      <c r="K59" s="2">
        <f>Sheet1!Y59</f>
        <v>0</v>
      </c>
    </row>
    <row r="60" spans="1:11" x14ac:dyDescent="0.3">
      <c r="A60" s="1">
        <f>Sheet1!B60</f>
        <v>0.51527777777777783</v>
      </c>
      <c r="B60">
        <f>IF(Sheet1!E60=0,"",Sheet1!E60)</f>
        <v>-581</v>
      </c>
      <c r="C60">
        <f>Sheet2!J60</f>
        <v>-149</v>
      </c>
      <c r="D60">
        <f>Sheet2!O60</f>
        <v>-43</v>
      </c>
      <c r="E60">
        <f>Sheet1!R60</f>
        <v>0</v>
      </c>
      <c r="F60" s="2">
        <f>ABS(Sheet2!J60)/(MAX(Sheet2!H60:I60))*100</f>
        <v>26.846846846846844</v>
      </c>
      <c r="G60" s="2">
        <f>ABS(Sheet2!O60)/(MAX(Sheet2!M60:N60))*100</f>
        <v>13.564668769716087</v>
      </c>
      <c r="H60" t="str">
        <f t="shared" si="0"/>
        <v/>
      </c>
      <c r="I60" t="str">
        <f t="shared" si="1"/>
        <v>low</v>
      </c>
      <c r="K60" s="2">
        <f>Sheet1!Y60</f>
        <v>0</v>
      </c>
    </row>
    <row r="61" spans="1:11" x14ac:dyDescent="0.3">
      <c r="A61" s="1">
        <f>Sheet1!B61</f>
        <v>0.51527777777777783</v>
      </c>
      <c r="B61">
        <f>IF(Sheet1!E61=0,"",Sheet1!E61)</f>
        <v>-581</v>
      </c>
      <c r="C61">
        <f>Sheet2!J61</f>
        <v>-149</v>
      </c>
      <c r="D61">
        <f>Sheet2!O61</f>
        <v>-43</v>
      </c>
      <c r="E61">
        <f>Sheet1!R61</f>
        <v>0</v>
      </c>
      <c r="F61" s="2">
        <f>ABS(Sheet2!J61)/(MAX(Sheet2!H61:I61))*100</f>
        <v>26.846846846846844</v>
      </c>
      <c r="G61" s="2">
        <f>ABS(Sheet2!O61)/(MAX(Sheet2!M61:N61))*100</f>
        <v>13.564668769716087</v>
      </c>
      <c r="H61" t="str">
        <f t="shared" si="0"/>
        <v/>
      </c>
      <c r="I61" t="str">
        <f t="shared" si="1"/>
        <v>low</v>
      </c>
      <c r="K61" s="2">
        <f>Sheet1!Y61</f>
        <v>0</v>
      </c>
    </row>
    <row r="62" spans="1:11" x14ac:dyDescent="0.3">
      <c r="A62" s="1">
        <f>Sheet1!B62</f>
        <v>0.51527777777777783</v>
      </c>
      <c r="B62">
        <f>IF(Sheet1!E62=0,"",Sheet1!E62)</f>
        <v>-581</v>
      </c>
      <c r="C62">
        <f>Sheet2!J62</f>
        <v>-149</v>
      </c>
      <c r="D62">
        <f>Sheet2!O62</f>
        <v>-43</v>
      </c>
      <c r="E62">
        <f>Sheet1!R62</f>
        <v>0</v>
      </c>
      <c r="F62" s="2">
        <f>ABS(Sheet2!J62)/(MAX(Sheet2!H62:I62))*100</f>
        <v>26.846846846846844</v>
      </c>
      <c r="G62" s="2">
        <f>ABS(Sheet2!O62)/(MAX(Sheet2!M62:N62))*100</f>
        <v>13.564668769716087</v>
      </c>
      <c r="H62" t="str">
        <f t="shared" si="0"/>
        <v/>
      </c>
      <c r="I62" t="str">
        <f t="shared" si="1"/>
        <v>low</v>
      </c>
      <c r="K62" s="2">
        <f>Sheet1!Y62</f>
        <v>0</v>
      </c>
    </row>
    <row r="63" spans="1:11" x14ac:dyDescent="0.3">
      <c r="A63" s="1">
        <f>Sheet1!B63</f>
        <v>0.51527777777777783</v>
      </c>
      <c r="B63">
        <f>IF(Sheet1!E63=0,"",Sheet1!E63)</f>
        <v>-581</v>
      </c>
      <c r="C63">
        <f>Sheet2!J63</f>
        <v>-149</v>
      </c>
      <c r="D63">
        <f>Sheet2!O63</f>
        <v>-43</v>
      </c>
      <c r="E63">
        <f>Sheet1!R63</f>
        <v>0</v>
      </c>
      <c r="F63" s="2">
        <f>ABS(Sheet2!J63)/(MAX(Sheet2!H63:I63))*100</f>
        <v>26.846846846846844</v>
      </c>
      <c r="G63" s="2">
        <f>ABS(Sheet2!O63)/(MAX(Sheet2!M63:N63))*100</f>
        <v>13.564668769716087</v>
      </c>
      <c r="H63" t="str">
        <f t="shared" si="0"/>
        <v/>
      </c>
      <c r="I63" t="str">
        <f t="shared" si="1"/>
        <v>low</v>
      </c>
      <c r="K63" s="2">
        <f>Sheet1!Y63</f>
        <v>0</v>
      </c>
    </row>
    <row r="64" spans="1:11" x14ac:dyDescent="0.3">
      <c r="A64" s="1">
        <f>Sheet1!B64</f>
        <v>0.51527777777777783</v>
      </c>
      <c r="B64">
        <f>IF(Sheet1!E64=0,"",Sheet1!E64)</f>
        <v>-581</v>
      </c>
      <c r="C64">
        <f>Sheet2!J64</f>
        <v>-149</v>
      </c>
      <c r="D64">
        <f>Sheet2!O64</f>
        <v>-43</v>
      </c>
      <c r="E64">
        <f>Sheet1!R64</f>
        <v>0</v>
      </c>
      <c r="F64" s="2">
        <f>ABS(Sheet2!J64)/(MAX(Sheet2!H64:I64))*100</f>
        <v>26.846846846846844</v>
      </c>
      <c r="G64" s="2">
        <f>ABS(Sheet2!O64)/(MAX(Sheet2!M64:N64))*100</f>
        <v>13.564668769716087</v>
      </c>
      <c r="H64" t="str">
        <f t="shared" si="0"/>
        <v/>
      </c>
      <c r="I64" t="str">
        <f t="shared" si="1"/>
        <v>low</v>
      </c>
      <c r="K64" s="2">
        <f>Sheet1!Y64</f>
        <v>0</v>
      </c>
    </row>
    <row r="65" spans="1:11" x14ac:dyDescent="0.3">
      <c r="A65" s="1">
        <f>Sheet1!B65</f>
        <v>0.51527777777777783</v>
      </c>
      <c r="B65">
        <f>IF(Sheet1!E65=0,"",Sheet1!E65)</f>
        <v>-581</v>
      </c>
      <c r="C65">
        <f>Sheet2!J65</f>
        <v>-149</v>
      </c>
      <c r="D65">
        <f>Sheet2!O65</f>
        <v>-43</v>
      </c>
      <c r="E65">
        <f>Sheet1!R65</f>
        <v>0</v>
      </c>
      <c r="F65" s="2">
        <f>ABS(Sheet2!J65)/(MAX(Sheet2!H65:I65))*100</f>
        <v>26.846846846846844</v>
      </c>
      <c r="G65" s="2">
        <f>ABS(Sheet2!O65)/(MAX(Sheet2!M65:N65))*100</f>
        <v>13.564668769716087</v>
      </c>
      <c r="H65" t="str">
        <f t="shared" si="0"/>
        <v/>
      </c>
      <c r="I65" t="str">
        <f t="shared" si="1"/>
        <v>low</v>
      </c>
      <c r="K65" s="2">
        <f>Sheet1!Y65</f>
        <v>0</v>
      </c>
    </row>
    <row r="66" spans="1:11" x14ac:dyDescent="0.3">
      <c r="A66" s="1">
        <f>Sheet1!B66</f>
        <v>0.51597222222222217</v>
      </c>
      <c r="B66">
        <f>IF(Sheet1!E66=0,"",Sheet1!E66)</f>
        <v>-581</v>
      </c>
      <c r="C66">
        <f>Sheet2!J66</f>
        <v>-149</v>
      </c>
      <c r="D66">
        <f>Sheet2!O66</f>
        <v>-43</v>
      </c>
      <c r="E66">
        <f>Sheet1!R66</f>
        <v>0</v>
      </c>
      <c r="F66" s="2">
        <f>ABS(Sheet2!J66)/(MAX(Sheet2!H66:I66))*100</f>
        <v>26.846846846846844</v>
      </c>
      <c r="G66" s="2">
        <f>ABS(Sheet2!O66)/(MAX(Sheet2!M66:N66))*100</f>
        <v>13.564668769716087</v>
      </c>
      <c r="H66" t="str">
        <f t="shared" si="0"/>
        <v/>
      </c>
      <c r="I66" t="str">
        <f t="shared" si="1"/>
        <v>low</v>
      </c>
      <c r="K66" s="2">
        <f>Sheet1!Y66</f>
        <v>0</v>
      </c>
    </row>
    <row r="67" spans="1:11" x14ac:dyDescent="0.3">
      <c r="A67" s="1">
        <f>Sheet1!B67</f>
        <v>0.51597222222222217</v>
      </c>
      <c r="B67">
        <f>IF(Sheet1!E67=0,"",Sheet1!E67)</f>
        <v>-581</v>
      </c>
      <c r="C67">
        <f>Sheet2!J67</f>
        <v>-149</v>
      </c>
      <c r="D67">
        <f>Sheet2!O67</f>
        <v>-43</v>
      </c>
      <c r="E67">
        <f>Sheet1!R67</f>
        <v>0</v>
      </c>
      <c r="F67" s="2">
        <f>ABS(Sheet2!J67)/(MAX(Sheet2!H67:I67))*100</f>
        <v>26.846846846846844</v>
      </c>
      <c r="G67" s="2">
        <f>ABS(Sheet2!O67)/(MAX(Sheet2!M67:N67))*100</f>
        <v>13.564668769716087</v>
      </c>
      <c r="H67" t="str">
        <f t="shared" ref="H67:H81" si="2">IF(B67=$I$1,"high","")</f>
        <v/>
      </c>
      <c r="I67" t="str">
        <f t="shared" ref="I67:I81" si="3">IF(B67=$J$1,"low","")</f>
        <v>low</v>
      </c>
      <c r="K67" s="2">
        <f>Sheet1!Y67</f>
        <v>0</v>
      </c>
    </row>
    <row r="68" spans="1:11" x14ac:dyDescent="0.3">
      <c r="A68" s="1">
        <f>Sheet1!B68</f>
        <v>0.51597222222222217</v>
      </c>
      <c r="B68">
        <f>IF(Sheet1!E68=0,"",Sheet1!E68)</f>
        <v>-581</v>
      </c>
      <c r="C68">
        <f>Sheet2!J68</f>
        <v>-149</v>
      </c>
      <c r="D68">
        <f>Sheet2!O68</f>
        <v>-43</v>
      </c>
      <c r="E68">
        <f>Sheet1!R68</f>
        <v>0</v>
      </c>
      <c r="F68" s="2">
        <f>ABS(Sheet2!J68)/(MAX(Sheet2!H68:I68))*100</f>
        <v>26.846846846846844</v>
      </c>
      <c r="G68" s="2">
        <f>ABS(Sheet2!O68)/(MAX(Sheet2!M68:N68))*100</f>
        <v>13.564668769716087</v>
      </c>
      <c r="H68" t="str">
        <f t="shared" si="2"/>
        <v/>
      </c>
      <c r="I68" t="str">
        <f t="shared" si="3"/>
        <v>low</v>
      </c>
      <c r="K68" s="2">
        <f>Sheet1!Y68</f>
        <v>0</v>
      </c>
    </row>
    <row r="69" spans="1:11" x14ac:dyDescent="0.3">
      <c r="A69" s="1">
        <f>Sheet1!B69</f>
        <v>0.51666666666666672</v>
      </c>
      <c r="B69">
        <f>IF(Sheet1!E69=0,"",Sheet1!E69)</f>
        <v>-581</v>
      </c>
      <c r="C69">
        <f>Sheet2!J69</f>
        <v>-149</v>
      </c>
      <c r="D69">
        <f>Sheet2!O69</f>
        <v>-43</v>
      </c>
      <c r="E69">
        <f>Sheet1!R69</f>
        <v>0</v>
      </c>
      <c r="F69" s="2">
        <f>ABS(Sheet2!J69)/(MAX(Sheet2!H69:I69))*100</f>
        <v>26.846846846846844</v>
      </c>
      <c r="G69" s="2">
        <f>ABS(Sheet2!O69)/(MAX(Sheet2!M69:N69))*100</f>
        <v>13.564668769716087</v>
      </c>
      <c r="H69" t="str">
        <f t="shared" si="2"/>
        <v/>
      </c>
      <c r="I69" t="str">
        <f t="shared" si="3"/>
        <v>low</v>
      </c>
      <c r="K69" s="2">
        <f>Sheet1!Y69</f>
        <v>0</v>
      </c>
    </row>
    <row r="70" spans="1:11" x14ac:dyDescent="0.3">
      <c r="A70" s="1">
        <f>Sheet1!B70</f>
        <v>0.51666666666666672</v>
      </c>
      <c r="B70">
        <f>IF(Sheet1!E70=0,"",Sheet1!E70)</f>
        <v>-581</v>
      </c>
      <c r="C70">
        <f>Sheet2!J70</f>
        <v>-149</v>
      </c>
      <c r="D70">
        <f>Sheet2!O70</f>
        <v>-43</v>
      </c>
      <c r="E70">
        <f>Sheet1!R70</f>
        <v>0</v>
      </c>
      <c r="F70" s="2">
        <f>ABS(Sheet2!J70)/(MAX(Sheet2!H70:I70))*100</f>
        <v>26.846846846846844</v>
      </c>
      <c r="G70" s="2">
        <f>ABS(Sheet2!O70)/(MAX(Sheet2!M70:N70))*100</f>
        <v>13.564668769716087</v>
      </c>
      <c r="H70" t="str">
        <f t="shared" si="2"/>
        <v/>
      </c>
      <c r="I70" t="str">
        <f t="shared" si="3"/>
        <v>low</v>
      </c>
      <c r="K70" s="2">
        <f>Sheet1!Y70</f>
        <v>0</v>
      </c>
    </row>
    <row r="71" spans="1:11" x14ac:dyDescent="0.3">
      <c r="A71" s="1">
        <f>Sheet1!B71</f>
        <v>0.51666666666666672</v>
      </c>
      <c r="B71">
        <f>IF(Sheet1!E71=0,"",Sheet1!E71)</f>
        <v>-581</v>
      </c>
      <c r="C71">
        <f>Sheet2!J71</f>
        <v>-149</v>
      </c>
      <c r="D71">
        <f>Sheet2!O71</f>
        <v>-43</v>
      </c>
      <c r="E71">
        <f>Sheet1!R71</f>
        <v>0</v>
      </c>
      <c r="F71" s="2">
        <f>ABS(Sheet2!J71)/(MAX(Sheet2!H71:I71))*100</f>
        <v>26.846846846846844</v>
      </c>
      <c r="G71" s="2">
        <f>ABS(Sheet2!O71)/(MAX(Sheet2!M71:N71))*100</f>
        <v>13.564668769716087</v>
      </c>
      <c r="H71" t="str">
        <f t="shared" si="2"/>
        <v/>
      </c>
      <c r="I71" t="str">
        <f t="shared" si="3"/>
        <v>low</v>
      </c>
      <c r="K71" s="2">
        <f>Sheet1!Y71</f>
        <v>0</v>
      </c>
    </row>
    <row r="72" spans="1:11" x14ac:dyDescent="0.3">
      <c r="A72" s="1">
        <f>Sheet1!B72</f>
        <v>0.51666666666666672</v>
      </c>
      <c r="B72">
        <f>IF(Sheet1!E72=0,"",Sheet1!E72)</f>
        <v>-581</v>
      </c>
      <c r="C72">
        <f>Sheet2!J72</f>
        <v>-149</v>
      </c>
      <c r="D72">
        <f>Sheet2!O72</f>
        <v>-43</v>
      </c>
      <c r="E72">
        <f>Sheet1!R72</f>
        <v>0</v>
      </c>
      <c r="F72" s="2">
        <f>ABS(Sheet2!J72)/(MAX(Sheet2!H72:I72))*100</f>
        <v>26.846846846846844</v>
      </c>
      <c r="G72" s="2">
        <f>ABS(Sheet2!O72)/(MAX(Sheet2!M72:N72))*100</f>
        <v>13.564668769716087</v>
      </c>
      <c r="H72" t="str">
        <f t="shared" si="2"/>
        <v/>
      </c>
      <c r="I72" t="str">
        <f t="shared" si="3"/>
        <v>low</v>
      </c>
      <c r="K72" s="2">
        <f>Sheet1!Y72</f>
        <v>0</v>
      </c>
    </row>
    <row r="73" spans="1:11" x14ac:dyDescent="0.3">
      <c r="A73" s="1">
        <f>Sheet1!B73</f>
        <v>0.51666666666666672</v>
      </c>
      <c r="B73">
        <f>IF(Sheet1!E73=0,"",Sheet1!E73)</f>
        <v>-581</v>
      </c>
      <c r="C73">
        <f>Sheet2!J73</f>
        <v>-149</v>
      </c>
      <c r="D73">
        <f>Sheet2!O73</f>
        <v>-43</v>
      </c>
      <c r="E73">
        <f>Sheet1!R73</f>
        <v>0</v>
      </c>
      <c r="F73" s="2">
        <f>ABS(Sheet2!J73)/(MAX(Sheet2!H73:I73))*100</f>
        <v>26.846846846846844</v>
      </c>
      <c r="G73" s="2">
        <f>ABS(Sheet2!O73)/(MAX(Sheet2!M73:N73))*100</f>
        <v>13.564668769716087</v>
      </c>
      <c r="H73" t="str">
        <f t="shared" si="2"/>
        <v/>
      </c>
      <c r="I73" t="str">
        <f t="shared" si="3"/>
        <v>low</v>
      </c>
      <c r="K73" s="2">
        <f>Sheet1!Y73</f>
        <v>0</v>
      </c>
    </row>
    <row r="74" spans="1:11" x14ac:dyDescent="0.3">
      <c r="A74" s="1">
        <f>Sheet1!B74</f>
        <v>0.51736111111111105</v>
      </c>
      <c r="B74">
        <f>IF(Sheet1!E74=0,"",Sheet1!E74)</f>
        <v>-581</v>
      </c>
      <c r="C74">
        <f>Sheet2!J74</f>
        <v>-149</v>
      </c>
      <c r="D74">
        <f>Sheet2!O74</f>
        <v>-43</v>
      </c>
      <c r="E74">
        <f>Sheet1!R74</f>
        <v>0</v>
      </c>
      <c r="F74" s="2">
        <f>ABS(Sheet2!J74)/(MAX(Sheet2!H74:I74))*100</f>
        <v>26.846846846846844</v>
      </c>
      <c r="G74" s="2">
        <f>ABS(Sheet2!O74)/(MAX(Sheet2!M74:N74))*100</f>
        <v>13.564668769716087</v>
      </c>
      <c r="H74" t="str">
        <f t="shared" si="2"/>
        <v/>
      </c>
      <c r="I74" t="str">
        <f t="shared" si="3"/>
        <v>low</v>
      </c>
      <c r="K74" s="2">
        <f>Sheet1!Y74</f>
        <v>0</v>
      </c>
    </row>
    <row r="75" spans="1:11" x14ac:dyDescent="0.3">
      <c r="A75" s="1">
        <f>Sheet1!B75</f>
        <v>0.51736111111111105</v>
      </c>
      <c r="B75">
        <f>IF(Sheet1!E75=0,"",Sheet1!E75)</f>
        <v>-581</v>
      </c>
      <c r="C75">
        <f>Sheet2!J75</f>
        <v>-149</v>
      </c>
      <c r="D75">
        <f>Sheet2!O75</f>
        <v>-43</v>
      </c>
      <c r="E75">
        <f>Sheet1!R75</f>
        <v>0</v>
      </c>
      <c r="F75" s="2">
        <f>ABS(Sheet2!J75)/(MAX(Sheet2!H75:I75))*100</f>
        <v>26.846846846846844</v>
      </c>
      <c r="G75" s="2">
        <f>ABS(Sheet2!O75)/(MAX(Sheet2!M75:N75))*100</f>
        <v>13.564668769716087</v>
      </c>
      <c r="H75" t="str">
        <f t="shared" si="2"/>
        <v/>
      </c>
      <c r="I75" t="str">
        <f t="shared" si="3"/>
        <v>low</v>
      </c>
      <c r="K75" s="2">
        <f>Sheet1!Y75</f>
        <v>0</v>
      </c>
    </row>
    <row r="76" spans="1:11" x14ac:dyDescent="0.3">
      <c r="A76" s="1">
        <f>Sheet1!B76</f>
        <v>0.51736111111111105</v>
      </c>
      <c r="B76">
        <f>IF(Sheet1!E76=0,"",Sheet1!E76)</f>
        <v>-581</v>
      </c>
      <c r="C76">
        <f>Sheet2!J76</f>
        <v>-149</v>
      </c>
      <c r="D76">
        <f>Sheet2!O76</f>
        <v>-43</v>
      </c>
      <c r="E76">
        <f>Sheet1!R76</f>
        <v>0</v>
      </c>
      <c r="F76" s="2">
        <f>ABS(Sheet2!J76)/(MAX(Sheet2!H76:I76))*100</f>
        <v>26.846846846846844</v>
      </c>
      <c r="G76" s="2">
        <f>ABS(Sheet2!O76)/(MAX(Sheet2!M76:N76))*100</f>
        <v>13.564668769716087</v>
      </c>
      <c r="H76" t="str">
        <f t="shared" si="2"/>
        <v/>
      </c>
      <c r="I76" t="str">
        <f t="shared" si="3"/>
        <v>low</v>
      </c>
      <c r="K76" s="2">
        <f>Sheet1!Y76</f>
        <v>0</v>
      </c>
    </row>
    <row r="77" spans="1:11" x14ac:dyDescent="0.3">
      <c r="A77" s="1">
        <f>Sheet1!B77</f>
        <v>0.51736111111111105</v>
      </c>
      <c r="B77">
        <f>IF(Sheet1!E77=0,"",Sheet1!E77)</f>
        <v>-581</v>
      </c>
      <c r="C77">
        <f>Sheet2!J77</f>
        <v>-149</v>
      </c>
      <c r="D77">
        <f>Sheet2!O77</f>
        <v>-43</v>
      </c>
      <c r="E77">
        <f>Sheet1!R77</f>
        <v>0</v>
      </c>
      <c r="F77" s="2">
        <f>ABS(Sheet2!J77)/(MAX(Sheet2!H77:I77))*100</f>
        <v>26.846846846846844</v>
      </c>
      <c r="G77" s="2">
        <f>ABS(Sheet2!O77)/(MAX(Sheet2!M77:N77))*100</f>
        <v>13.564668769716087</v>
      </c>
      <c r="H77" t="str">
        <f t="shared" si="2"/>
        <v/>
      </c>
      <c r="I77" t="str">
        <f t="shared" si="3"/>
        <v>low</v>
      </c>
      <c r="K77" s="2">
        <f>Sheet1!Y77</f>
        <v>0</v>
      </c>
    </row>
    <row r="78" spans="1:11" x14ac:dyDescent="0.3">
      <c r="A78" s="1">
        <f>Sheet1!B78</f>
        <v>0.51736111111111105</v>
      </c>
      <c r="B78">
        <f>IF(Sheet1!E78=0,"",Sheet1!E78)</f>
        <v>-581</v>
      </c>
      <c r="C78">
        <f>Sheet2!J78</f>
        <v>-149</v>
      </c>
      <c r="D78">
        <f>Sheet2!O78</f>
        <v>-43</v>
      </c>
      <c r="E78">
        <f>Sheet1!R78</f>
        <v>0</v>
      </c>
      <c r="F78" s="2">
        <f>ABS(Sheet2!J78)/(MAX(Sheet2!H78:I78))*100</f>
        <v>26.846846846846844</v>
      </c>
      <c r="G78" s="2">
        <f>ABS(Sheet2!O78)/(MAX(Sheet2!M78:N78))*100</f>
        <v>13.564668769716087</v>
      </c>
      <c r="H78" t="str">
        <f t="shared" si="2"/>
        <v/>
      </c>
      <c r="I78" t="str">
        <f t="shared" si="3"/>
        <v>low</v>
      </c>
      <c r="K78" s="2">
        <f>Sheet1!Y78</f>
        <v>0</v>
      </c>
    </row>
    <row r="79" spans="1:11" x14ac:dyDescent="0.3">
      <c r="A79" s="1">
        <f>Sheet1!B79</f>
        <v>0.5180555555555556</v>
      </c>
      <c r="B79">
        <f>IF(Sheet1!E79=0,"",Sheet1!E79)</f>
        <v>-581</v>
      </c>
      <c r="C79">
        <f>Sheet2!J79</f>
        <v>-149</v>
      </c>
      <c r="D79">
        <f>Sheet2!O79</f>
        <v>-43</v>
      </c>
      <c r="E79">
        <f>Sheet1!R79</f>
        <v>0</v>
      </c>
      <c r="F79" s="2">
        <f>ABS(Sheet2!J79)/(MAX(Sheet2!H79:I79))*100</f>
        <v>26.846846846846844</v>
      </c>
      <c r="G79" s="2">
        <f>ABS(Sheet2!O79)/(MAX(Sheet2!M79:N79))*100</f>
        <v>13.564668769716087</v>
      </c>
      <c r="H79" t="str">
        <f t="shared" si="2"/>
        <v/>
      </c>
      <c r="I79" t="str">
        <f t="shared" si="3"/>
        <v>low</v>
      </c>
      <c r="K79" s="2">
        <f>Sheet1!Y79</f>
        <v>0</v>
      </c>
    </row>
    <row r="80" spans="1:11" x14ac:dyDescent="0.3">
      <c r="A80" s="1">
        <f>Sheet1!B80</f>
        <v>0.5180555555555556</v>
      </c>
      <c r="B80">
        <f>IF(Sheet1!E80=0,"",Sheet1!E80)</f>
        <v>-581</v>
      </c>
      <c r="C80">
        <f>Sheet2!J80</f>
        <v>-149</v>
      </c>
      <c r="D80">
        <f>Sheet2!O80</f>
        <v>-43</v>
      </c>
      <c r="E80">
        <f>Sheet1!R80</f>
        <v>0</v>
      </c>
      <c r="F80" s="2">
        <f>ABS(Sheet2!J80)/(MAX(Sheet2!H80:I80))*100</f>
        <v>26.846846846846844</v>
      </c>
      <c r="G80" s="2">
        <f>ABS(Sheet2!O80)/(MAX(Sheet2!M80:N80))*100</f>
        <v>13.564668769716087</v>
      </c>
      <c r="H80" t="str">
        <f t="shared" si="2"/>
        <v/>
      </c>
      <c r="I80" t="str">
        <f t="shared" si="3"/>
        <v>low</v>
      </c>
      <c r="K80" s="2">
        <f>Sheet1!Y80</f>
        <v>0</v>
      </c>
    </row>
    <row r="81" spans="1:11" x14ac:dyDescent="0.3">
      <c r="A81" s="1">
        <f>Sheet1!B81</f>
        <v>0.5180555555555556</v>
      </c>
      <c r="B81">
        <f>IF(Sheet1!E81=0,"",Sheet1!E81)</f>
        <v>-581</v>
      </c>
      <c r="C81">
        <f>Sheet2!J81</f>
        <v>-149</v>
      </c>
      <c r="D81">
        <f>Sheet2!O81</f>
        <v>-43</v>
      </c>
      <c r="E81">
        <f>Sheet1!R81</f>
        <v>0</v>
      </c>
      <c r="F81" s="2">
        <f>ABS(Sheet2!J81)/(MAX(Sheet2!H81:I81))*100</f>
        <v>26.846846846846844</v>
      </c>
      <c r="G81" s="2">
        <f>ABS(Sheet2!O81)/(MAX(Sheet2!M81:N81))*100</f>
        <v>13.564668769716087</v>
      </c>
      <c r="H81" t="str">
        <f t="shared" si="2"/>
        <v/>
      </c>
      <c r="I81" t="str">
        <f t="shared" si="3"/>
        <v>low</v>
      </c>
      <c r="K81" s="2">
        <f>Sheet1!Y81</f>
        <v>0</v>
      </c>
    </row>
  </sheetData>
  <conditionalFormatting sqref="B2:B81">
    <cfRule type="colorScale" priority="8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conditionalFormatting sqref="E2:E49">
    <cfRule type="colorScale" priority="7">
      <colorScale>
        <cfvo type="num" val="0"/>
        <cfvo type="num" val="100"/>
        <color theme="0"/>
        <color rgb="FFFFFF00"/>
      </colorScale>
    </cfRule>
  </conditionalFormatting>
  <conditionalFormatting sqref="C2:C81">
    <cfRule type="colorScale" priority="6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conditionalFormatting sqref="D2:D81">
    <cfRule type="colorScale" priority="5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conditionalFormatting sqref="H2:H71">
    <cfRule type="containsText" dxfId="1" priority="4" operator="containsText" text="high">
      <formula>NOT(ISERROR(SEARCH("high",H2)))</formula>
    </cfRule>
  </conditionalFormatting>
  <conditionalFormatting sqref="I2:I71">
    <cfRule type="containsText" dxfId="0" priority="3" operator="containsText" text="low">
      <formula>NOT(ISERROR(SEARCH("low",I2)))</formula>
    </cfRule>
  </conditionalFormatting>
  <conditionalFormatting sqref="F2:G81">
    <cfRule type="colorScale" priority="1">
      <colorScale>
        <cfvo type="num" val="0"/>
        <cfvo type="num" val="100"/>
        <color theme="0"/>
        <color rgb="FFFFFF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2"/>
  <sheetViews>
    <sheetView topLeftCell="B16" workbookViewId="0">
      <selection activeCell="J11" sqref="J11"/>
    </sheetView>
  </sheetViews>
  <sheetFormatPr defaultRowHeight="14.4" x14ac:dyDescent="0.3"/>
  <cols>
    <col min="1" max="1" width="1.33203125" hidden="1" customWidth="1"/>
    <col min="2" max="2" width="5.5546875" bestFit="1" customWidth="1"/>
    <col min="3" max="3" width="4.6640625" bestFit="1" customWidth="1"/>
    <col min="4" max="4" width="5.44140625" customWidth="1"/>
    <col min="5" max="5" width="5.6640625" bestFit="1" customWidth="1"/>
    <col min="6" max="7" width="4" bestFit="1" customWidth="1"/>
    <col min="8" max="8" width="4.6640625" bestFit="1" customWidth="1"/>
    <col min="9" max="9" width="5" bestFit="1" customWidth="1"/>
    <col min="10" max="10" width="4.6640625" bestFit="1" customWidth="1"/>
    <col min="11" max="11" width="3.6640625" bestFit="1" customWidth="1"/>
    <col min="12" max="12" width="4" bestFit="1" customWidth="1"/>
    <col min="13" max="13" width="5" customWidth="1"/>
    <col min="14" max="14" width="4.88671875" customWidth="1"/>
    <col min="15" max="15" width="4.6640625" bestFit="1" customWidth="1"/>
    <col min="16" max="16" width="4" bestFit="1" customWidth="1"/>
    <col min="17" max="17" width="4.44140625" customWidth="1"/>
    <col min="18" max="18" width="5.6640625" bestFit="1" customWidth="1"/>
    <col min="19" max="19" width="6" customWidth="1"/>
    <col min="20" max="20" width="4" bestFit="1" customWidth="1"/>
    <col min="21" max="21" width="6" customWidth="1"/>
    <col min="22" max="23" width="5.33203125" customWidth="1"/>
  </cols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10</v>
      </c>
      <c r="K1" t="s">
        <v>7</v>
      </c>
      <c r="L1" t="s">
        <v>8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21" x14ac:dyDescent="0.3">
      <c r="A2">
        <v>0</v>
      </c>
      <c r="B2" s="1">
        <v>0.42777777777777781</v>
      </c>
      <c r="C2">
        <v>566</v>
      </c>
      <c r="D2">
        <v>562</v>
      </c>
      <c r="E2">
        <v>-4</v>
      </c>
      <c r="F2">
        <v>7</v>
      </c>
      <c r="G2">
        <v>7</v>
      </c>
      <c r="H2">
        <v>551</v>
      </c>
      <c r="I2">
        <v>841</v>
      </c>
      <c r="J2">
        <v>291</v>
      </c>
      <c r="K2">
        <v>4</v>
      </c>
      <c r="L2">
        <v>4</v>
      </c>
      <c r="M2">
        <v>218</v>
      </c>
      <c r="N2">
        <v>309</v>
      </c>
      <c r="O2">
        <v>91</v>
      </c>
      <c r="P2">
        <v>69</v>
      </c>
      <c r="Q2">
        <v>58</v>
      </c>
      <c r="R2" s="3">
        <v>-485</v>
      </c>
      <c r="S2" s="3">
        <v>-652</v>
      </c>
      <c r="U2">
        <f>O2+Sheet1!E2+Sheet1!J2</f>
        <v>382</v>
      </c>
    </row>
    <row r="3" spans="1:21" x14ac:dyDescent="0.3">
      <c r="A3">
        <v>1</v>
      </c>
      <c r="B3" s="1">
        <v>0.43124999999999997</v>
      </c>
      <c r="C3">
        <v>573</v>
      </c>
      <c r="D3">
        <v>555</v>
      </c>
      <c r="E3">
        <v>-18</v>
      </c>
      <c r="F3">
        <v>7</v>
      </c>
      <c r="G3">
        <v>7</v>
      </c>
      <c r="H3">
        <v>563</v>
      </c>
      <c r="I3">
        <v>862</v>
      </c>
      <c r="J3">
        <v>299</v>
      </c>
      <c r="K3">
        <v>4</v>
      </c>
      <c r="L3">
        <v>4</v>
      </c>
      <c r="M3">
        <v>220</v>
      </c>
      <c r="N3">
        <v>314</v>
      </c>
      <c r="O3">
        <v>95</v>
      </c>
      <c r="P3">
        <v>69</v>
      </c>
      <c r="Q3">
        <v>58</v>
      </c>
      <c r="R3" s="3">
        <v>-494</v>
      </c>
      <c r="S3" s="3">
        <v>-603</v>
      </c>
      <c r="U3">
        <f>O3+Sheet1!E3+Sheet1!J3</f>
        <v>381</v>
      </c>
    </row>
    <row r="4" spans="1:21" x14ac:dyDescent="0.3">
      <c r="A4">
        <v>2</v>
      </c>
      <c r="B4" s="1">
        <v>0.43472222222222223</v>
      </c>
      <c r="C4">
        <v>599</v>
      </c>
      <c r="D4">
        <v>555</v>
      </c>
      <c r="E4">
        <v>-45</v>
      </c>
      <c r="F4">
        <v>8</v>
      </c>
      <c r="G4">
        <v>7</v>
      </c>
      <c r="H4">
        <v>569</v>
      </c>
      <c r="I4">
        <v>869</v>
      </c>
      <c r="J4">
        <v>300</v>
      </c>
      <c r="K4">
        <v>4</v>
      </c>
      <c r="L4">
        <v>4</v>
      </c>
      <c r="M4">
        <v>231</v>
      </c>
      <c r="N4">
        <v>320</v>
      </c>
      <c r="O4">
        <v>89</v>
      </c>
      <c r="P4">
        <v>70</v>
      </c>
      <c r="Q4">
        <v>59</v>
      </c>
      <c r="R4" s="3">
        <v>-645</v>
      </c>
      <c r="S4" s="3">
        <v>-532</v>
      </c>
      <c r="U4">
        <f>O4+Sheet1!E4+Sheet1!J4</f>
        <v>350</v>
      </c>
    </row>
    <row r="5" spans="1:21" x14ac:dyDescent="0.3">
      <c r="A5">
        <v>3</v>
      </c>
      <c r="B5" s="1">
        <v>0.4381944444444445</v>
      </c>
      <c r="C5">
        <v>660</v>
      </c>
      <c r="D5">
        <v>543</v>
      </c>
      <c r="E5">
        <v>-117</v>
      </c>
      <c r="F5">
        <v>8</v>
      </c>
      <c r="G5">
        <v>7</v>
      </c>
      <c r="H5">
        <v>583</v>
      </c>
      <c r="I5">
        <v>886</v>
      </c>
      <c r="J5">
        <v>303</v>
      </c>
      <c r="K5">
        <v>4</v>
      </c>
      <c r="L5">
        <v>4</v>
      </c>
      <c r="M5">
        <v>241</v>
      </c>
      <c r="N5">
        <v>313</v>
      </c>
      <c r="O5">
        <v>72</v>
      </c>
      <c r="P5">
        <v>71</v>
      </c>
      <c r="Q5">
        <v>55</v>
      </c>
      <c r="R5" s="3">
        <v>-716</v>
      </c>
      <c r="S5" s="3">
        <v>-464</v>
      </c>
      <c r="U5">
        <f>O5+Sheet1!E5+Sheet1!J5</f>
        <v>265</v>
      </c>
    </row>
    <row r="6" spans="1:21" x14ac:dyDescent="0.3">
      <c r="A6">
        <v>4</v>
      </c>
      <c r="B6" s="1">
        <v>0.44166666666666665</v>
      </c>
      <c r="C6">
        <v>702</v>
      </c>
      <c r="D6">
        <v>557</v>
      </c>
      <c r="E6">
        <v>-145</v>
      </c>
      <c r="F6">
        <v>8</v>
      </c>
      <c r="G6">
        <v>7</v>
      </c>
      <c r="H6">
        <v>596</v>
      </c>
      <c r="I6">
        <v>892</v>
      </c>
      <c r="J6">
        <v>296</v>
      </c>
      <c r="K6">
        <v>4</v>
      </c>
      <c r="L6">
        <v>4</v>
      </c>
      <c r="M6">
        <v>245</v>
      </c>
      <c r="N6">
        <v>322</v>
      </c>
      <c r="O6">
        <v>77</v>
      </c>
      <c r="P6">
        <v>72</v>
      </c>
      <c r="Q6">
        <v>59</v>
      </c>
      <c r="R6" s="3">
        <v>-711</v>
      </c>
      <c r="S6" s="3">
        <v>-425</v>
      </c>
      <c r="U6">
        <f>O6+Sheet1!E6+Sheet1!J6</f>
        <v>235</v>
      </c>
    </row>
    <row r="7" spans="1:21" x14ac:dyDescent="0.3">
      <c r="A7">
        <v>5</v>
      </c>
      <c r="B7" s="1">
        <v>0.44513888888888892</v>
      </c>
      <c r="C7">
        <v>722</v>
      </c>
      <c r="D7">
        <v>560</v>
      </c>
      <c r="E7">
        <v>-162</v>
      </c>
      <c r="F7">
        <v>8</v>
      </c>
      <c r="G7">
        <v>7</v>
      </c>
      <c r="H7">
        <v>607</v>
      </c>
      <c r="I7">
        <v>896</v>
      </c>
      <c r="J7">
        <v>289</v>
      </c>
      <c r="K7">
        <v>4</v>
      </c>
      <c r="L7">
        <v>4</v>
      </c>
      <c r="M7">
        <v>254</v>
      </c>
      <c r="N7">
        <v>330</v>
      </c>
      <c r="O7">
        <v>75</v>
      </c>
      <c r="P7">
        <v>73</v>
      </c>
      <c r="Q7">
        <v>60</v>
      </c>
      <c r="R7" s="3">
        <v>-627</v>
      </c>
      <c r="S7" s="3">
        <v>-525</v>
      </c>
      <c r="U7">
        <f>O7+Sheet1!E7+Sheet1!J7</f>
        <v>210</v>
      </c>
    </row>
    <row r="8" spans="1:21" x14ac:dyDescent="0.3">
      <c r="A8">
        <v>6</v>
      </c>
      <c r="B8" s="1">
        <v>0.44861111111111113</v>
      </c>
      <c r="C8">
        <v>733</v>
      </c>
      <c r="D8">
        <v>570</v>
      </c>
      <c r="E8">
        <v>-163</v>
      </c>
      <c r="F8">
        <v>8</v>
      </c>
      <c r="G8">
        <v>7</v>
      </c>
      <c r="H8">
        <v>623</v>
      </c>
      <c r="I8">
        <v>913</v>
      </c>
      <c r="J8">
        <v>289</v>
      </c>
      <c r="K8">
        <v>4</v>
      </c>
      <c r="L8">
        <v>4</v>
      </c>
      <c r="M8">
        <v>255</v>
      </c>
      <c r="N8">
        <v>320</v>
      </c>
      <c r="O8">
        <v>65</v>
      </c>
      <c r="P8">
        <v>73</v>
      </c>
      <c r="Q8">
        <v>59</v>
      </c>
      <c r="R8" s="3">
        <v>-695</v>
      </c>
      <c r="S8" s="3">
        <v>-477</v>
      </c>
      <c r="U8">
        <f>O8+Sheet1!E8+Sheet1!J8</f>
        <v>200</v>
      </c>
    </row>
    <row r="9" spans="1:21" x14ac:dyDescent="0.3">
      <c r="A9">
        <v>7</v>
      </c>
      <c r="B9" s="1">
        <v>0.45208333333333334</v>
      </c>
      <c r="C9">
        <v>743</v>
      </c>
      <c r="D9">
        <v>584</v>
      </c>
      <c r="E9">
        <v>-158</v>
      </c>
      <c r="F9">
        <v>8</v>
      </c>
      <c r="G9">
        <v>7</v>
      </c>
      <c r="H9">
        <v>632</v>
      </c>
      <c r="I9">
        <v>926</v>
      </c>
      <c r="J9">
        <v>294</v>
      </c>
      <c r="K9">
        <v>4</v>
      </c>
      <c r="L9">
        <v>4</v>
      </c>
      <c r="M9">
        <v>259</v>
      </c>
      <c r="N9">
        <v>320</v>
      </c>
      <c r="O9">
        <v>62</v>
      </c>
      <c r="P9">
        <v>73</v>
      </c>
      <c r="Q9">
        <v>59</v>
      </c>
      <c r="R9" s="3">
        <v>-779</v>
      </c>
      <c r="S9" s="3">
        <v>-455</v>
      </c>
      <c r="U9">
        <f>O9+Sheet1!E9+Sheet1!J9</f>
        <v>207</v>
      </c>
    </row>
    <row r="10" spans="1:21" x14ac:dyDescent="0.3">
      <c r="A10">
        <v>8</v>
      </c>
      <c r="B10" s="1">
        <v>0.45555555555555555</v>
      </c>
      <c r="C10">
        <v>756</v>
      </c>
      <c r="D10">
        <v>586</v>
      </c>
      <c r="E10">
        <v>-170</v>
      </c>
      <c r="F10">
        <v>8</v>
      </c>
      <c r="G10">
        <v>7</v>
      </c>
      <c r="H10">
        <v>634</v>
      </c>
      <c r="I10">
        <v>927</v>
      </c>
      <c r="J10">
        <v>293</v>
      </c>
      <c r="K10">
        <v>4</v>
      </c>
      <c r="L10">
        <v>4</v>
      </c>
      <c r="M10">
        <v>264</v>
      </c>
      <c r="N10">
        <v>327</v>
      </c>
      <c r="O10">
        <v>64</v>
      </c>
      <c r="P10">
        <v>73</v>
      </c>
      <c r="Q10">
        <v>60</v>
      </c>
      <c r="R10" s="3">
        <v>-852</v>
      </c>
      <c r="S10" s="3">
        <v>-370</v>
      </c>
      <c r="U10">
        <f>O10+Sheet1!E10+Sheet1!J10</f>
        <v>197</v>
      </c>
    </row>
    <row r="11" spans="1:21" x14ac:dyDescent="0.3">
      <c r="A11">
        <v>9</v>
      </c>
      <c r="B11" s="1">
        <v>0.45902777777777781</v>
      </c>
      <c r="C11">
        <v>777</v>
      </c>
      <c r="D11">
        <v>593</v>
      </c>
      <c r="E11">
        <v>-184</v>
      </c>
      <c r="F11">
        <v>8</v>
      </c>
      <c r="G11">
        <v>7</v>
      </c>
      <c r="H11">
        <v>640</v>
      </c>
      <c r="I11">
        <v>936</v>
      </c>
      <c r="J11">
        <v>296</v>
      </c>
      <c r="K11">
        <v>4</v>
      </c>
      <c r="L11">
        <v>4</v>
      </c>
      <c r="M11">
        <v>269</v>
      </c>
      <c r="N11">
        <v>327</v>
      </c>
      <c r="O11">
        <v>57</v>
      </c>
      <c r="P11">
        <v>74</v>
      </c>
      <c r="Q11">
        <v>60</v>
      </c>
      <c r="R11" s="3">
        <v>-852</v>
      </c>
      <c r="S11" s="3">
        <v>-350</v>
      </c>
      <c r="U11">
        <f>O11+Sheet1!E11+Sheet1!J11</f>
        <v>179</v>
      </c>
    </row>
    <row r="12" spans="1:21" x14ac:dyDescent="0.3">
      <c r="A12">
        <v>10</v>
      </c>
      <c r="B12" s="1">
        <v>0.46249999999999997</v>
      </c>
      <c r="C12">
        <v>821</v>
      </c>
      <c r="D12">
        <v>606</v>
      </c>
      <c r="E12">
        <v>-216</v>
      </c>
      <c r="F12">
        <v>8</v>
      </c>
      <c r="G12">
        <v>7</v>
      </c>
      <c r="H12">
        <v>645</v>
      </c>
      <c r="I12">
        <v>946</v>
      </c>
      <c r="J12">
        <v>301</v>
      </c>
      <c r="K12">
        <v>4</v>
      </c>
      <c r="L12">
        <v>4</v>
      </c>
      <c r="M12">
        <v>275</v>
      </c>
      <c r="N12">
        <v>332</v>
      </c>
      <c r="O12">
        <v>57</v>
      </c>
      <c r="P12">
        <v>75</v>
      </c>
      <c r="Q12">
        <v>60</v>
      </c>
      <c r="R12" s="3">
        <v>-919</v>
      </c>
      <c r="S12" s="3">
        <v>-139</v>
      </c>
      <c r="U12">
        <f>O12+Sheet1!E12+Sheet1!J12</f>
        <v>153</v>
      </c>
    </row>
    <row r="13" spans="1:21" x14ac:dyDescent="0.3">
      <c r="A13">
        <v>11</v>
      </c>
      <c r="B13" s="1">
        <v>0.46597222222222223</v>
      </c>
      <c r="C13">
        <v>846</v>
      </c>
      <c r="D13">
        <v>609</v>
      </c>
      <c r="E13">
        <v>-237</v>
      </c>
      <c r="F13">
        <v>8</v>
      </c>
      <c r="G13">
        <v>7</v>
      </c>
      <c r="H13">
        <v>648</v>
      </c>
      <c r="I13">
        <v>942</v>
      </c>
      <c r="J13">
        <v>294</v>
      </c>
      <c r="K13">
        <v>4</v>
      </c>
      <c r="L13">
        <v>4</v>
      </c>
      <c r="M13">
        <v>291</v>
      </c>
      <c r="N13">
        <v>330</v>
      </c>
      <c r="O13">
        <v>39</v>
      </c>
      <c r="P13">
        <v>76</v>
      </c>
      <c r="Q13">
        <v>60</v>
      </c>
      <c r="R13" s="3">
        <v>-946</v>
      </c>
      <c r="S13" s="3">
        <v>-128</v>
      </c>
      <c r="U13">
        <f>O13+Sheet1!E13+Sheet1!J13</f>
        <v>107</v>
      </c>
    </row>
    <row r="14" spans="1:21" x14ac:dyDescent="0.3">
      <c r="A14">
        <v>12</v>
      </c>
      <c r="B14" s="1">
        <v>0.4694444444444445</v>
      </c>
      <c r="C14">
        <v>874</v>
      </c>
      <c r="D14">
        <v>603</v>
      </c>
      <c r="E14">
        <v>-272</v>
      </c>
      <c r="F14">
        <v>8</v>
      </c>
      <c r="G14">
        <v>7</v>
      </c>
      <c r="H14">
        <v>638</v>
      </c>
      <c r="I14">
        <v>918</v>
      </c>
      <c r="J14">
        <v>280</v>
      </c>
      <c r="K14">
        <v>4</v>
      </c>
      <c r="L14">
        <v>4</v>
      </c>
      <c r="M14">
        <v>294</v>
      </c>
      <c r="N14">
        <v>332</v>
      </c>
      <c r="O14">
        <v>38</v>
      </c>
      <c r="P14">
        <v>76</v>
      </c>
      <c r="Q14">
        <v>60</v>
      </c>
      <c r="R14" s="3">
        <v>-926</v>
      </c>
      <c r="S14" s="3">
        <v>-194</v>
      </c>
      <c r="U14">
        <f>O14+Sheet1!E14+Sheet1!J14</f>
        <v>58</v>
      </c>
    </row>
    <row r="15" spans="1:21" x14ac:dyDescent="0.3">
      <c r="A15">
        <v>13</v>
      </c>
      <c r="B15" s="1">
        <v>0.47291666666666665</v>
      </c>
      <c r="C15">
        <v>895</v>
      </c>
      <c r="D15">
        <v>615</v>
      </c>
      <c r="E15">
        <v>-279</v>
      </c>
      <c r="F15">
        <v>9</v>
      </c>
      <c r="G15">
        <v>7</v>
      </c>
      <c r="H15">
        <v>640</v>
      </c>
      <c r="I15">
        <v>927</v>
      </c>
      <c r="J15">
        <v>287</v>
      </c>
      <c r="K15">
        <v>4</v>
      </c>
      <c r="L15">
        <v>4</v>
      </c>
      <c r="M15">
        <v>301</v>
      </c>
      <c r="N15">
        <v>335</v>
      </c>
      <c r="O15">
        <v>34</v>
      </c>
      <c r="P15">
        <v>77</v>
      </c>
      <c r="Q15">
        <v>60</v>
      </c>
      <c r="R15" s="3">
        <v>-820</v>
      </c>
      <c r="S15" s="3">
        <v>-310</v>
      </c>
      <c r="U15">
        <f>O15+Sheet1!E15+Sheet1!J15</f>
        <v>54</v>
      </c>
    </row>
    <row r="16" spans="1:21" x14ac:dyDescent="0.3">
      <c r="A16">
        <v>14</v>
      </c>
      <c r="B16" s="1">
        <v>0.47638888888888892</v>
      </c>
      <c r="C16">
        <v>892</v>
      </c>
      <c r="D16">
        <v>632</v>
      </c>
      <c r="E16">
        <v>-260</v>
      </c>
      <c r="F16">
        <v>9</v>
      </c>
      <c r="G16">
        <v>7</v>
      </c>
      <c r="H16">
        <v>648</v>
      </c>
      <c r="I16">
        <v>950</v>
      </c>
      <c r="J16">
        <v>302</v>
      </c>
      <c r="K16">
        <v>4</v>
      </c>
      <c r="L16">
        <v>4</v>
      </c>
      <c r="M16">
        <v>302</v>
      </c>
      <c r="N16">
        <v>345</v>
      </c>
      <c r="O16">
        <v>42</v>
      </c>
      <c r="P16">
        <v>77</v>
      </c>
      <c r="Q16">
        <v>61</v>
      </c>
      <c r="R16" s="3">
        <v>-777</v>
      </c>
      <c r="S16" s="3">
        <v>-381</v>
      </c>
      <c r="U16">
        <f>O16+Sheet1!E16+Sheet1!J16</f>
        <v>96</v>
      </c>
    </row>
    <row r="17" spans="1:23" x14ac:dyDescent="0.3">
      <c r="A17">
        <v>15</v>
      </c>
      <c r="B17" s="1">
        <v>0.47986111111111113</v>
      </c>
      <c r="C17">
        <v>883</v>
      </c>
      <c r="D17">
        <v>631</v>
      </c>
      <c r="E17">
        <v>-252</v>
      </c>
      <c r="F17">
        <v>9</v>
      </c>
      <c r="G17">
        <v>7</v>
      </c>
      <c r="H17">
        <v>655</v>
      </c>
      <c r="I17">
        <v>955</v>
      </c>
      <c r="J17">
        <v>299</v>
      </c>
      <c r="K17">
        <v>4</v>
      </c>
      <c r="L17">
        <v>4</v>
      </c>
      <c r="M17">
        <v>293</v>
      </c>
      <c r="N17">
        <v>352</v>
      </c>
      <c r="O17">
        <v>59</v>
      </c>
      <c r="P17">
        <v>76</v>
      </c>
      <c r="Q17">
        <v>62</v>
      </c>
      <c r="R17" s="3">
        <v>-779</v>
      </c>
      <c r="S17" s="3">
        <v>-393</v>
      </c>
      <c r="U17">
        <f>O17+Sheet1!E17+Sheet1!J17</f>
        <v>118</v>
      </c>
    </row>
    <row r="18" spans="1:23" x14ac:dyDescent="0.3">
      <c r="A18">
        <v>16</v>
      </c>
      <c r="B18" s="1">
        <v>0.48333333333333334</v>
      </c>
      <c r="C18">
        <v>872</v>
      </c>
      <c r="D18">
        <v>645</v>
      </c>
      <c r="E18">
        <v>-227</v>
      </c>
      <c r="F18">
        <v>9</v>
      </c>
      <c r="G18">
        <v>7</v>
      </c>
      <c r="H18">
        <v>665</v>
      </c>
      <c r="I18">
        <v>969</v>
      </c>
      <c r="J18">
        <v>304</v>
      </c>
      <c r="K18">
        <v>4</v>
      </c>
      <c r="L18">
        <v>4</v>
      </c>
      <c r="M18">
        <v>296</v>
      </c>
      <c r="N18">
        <v>355</v>
      </c>
      <c r="O18">
        <v>59</v>
      </c>
      <c r="P18">
        <v>77</v>
      </c>
      <c r="Q18">
        <v>62</v>
      </c>
      <c r="R18" s="3">
        <v>-744</v>
      </c>
      <c r="S18" s="3">
        <v>-399</v>
      </c>
      <c r="U18">
        <f>O18+Sheet1!E18+Sheet1!J18</f>
        <v>148</v>
      </c>
    </row>
    <row r="19" spans="1:23" x14ac:dyDescent="0.3">
      <c r="A19">
        <v>17</v>
      </c>
      <c r="B19" s="1">
        <v>0.48680555555555555</v>
      </c>
      <c r="C19">
        <v>878</v>
      </c>
      <c r="D19">
        <v>643</v>
      </c>
      <c r="E19">
        <v>-235</v>
      </c>
      <c r="F19">
        <v>9</v>
      </c>
      <c r="G19">
        <v>7</v>
      </c>
      <c r="H19">
        <v>670</v>
      </c>
      <c r="I19">
        <v>971</v>
      </c>
      <c r="J19">
        <v>301</v>
      </c>
      <c r="K19">
        <v>4</v>
      </c>
      <c r="L19">
        <v>4</v>
      </c>
      <c r="M19">
        <v>298</v>
      </c>
      <c r="N19">
        <v>354</v>
      </c>
      <c r="O19">
        <v>55</v>
      </c>
      <c r="P19">
        <v>77</v>
      </c>
      <c r="Q19">
        <v>62</v>
      </c>
      <c r="R19" s="3">
        <v>-824</v>
      </c>
      <c r="S19" s="3">
        <v>-287</v>
      </c>
      <c r="U19">
        <f>O19+Sheet1!E19+Sheet1!J19</f>
        <v>132</v>
      </c>
    </row>
    <row r="20" spans="1:23" x14ac:dyDescent="0.3">
      <c r="A20">
        <v>18</v>
      </c>
      <c r="B20" s="1">
        <v>0.49027777777777781</v>
      </c>
      <c r="C20">
        <v>873</v>
      </c>
      <c r="D20">
        <v>656</v>
      </c>
      <c r="E20">
        <v>-216</v>
      </c>
      <c r="F20">
        <v>9</v>
      </c>
      <c r="G20">
        <v>7</v>
      </c>
      <c r="H20">
        <v>675</v>
      </c>
      <c r="I20">
        <v>976</v>
      </c>
      <c r="J20">
        <v>301</v>
      </c>
      <c r="K20">
        <v>4</v>
      </c>
      <c r="L20">
        <v>4</v>
      </c>
      <c r="M20">
        <v>308</v>
      </c>
      <c r="N20">
        <v>356</v>
      </c>
      <c r="O20">
        <v>48</v>
      </c>
      <c r="P20">
        <v>78</v>
      </c>
      <c r="Q20">
        <v>63</v>
      </c>
      <c r="R20" s="3">
        <v>-848</v>
      </c>
      <c r="S20" s="3">
        <v>-287</v>
      </c>
      <c r="U20">
        <f>O20+Sheet1!E20+Sheet1!J20</f>
        <v>144</v>
      </c>
    </row>
    <row r="21" spans="1:23" x14ac:dyDescent="0.3">
      <c r="A21">
        <v>19</v>
      </c>
      <c r="B21" s="1">
        <v>0.49374999999999997</v>
      </c>
      <c r="C21">
        <v>875</v>
      </c>
      <c r="D21">
        <v>652</v>
      </c>
      <c r="E21">
        <v>-222</v>
      </c>
      <c r="F21">
        <v>9</v>
      </c>
      <c r="G21">
        <v>7</v>
      </c>
      <c r="H21">
        <v>679</v>
      </c>
      <c r="I21">
        <v>982</v>
      </c>
      <c r="J21">
        <v>302</v>
      </c>
      <c r="K21">
        <v>5</v>
      </c>
      <c r="L21">
        <v>4</v>
      </c>
      <c r="M21">
        <v>308</v>
      </c>
      <c r="N21">
        <v>359</v>
      </c>
      <c r="O21">
        <v>51</v>
      </c>
      <c r="P21">
        <v>78</v>
      </c>
      <c r="Q21">
        <v>63</v>
      </c>
      <c r="R21" s="3">
        <v>-724</v>
      </c>
      <c r="S21" s="3">
        <v>-451</v>
      </c>
      <c r="U21">
        <f>O21+Sheet1!E21+Sheet1!J21</f>
        <v>143</v>
      </c>
    </row>
    <row r="22" spans="1:23" x14ac:dyDescent="0.3">
      <c r="A22">
        <v>20</v>
      </c>
      <c r="B22" s="1">
        <v>0.49722222222222223</v>
      </c>
      <c r="C22">
        <v>884</v>
      </c>
      <c r="D22">
        <v>654</v>
      </c>
      <c r="E22">
        <v>-230</v>
      </c>
      <c r="F22">
        <v>9</v>
      </c>
      <c r="G22">
        <v>7</v>
      </c>
      <c r="H22">
        <v>682</v>
      </c>
      <c r="I22">
        <v>981</v>
      </c>
      <c r="J22">
        <v>299</v>
      </c>
      <c r="K22">
        <v>5</v>
      </c>
      <c r="L22">
        <v>4</v>
      </c>
      <c r="M22">
        <v>312</v>
      </c>
      <c r="N22">
        <v>362</v>
      </c>
      <c r="O22">
        <v>51</v>
      </c>
      <c r="P22">
        <v>78</v>
      </c>
      <c r="Q22">
        <v>63</v>
      </c>
      <c r="R22" s="3">
        <v>-747</v>
      </c>
      <c r="S22" s="3">
        <v>-503</v>
      </c>
      <c r="U22">
        <f>O22+Sheet1!E22+Sheet1!J22</f>
        <v>132</v>
      </c>
    </row>
    <row r="23" spans="1:23" x14ac:dyDescent="0.3">
      <c r="A23">
        <v>21</v>
      </c>
      <c r="B23" s="1">
        <v>0.50069444444444444</v>
      </c>
      <c r="C23">
        <v>891</v>
      </c>
      <c r="D23">
        <v>660</v>
      </c>
      <c r="E23">
        <v>-231</v>
      </c>
      <c r="F23">
        <v>9</v>
      </c>
      <c r="G23">
        <v>7</v>
      </c>
      <c r="H23">
        <v>683</v>
      </c>
      <c r="I23">
        <v>982</v>
      </c>
      <c r="J23">
        <v>299</v>
      </c>
      <c r="K23">
        <v>5</v>
      </c>
      <c r="L23">
        <v>4</v>
      </c>
      <c r="M23">
        <v>309</v>
      </c>
      <c r="N23">
        <v>367</v>
      </c>
      <c r="O23">
        <v>58</v>
      </c>
      <c r="P23">
        <v>78</v>
      </c>
      <c r="Q23">
        <v>64</v>
      </c>
      <c r="R23" s="3">
        <v>-780</v>
      </c>
      <c r="S23" s="3">
        <v>-493</v>
      </c>
      <c r="U23">
        <f>O23+Sheet1!E23+Sheet1!J23</f>
        <v>138</v>
      </c>
    </row>
    <row r="24" spans="1:23" x14ac:dyDescent="0.3">
      <c r="A24">
        <v>22</v>
      </c>
      <c r="B24" s="1">
        <v>0.50416666666666665</v>
      </c>
      <c r="C24">
        <v>897</v>
      </c>
      <c r="D24">
        <v>670</v>
      </c>
      <c r="E24">
        <v>-227</v>
      </c>
      <c r="F24">
        <v>9</v>
      </c>
      <c r="G24">
        <v>7</v>
      </c>
      <c r="H24">
        <v>686</v>
      </c>
      <c r="I24">
        <v>993</v>
      </c>
      <c r="J24">
        <v>307</v>
      </c>
      <c r="K24">
        <v>5</v>
      </c>
      <c r="L24">
        <v>4</v>
      </c>
      <c r="M24">
        <v>305</v>
      </c>
      <c r="N24">
        <v>369</v>
      </c>
      <c r="O24">
        <v>63</v>
      </c>
      <c r="P24">
        <v>78</v>
      </c>
      <c r="Q24">
        <v>64</v>
      </c>
      <c r="R24" s="3">
        <v>-762</v>
      </c>
      <c r="S24" s="3">
        <v>-523</v>
      </c>
      <c r="U24">
        <f>O24+Sheet1!E24+Sheet1!J24</f>
        <v>155</v>
      </c>
    </row>
    <row r="25" spans="1:23" x14ac:dyDescent="0.3">
      <c r="A25">
        <v>23</v>
      </c>
      <c r="B25" s="1">
        <v>0.50763888888888886</v>
      </c>
      <c r="C25">
        <v>900</v>
      </c>
      <c r="D25">
        <v>678</v>
      </c>
      <c r="E25">
        <v>-222</v>
      </c>
      <c r="F25">
        <v>9</v>
      </c>
      <c r="G25">
        <v>7</v>
      </c>
      <c r="H25">
        <v>688</v>
      </c>
      <c r="I25">
        <v>999</v>
      </c>
      <c r="J25">
        <v>311</v>
      </c>
      <c r="K25">
        <v>5</v>
      </c>
      <c r="L25">
        <v>4</v>
      </c>
      <c r="M25">
        <v>308</v>
      </c>
      <c r="N25">
        <v>370</v>
      </c>
      <c r="O25">
        <v>62</v>
      </c>
      <c r="P25">
        <v>78</v>
      </c>
      <c r="Q25">
        <v>64</v>
      </c>
      <c r="R25" s="3">
        <v>-750</v>
      </c>
      <c r="S25" s="3">
        <v>-540</v>
      </c>
      <c r="U25">
        <f>O25+Sheet1!E25+Sheet1!J25</f>
        <v>163</v>
      </c>
    </row>
    <row r="26" spans="1:23" x14ac:dyDescent="0.3">
      <c r="A26">
        <v>24</v>
      </c>
      <c r="B26" s="1">
        <v>0.51111111111111118</v>
      </c>
      <c r="C26">
        <v>904</v>
      </c>
      <c r="D26">
        <v>683</v>
      </c>
      <c r="E26">
        <v>-221</v>
      </c>
      <c r="F26">
        <v>9</v>
      </c>
      <c r="G26">
        <v>7</v>
      </c>
      <c r="H26">
        <v>690</v>
      </c>
      <c r="I26">
        <v>1010</v>
      </c>
      <c r="J26">
        <v>320</v>
      </c>
      <c r="K26">
        <v>5</v>
      </c>
      <c r="L26">
        <v>4</v>
      </c>
      <c r="M26">
        <v>309</v>
      </c>
      <c r="N26">
        <v>375</v>
      </c>
      <c r="O26">
        <v>67</v>
      </c>
      <c r="P26">
        <v>78</v>
      </c>
      <c r="Q26">
        <v>64</v>
      </c>
      <c r="R26" s="3">
        <v>-722</v>
      </c>
      <c r="S26" s="3">
        <v>-570</v>
      </c>
      <c r="U26">
        <f>O26+Sheet1!E26+Sheet1!J26</f>
        <v>178</v>
      </c>
    </row>
    <row r="27" spans="1:23" x14ac:dyDescent="0.3">
      <c r="A27">
        <v>25</v>
      </c>
      <c r="B27" s="1">
        <v>0.62847222222222221</v>
      </c>
      <c r="C27">
        <v>1191</v>
      </c>
      <c r="D27">
        <v>597</v>
      </c>
      <c r="E27">
        <v>-594</v>
      </c>
      <c r="F27">
        <v>10</v>
      </c>
      <c r="G27">
        <v>8</v>
      </c>
      <c r="H27">
        <v>839</v>
      </c>
      <c r="I27">
        <v>776</v>
      </c>
      <c r="J27">
        <v>-62</v>
      </c>
      <c r="K27">
        <v>6</v>
      </c>
      <c r="L27">
        <v>6</v>
      </c>
      <c r="M27">
        <v>455</v>
      </c>
      <c r="N27">
        <v>340</v>
      </c>
      <c r="O27">
        <v>-114</v>
      </c>
      <c r="P27">
        <v>93</v>
      </c>
      <c r="Q27">
        <v>61</v>
      </c>
      <c r="R27" s="3">
        <v>-1270</v>
      </c>
      <c r="S27" s="3">
        <v>78</v>
      </c>
      <c r="U27">
        <f>O27+Sheet1!E27+Sheet1!J27</f>
        <v>-754</v>
      </c>
    </row>
    <row r="28" spans="1:23" x14ac:dyDescent="0.3">
      <c r="A28">
        <v>26</v>
      </c>
      <c r="B28" s="1">
        <v>0.63888888888888895</v>
      </c>
      <c r="C28">
        <v>1156</v>
      </c>
      <c r="D28">
        <v>553</v>
      </c>
      <c r="E28">
        <v>-603</v>
      </c>
      <c r="F28">
        <v>10</v>
      </c>
      <c r="G28">
        <v>8</v>
      </c>
      <c r="H28">
        <v>784</v>
      </c>
      <c r="I28">
        <v>683</v>
      </c>
      <c r="J28">
        <v>-101</v>
      </c>
      <c r="K28">
        <v>6</v>
      </c>
      <c r="L28">
        <v>6</v>
      </c>
      <c r="M28">
        <v>422</v>
      </c>
      <c r="N28">
        <v>358</v>
      </c>
      <c r="O28">
        <v>-64</v>
      </c>
      <c r="P28">
        <v>89</v>
      </c>
      <c r="Q28">
        <v>63</v>
      </c>
      <c r="R28" s="3">
        <v>-1251</v>
      </c>
      <c r="S28" s="3">
        <v>117</v>
      </c>
      <c r="U28">
        <f>O28+Sheet1!E28+Sheet1!J28</f>
        <v>-751</v>
      </c>
    </row>
    <row r="29" spans="1:23" x14ac:dyDescent="0.3">
      <c r="A29">
        <v>27</v>
      </c>
      <c r="B29" s="1">
        <v>0.64236111111111105</v>
      </c>
      <c r="C29">
        <v>1127</v>
      </c>
      <c r="D29">
        <v>535</v>
      </c>
      <c r="E29">
        <v>-592</v>
      </c>
      <c r="F29">
        <v>11</v>
      </c>
      <c r="G29">
        <v>8</v>
      </c>
      <c r="H29">
        <v>726</v>
      </c>
      <c r="I29">
        <v>589</v>
      </c>
      <c r="J29">
        <v>-137</v>
      </c>
      <c r="K29">
        <v>6</v>
      </c>
      <c r="L29">
        <v>6</v>
      </c>
      <c r="M29">
        <v>397</v>
      </c>
      <c r="N29">
        <v>343</v>
      </c>
      <c r="O29">
        <v>-54</v>
      </c>
      <c r="P29">
        <v>87</v>
      </c>
      <c r="Q29">
        <v>61</v>
      </c>
      <c r="R29" s="3">
        <v>-1286</v>
      </c>
      <c r="S29" s="3">
        <v>155</v>
      </c>
      <c r="U29">
        <f>O29+Sheet1!E29+Sheet1!J29</f>
        <v>-765</v>
      </c>
      <c r="V29">
        <f t="shared" ref="V29:V30" si="0">C29-C28</f>
        <v>-29</v>
      </c>
      <c r="W29">
        <f t="shared" ref="W29:W30" si="1">D29-D28</f>
        <v>-18</v>
      </c>
    </row>
    <row r="30" spans="1:23" x14ac:dyDescent="0.3">
      <c r="A30">
        <v>28</v>
      </c>
      <c r="B30" s="1">
        <v>0.64583333333333337</v>
      </c>
      <c r="C30">
        <v>1114</v>
      </c>
      <c r="D30">
        <v>518</v>
      </c>
      <c r="E30">
        <v>-596</v>
      </c>
      <c r="F30">
        <v>11</v>
      </c>
      <c r="G30">
        <v>8</v>
      </c>
      <c r="H30">
        <v>691</v>
      </c>
      <c r="I30">
        <v>554</v>
      </c>
      <c r="J30">
        <v>-137</v>
      </c>
      <c r="K30">
        <v>6</v>
      </c>
      <c r="L30">
        <v>6</v>
      </c>
      <c r="M30">
        <v>382</v>
      </c>
      <c r="N30">
        <v>326</v>
      </c>
      <c r="O30">
        <v>-55</v>
      </c>
      <c r="P30">
        <v>85</v>
      </c>
      <c r="Q30">
        <v>60</v>
      </c>
      <c r="R30" s="3">
        <v>-1315</v>
      </c>
      <c r="S30" s="3">
        <v>182</v>
      </c>
      <c r="U30">
        <f>O30+Sheet1!E30+Sheet1!J30</f>
        <v>-770</v>
      </c>
      <c r="V30">
        <f t="shared" si="0"/>
        <v>-13</v>
      </c>
      <c r="W30">
        <f t="shared" si="1"/>
        <v>-17</v>
      </c>
    </row>
    <row r="31" spans="1:23" x14ac:dyDescent="0.3">
      <c r="A31">
        <v>29</v>
      </c>
      <c r="B31" s="1">
        <v>0.85138888888888886</v>
      </c>
      <c r="C31">
        <v>1056</v>
      </c>
      <c r="D31">
        <v>454</v>
      </c>
      <c r="E31">
        <v>-603</v>
      </c>
      <c r="F31">
        <v>10</v>
      </c>
      <c r="G31">
        <v>8</v>
      </c>
      <c r="H31">
        <v>555</v>
      </c>
      <c r="I31">
        <v>407</v>
      </c>
      <c r="J31">
        <v>-149</v>
      </c>
      <c r="K31">
        <v>6</v>
      </c>
      <c r="L31">
        <v>6</v>
      </c>
      <c r="M31">
        <v>317</v>
      </c>
      <c r="N31">
        <v>274</v>
      </c>
      <c r="O31">
        <v>-43</v>
      </c>
      <c r="P31">
        <v>79</v>
      </c>
      <c r="Q31">
        <v>54</v>
      </c>
      <c r="R31" s="3">
        <v>-1336</v>
      </c>
      <c r="S31" s="3">
        <v>180</v>
      </c>
      <c r="U31">
        <f>O31+Sheet1!E31+Sheet1!J31</f>
        <v>-776</v>
      </c>
      <c r="V31">
        <f t="shared" ref="V31:V36" si="2">C31-C30</f>
        <v>-58</v>
      </c>
      <c r="W31">
        <f t="shared" ref="W31:W36" si="3">D31-D30</f>
        <v>-64</v>
      </c>
    </row>
    <row r="32" spans="1:23" x14ac:dyDescent="0.3">
      <c r="A32">
        <v>30</v>
      </c>
      <c r="B32" s="1">
        <v>0.85486111111111107</v>
      </c>
      <c r="C32">
        <v>1056</v>
      </c>
      <c r="D32">
        <v>454</v>
      </c>
      <c r="E32">
        <v>-603</v>
      </c>
      <c r="F32">
        <v>10</v>
      </c>
      <c r="G32">
        <v>8</v>
      </c>
      <c r="H32">
        <v>555</v>
      </c>
      <c r="I32">
        <v>407</v>
      </c>
      <c r="J32">
        <v>-149</v>
      </c>
      <c r="K32">
        <v>6</v>
      </c>
      <c r="L32">
        <v>6</v>
      </c>
      <c r="M32">
        <v>317</v>
      </c>
      <c r="N32">
        <v>274</v>
      </c>
      <c r="O32">
        <v>-43</v>
      </c>
      <c r="P32">
        <v>79</v>
      </c>
      <c r="Q32">
        <v>54</v>
      </c>
      <c r="R32" s="3">
        <v>-1336</v>
      </c>
      <c r="S32" s="3">
        <v>180</v>
      </c>
      <c r="U32">
        <f>O32+Sheet1!E32+Sheet1!J32</f>
        <v>-776</v>
      </c>
      <c r="V32">
        <f t="shared" si="2"/>
        <v>0</v>
      </c>
      <c r="W32">
        <f t="shared" si="3"/>
        <v>0</v>
      </c>
    </row>
    <row r="33" spans="1:23" x14ac:dyDescent="0.3">
      <c r="A33">
        <v>31</v>
      </c>
      <c r="B33" s="1">
        <v>0.85833333333333339</v>
      </c>
      <c r="C33">
        <v>1056</v>
      </c>
      <c r="D33">
        <v>454</v>
      </c>
      <c r="E33">
        <v>-603</v>
      </c>
      <c r="F33">
        <v>10</v>
      </c>
      <c r="G33">
        <v>8</v>
      </c>
      <c r="H33">
        <v>555</v>
      </c>
      <c r="I33">
        <v>407</v>
      </c>
      <c r="J33">
        <v>-149</v>
      </c>
      <c r="K33">
        <v>6</v>
      </c>
      <c r="L33">
        <v>6</v>
      </c>
      <c r="M33">
        <v>317</v>
      </c>
      <c r="N33">
        <v>274</v>
      </c>
      <c r="O33">
        <v>-43</v>
      </c>
      <c r="P33">
        <v>79</v>
      </c>
      <c r="Q33">
        <v>54</v>
      </c>
      <c r="R33" s="3">
        <v>-1336</v>
      </c>
      <c r="S33" s="3">
        <v>180</v>
      </c>
      <c r="U33">
        <f>O33+Sheet1!E33+Sheet1!J33</f>
        <v>-776</v>
      </c>
      <c r="V33">
        <f t="shared" si="2"/>
        <v>0</v>
      </c>
      <c r="W33">
        <f t="shared" si="3"/>
        <v>0</v>
      </c>
    </row>
    <row r="34" spans="1:23" x14ac:dyDescent="0.3">
      <c r="A34">
        <v>32</v>
      </c>
      <c r="B34" s="1">
        <v>0.8618055555555556</v>
      </c>
      <c r="C34">
        <v>1056</v>
      </c>
      <c r="D34">
        <v>454</v>
      </c>
      <c r="E34">
        <v>-603</v>
      </c>
      <c r="F34">
        <v>10</v>
      </c>
      <c r="G34">
        <v>8</v>
      </c>
      <c r="H34">
        <v>555</v>
      </c>
      <c r="I34">
        <v>407</v>
      </c>
      <c r="J34">
        <v>-149</v>
      </c>
      <c r="K34">
        <v>6</v>
      </c>
      <c r="L34">
        <v>6</v>
      </c>
      <c r="M34">
        <v>317</v>
      </c>
      <c r="N34">
        <v>274</v>
      </c>
      <c r="O34">
        <v>-43</v>
      </c>
      <c r="P34">
        <v>79</v>
      </c>
      <c r="Q34">
        <v>54</v>
      </c>
      <c r="R34" s="3">
        <v>-1336</v>
      </c>
      <c r="S34" s="3">
        <v>180</v>
      </c>
      <c r="U34">
        <f>O34+Sheet1!E34+Sheet1!J34</f>
        <v>-776</v>
      </c>
      <c r="V34">
        <f t="shared" si="2"/>
        <v>0</v>
      </c>
      <c r="W34">
        <f t="shared" si="3"/>
        <v>0</v>
      </c>
    </row>
    <row r="35" spans="1:23" x14ac:dyDescent="0.3">
      <c r="A35">
        <v>33</v>
      </c>
      <c r="B35" s="1">
        <v>0.8652777777777777</v>
      </c>
      <c r="C35">
        <v>1056</v>
      </c>
      <c r="D35">
        <v>454</v>
      </c>
      <c r="E35">
        <v>-603</v>
      </c>
      <c r="F35">
        <v>10</v>
      </c>
      <c r="G35">
        <v>8</v>
      </c>
      <c r="H35">
        <v>555</v>
      </c>
      <c r="I35">
        <v>407</v>
      </c>
      <c r="J35">
        <v>-149</v>
      </c>
      <c r="K35">
        <v>6</v>
      </c>
      <c r="L35">
        <v>6</v>
      </c>
      <c r="M35">
        <v>317</v>
      </c>
      <c r="N35">
        <v>274</v>
      </c>
      <c r="O35">
        <v>-43</v>
      </c>
      <c r="P35">
        <v>79</v>
      </c>
      <c r="Q35">
        <v>54</v>
      </c>
      <c r="R35" s="3">
        <v>-1336</v>
      </c>
      <c r="S35" s="3">
        <v>180</v>
      </c>
      <c r="U35">
        <f>O35+Sheet1!E35+Sheet1!J35</f>
        <v>-776</v>
      </c>
      <c r="V35">
        <f t="shared" si="2"/>
        <v>0</v>
      </c>
      <c r="W35">
        <f t="shared" si="3"/>
        <v>0</v>
      </c>
    </row>
    <row r="36" spans="1:23" x14ac:dyDescent="0.3">
      <c r="A36">
        <v>34</v>
      </c>
      <c r="B36" s="1">
        <v>0.86875000000000002</v>
      </c>
      <c r="C36">
        <v>1056</v>
      </c>
      <c r="D36">
        <v>454</v>
      </c>
      <c r="E36">
        <v>-603</v>
      </c>
      <c r="F36">
        <v>10</v>
      </c>
      <c r="G36">
        <v>8</v>
      </c>
      <c r="H36">
        <v>555</v>
      </c>
      <c r="I36">
        <v>407</v>
      </c>
      <c r="J36">
        <v>-149</v>
      </c>
      <c r="K36">
        <v>6</v>
      </c>
      <c r="L36">
        <v>6</v>
      </c>
      <c r="M36">
        <v>317</v>
      </c>
      <c r="N36">
        <v>274</v>
      </c>
      <c r="O36">
        <v>-43</v>
      </c>
      <c r="P36">
        <v>79</v>
      </c>
      <c r="Q36">
        <v>54</v>
      </c>
      <c r="R36" s="3">
        <v>-1336</v>
      </c>
      <c r="S36" s="3">
        <v>180</v>
      </c>
      <c r="U36">
        <f>O36+Sheet1!E36+Sheet1!J36</f>
        <v>-776</v>
      </c>
      <c r="V36">
        <f t="shared" si="2"/>
        <v>0</v>
      </c>
      <c r="W36">
        <f t="shared" si="3"/>
        <v>0</v>
      </c>
    </row>
    <row r="37" spans="1:23" x14ac:dyDescent="0.3">
      <c r="A37">
        <v>35</v>
      </c>
      <c r="B37" s="1">
        <v>0.87222222222222223</v>
      </c>
      <c r="C37">
        <v>1056</v>
      </c>
      <c r="D37">
        <v>454</v>
      </c>
      <c r="E37">
        <v>-603</v>
      </c>
      <c r="F37">
        <v>10</v>
      </c>
      <c r="G37">
        <v>8</v>
      </c>
      <c r="H37">
        <v>555</v>
      </c>
      <c r="I37">
        <v>407</v>
      </c>
      <c r="J37">
        <v>-149</v>
      </c>
      <c r="K37">
        <v>6</v>
      </c>
      <c r="L37">
        <v>6</v>
      </c>
      <c r="M37">
        <v>317</v>
      </c>
      <c r="N37">
        <v>274</v>
      </c>
      <c r="O37">
        <v>-43</v>
      </c>
      <c r="P37">
        <v>79</v>
      </c>
      <c r="Q37">
        <v>54</v>
      </c>
      <c r="R37" s="3">
        <v>-1336</v>
      </c>
      <c r="S37" s="3">
        <v>180</v>
      </c>
      <c r="T37">
        <f>C37-Sheet1!C37</f>
        <v>51</v>
      </c>
      <c r="U37">
        <f>O37+Sheet1!E37+Sheet1!J37</f>
        <v>-776</v>
      </c>
      <c r="V37">
        <f>C37-C36</f>
        <v>0</v>
      </c>
      <c r="W37">
        <f>D37-D36</f>
        <v>0</v>
      </c>
    </row>
    <row r="38" spans="1:23" x14ac:dyDescent="0.3">
      <c r="A38">
        <v>36</v>
      </c>
      <c r="B38" s="1">
        <v>0.87569444444444444</v>
      </c>
      <c r="C38">
        <v>1056</v>
      </c>
      <c r="D38">
        <v>454</v>
      </c>
      <c r="E38">
        <v>-603</v>
      </c>
      <c r="F38">
        <v>10</v>
      </c>
      <c r="G38">
        <v>8</v>
      </c>
      <c r="H38">
        <v>555</v>
      </c>
      <c r="I38">
        <v>407</v>
      </c>
      <c r="J38">
        <v>-149</v>
      </c>
      <c r="K38">
        <v>6</v>
      </c>
      <c r="L38">
        <v>6</v>
      </c>
      <c r="M38">
        <v>317</v>
      </c>
      <c r="N38">
        <v>274</v>
      </c>
      <c r="O38">
        <v>-43</v>
      </c>
      <c r="P38">
        <v>79</v>
      </c>
      <c r="Q38">
        <v>54</v>
      </c>
      <c r="R38">
        <v>-1336</v>
      </c>
      <c r="S38">
        <v>180</v>
      </c>
      <c r="U38">
        <f>O38+Sheet1!E38+Sheet1!J38</f>
        <v>-776</v>
      </c>
      <c r="V38">
        <f t="shared" ref="V38:V41" si="4">C38-C37</f>
        <v>0</v>
      </c>
      <c r="W38">
        <f t="shared" ref="W38:W41" si="5">D38-D37</f>
        <v>0</v>
      </c>
    </row>
    <row r="39" spans="1:23" x14ac:dyDescent="0.3">
      <c r="A39">
        <v>37</v>
      </c>
      <c r="B39" s="1">
        <v>0.87916666666666676</v>
      </c>
      <c r="C39">
        <v>1056</v>
      </c>
      <c r="D39">
        <v>454</v>
      </c>
      <c r="E39">
        <v>-603</v>
      </c>
      <c r="F39">
        <v>10</v>
      </c>
      <c r="G39">
        <v>8</v>
      </c>
      <c r="H39">
        <v>555</v>
      </c>
      <c r="I39">
        <v>407</v>
      </c>
      <c r="J39">
        <v>-149</v>
      </c>
      <c r="K39">
        <v>6</v>
      </c>
      <c r="L39">
        <v>6</v>
      </c>
      <c r="M39">
        <v>317</v>
      </c>
      <c r="N39">
        <v>274</v>
      </c>
      <c r="O39">
        <v>-43</v>
      </c>
      <c r="P39">
        <v>79</v>
      </c>
      <c r="Q39">
        <v>54</v>
      </c>
      <c r="R39">
        <v>-1336</v>
      </c>
      <c r="S39">
        <v>180</v>
      </c>
      <c r="U39">
        <f>O39+Sheet1!E39+Sheet1!J39</f>
        <v>-776</v>
      </c>
      <c r="V39">
        <f t="shared" si="4"/>
        <v>0</v>
      </c>
      <c r="W39">
        <f t="shared" si="5"/>
        <v>0</v>
      </c>
    </row>
    <row r="40" spans="1:23" x14ac:dyDescent="0.3">
      <c r="A40">
        <v>38</v>
      </c>
      <c r="B40" s="1">
        <v>0.51388888888888895</v>
      </c>
      <c r="C40">
        <v>1056</v>
      </c>
      <c r="D40">
        <v>454</v>
      </c>
      <c r="E40">
        <v>-603</v>
      </c>
      <c r="F40">
        <v>10</v>
      </c>
      <c r="G40">
        <v>8</v>
      </c>
      <c r="H40">
        <v>555</v>
      </c>
      <c r="I40">
        <v>407</v>
      </c>
      <c r="J40">
        <v>-149</v>
      </c>
      <c r="K40">
        <v>6</v>
      </c>
      <c r="L40">
        <v>6</v>
      </c>
      <c r="M40">
        <v>317</v>
      </c>
      <c r="N40">
        <v>274</v>
      </c>
      <c r="O40">
        <v>-43</v>
      </c>
      <c r="P40">
        <v>79</v>
      </c>
      <c r="Q40">
        <v>54</v>
      </c>
      <c r="R40">
        <v>-1336</v>
      </c>
      <c r="S40">
        <v>180</v>
      </c>
      <c r="U40">
        <f>O40+Sheet1!E40+Sheet1!J40</f>
        <v>-776</v>
      </c>
      <c r="V40">
        <f t="shared" si="4"/>
        <v>0</v>
      </c>
      <c r="W40">
        <f t="shared" si="5"/>
        <v>0</v>
      </c>
    </row>
    <row r="41" spans="1:23" x14ac:dyDescent="0.3">
      <c r="A41">
        <v>39</v>
      </c>
      <c r="B41" s="1">
        <v>0.51458333333333328</v>
      </c>
      <c r="C41">
        <v>1056</v>
      </c>
      <c r="D41">
        <v>454</v>
      </c>
      <c r="E41">
        <v>-603</v>
      </c>
      <c r="F41">
        <v>10</v>
      </c>
      <c r="G41">
        <v>8</v>
      </c>
      <c r="H41">
        <v>555</v>
      </c>
      <c r="I41">
        <v>407</v>
      </c>
      <c r="J41">
        <v>-149</v>
      </c>
      <c r="K41">
        <v>6</v>
      </c>
      <c r="L41">
        <v>6</v>
      </c>
      <c r="M41">
        <v>317</v>
      </c>
      <c r="N41">
        <v>274</v>
      </c>
      <c r="O41">
        <v>-43</v>
      </c>
      <c r="P41">
        <v>79</v>
      </c>
      <c r="Q41">
        <v>54</v>
      </c>
      <c r="R41">
        <v>-1336</v>
      </c>
      <c r="S41">
        <v>180</v>
      </c>
      <c r="U41">
        <f>O41+Sheet1!E41+Sheet1!J41</f>
        <v>-776</v>
      </c>
      <c r="V41">
        <f t="shared" si="4"/>
        <v>0</v>
      </c>
      <c r="W41">
        <f t="shared" si="5"/>
        <v>0</v>
      </c>
    </row>
    <row r="42" spans="1:23" x14ac:dyDescent="0.3">
      <c r="A42">
        <v>40</v>
      </c>
      <c r="B42" s="1">
        <v>0.51458333333333328</v>
      </c>
      <c r="C42">
        <v>1056</v>
      </c>
      <c r="D42">
        <v>454</v>
      </c>
      <c r="E42">
        <v>-603</v>
      </c>
      <c r="F42">
        <v>10</v>
      </c>
      <c r="G42">
        <v>8</v>
      </c>
      <c r="H42">
        <v>555</v>
      </c>
      <c r="I42">
        <v>407</v>
      </c>
      <c r="J42">
        <v>-149</v>
      </c>
      <c r="K42">
        <v>6</v>
      </c>
      <c r="L42">
        <v>6</v>
      </c>
      <c r="M42">
        <v>317</v>
      </c>
      <c r="N42">
        <v>274</v>
      </c>
      <c r="O42">
        <v>-43</v>
      </c>
      <c r="P42">
        <v>79</v>
      </c>
      <c r="Q42">
        <v>54</v>
      </c>
      <c r="R42">
        <v>-1336</v>
      </c>
      <c r="S42">
        <v>180</v>
      </c>
      <c r="U42">
        <f>O42+Sheet1!E42+Sheet1!J42</f>
        <v>-776</v>
      </c>
    </row>
    <row r="43" spans="1:23" x14ac:dyDescent="0.3">
      <c r="A43">
        <v>41</v>
      </c>
      <c r="B43" s="1">
        <v>0.51458333333333328</v>
      </c>
      <c r="C43">
        <v>1056</v>
      </c>
      <c r="D43">
        <v>454</v>
      </c>
      <c r="E43">
        <v>-603</v>
      </c>
      <c r="F43">
        <v>10</v>
      </c>
      <c r="G43">
        <v>8</v>
      </c>
      <c r="H43">
        <v>555</v>
      </c>
      <c r="I43">
        <v>407</v>
      </c>
      <c r="J43">
        <v>-149</v>
      </c>
      <c r="K43">
        <v>6</v>
      </c>
      <c r="L43">
        <v>6</v>
      </c>
      <c r="M43">
        <v>317</v>
      </c>
      <c r="N43">
        <v>274</v>
      </c>
      <c r="O43">
        <v>-43</v>
      </c>
      <c r="P43">
        <v>79</v>
      </c>
      <c r="Q43">
        <v>54</v>
      </c>
      <c r="R43">
        <v>-1336</v>
      </c>
      <c r="S43">
        <v>180</v>
      </c>
      <c r="U43">
        <f>O43+Sheet1!E43+Sheet1!J43</f>
        <v>-776</v>
      </c>
    </row>
    <row r="44" spans="1:23" x14ac:dyDescent="0.3">
      <c r="A44">
        <v>42</v>
      </c>
      <c r="B44" s="1">
        <v>0.51458333333333328</v>
      </c>
      <c r="C44">
        <v>1056</v>
      </c>
      <c r="D44">
        <v>454</v>
      </c>
      <c r="E44">
        <v>-603</v>
      </c>
      <c r="F44">
        <v>10</v>
      </c>
      <c r="G44">
        <v>8</v>
      </c>
      <c r="H44">
        <v>555</v>
      </c>
      <c r="I44">
        <v>407</v>
      </c>
      <c r="J44">
        <v>-149</v>
      </c>
      <c r="K44">
        <v>6</v>
      </c>
      <c r="L44">
        <v>6</v>
      </c>
      <c r="M44">
        <v>317</v>
      </c>
      <c r="N44">
        <v>274</v>
      </c>
      <c r="O44">
        <v>-43</v>
      </c>
      <c r="P44">
        <v>79</v>
      </c>
      <c r="Q44">
        <v>54</v>
      </c>
      <c r="R44">
        <v>-1336</v>
      </c>
      <c r="S44">
        <v>180</v>
      </c>
      <c r="U44">
        <f>O44+Sheet1!E44+Sheet1!J44</f>
        <v>-776</v>
      </c>
    </row>
    <row r="45" spans="1:23" x14ac:dyDescent="0.3">
      <c r="A45">
        <v>43</v>
      </c>
      <c r="B45" s="1">
        <v>0.51458333333333328</v>
      </c>
      <c r="C45">
        <v>1056</v>
      </c>
      <c r="D45">
        <v>454</v>
      </c>
      <c r="E45">
        <v>-603</v>
      </c>
      <c r="F45">
        <v>10</v>
      </c>
      <c r="G45">
        <v>8</v>
      </c>
      <c r="H45">
        <v>555</v>
      </c>
      <c r="I45">
        <v>407</v>
      </c>
      <c r="J45">
        <v>-149</v>
      </c>
      <c r="K45">
        <v>6</v>
      </c>
      <c r="L45">
        <v>6</v>
      </c>
      <c r="M45">
        <v>317</v>
      </c>
      <c r="N45">
        <v>274</v>
      </c>
      <c r="O45">
        <v>-43</v>
      </c>
      <c r="P45">
        <v>79</v>
      </c>
      <c r="Q45">
        <v>54</v>
      </c>
      <c r="R45">
        <v>-1336</v>
      </c>
      <c r="S45">
        <v>180</v>
      </c>
      <c r="U45">
        <f>O45+Sheet1!E45+Sheet1!J45</f>
        <v>-776</v>
      </c>
    </row>
    <row r="46" spans="1:23" x14ac:dyDescent="0.3">
      <c r="A46">
        <v>44</v>
      </c>
      <c r="B46" s="1">
        <v>0.51458333333333328</v>
      </c>
      <c r="C46">
        <v>1056</v>
      </c>
      <c r="D46">
        <v>454</v>
      </c>
      <c r="E46">
        <v>-603</v>
      </c>
      <c r="F46">
        <v>10</v>
      </c>
      <c r="G46">
        <v>8</v>
      </c>
      <c r="H46">
        <v>555</v>
      </c>
      <c r="I46">
        <v>407</v>
      </c>
      <c r="J46">
        <v>-149</v>
      </c>
      <c r="K46">
        <v>6</v>
      </c>
      <c r="L46">
        <v>6</v>
      </c>
      <c r="M46">
        <v>317</v>
      </c>
      <c r="N46">
        <v>274</v>
      </c>
      <c r="O46">
        <v>-43</v>
      </c>
      <c r="P46">
        <v>79</v>
      </c>
      <c r="Q46">
        <v>54</v>
      </c>
      <c r="R46">
        <v>-1336</v>
      </c>
      <c r="S46">
        <v>180</v>
      </c>
      <c r="U46">
        <f>O46+Sheet1!E46+Sheet1!J46</f>
        <v>-776</v>
      </c>
    </row>
    <row r="47" spans="1:23" x14ac:dyDescent="0.3">
      <c r="A47">
        <v>45</v>
      </c>
      <c r="B47" s="1">
        <v>0.51458333333333328</v>
      </c>
      <c r="C47">
        <v>1056</v>
      </c>
      <c r="D47">
        <v>454</v>
      </c>
      <c r="E47">
        <v>-603</v>
      </c>
      <c r="F47">
        <v>10</v>
      </c>
      <c r="G47">
        <v>8</v>
      </c>
      <c r="H47">
        <v>555</v>
      </c>
      <c r="I47">
        <v>407</v>
      </c>
      <c r="J47">
        <v>-149</v>
      </c>
      <c r="K47">
        <v>6</v>
      </c>
      <c r="L47">
        <v>6</v>
      </c>
      <c r="M47">
        <v>317</v>
      </c>
      <c r="N47">
        <v>274</v>
      </c>
      <c r="O47">
        <v>-43</v>
      </c>
      <c r="P47">
        <v>79</v>
      </c>
      <c r="Q47">
        <v>54</v>
      </c>
      <c r="R47">
        <v>-1336</v>
      </c>
      <c r="S47">
        <v>180</v>
      </c>
      <c r="U47">
        <f>O47+Sheet1!E47+Sheet1!J47</f>
        <v>-776</v>
      </c>
    </row>
    <row r="48" spans="1:23" x14ac:dyDescent="0.3">
      <c r="A48">
        <v>46</v>
      </c>
      <c r="B48" s="1">
        <v>0.51527777777777783</v>
      </c>
      <c r="C48">
        <v>1056</v>
      </c>
      <c r="D48">
        <v>454</v>
      </c>
      <c r="E48">
        <v>-603</v>
      </c>
      <c r="F48">
        <v>10</v>
      </c>
      <c r="G48">
        <v>8</v>
      </c>
      <c r="H48">
        <v>555</v>
      </c>
      <c r="I48">
        <v>407</v>
      </c>
      <c r="J48">
        <v>-149</v>
      </c>
      <c r="K48">
        <v>6</v>
      </c>
      <c r="L48">
        <v>6</v>
      </c>
      <c r="M48">
        <v>317</v>
      </c>
      <c r="N48">
        <v>274</v>
      </c>
      <c r="O48">
        <v>-43</v>
      </c>
      <c r="P48">
        <v>79</v>
      </c>
      <c r="Q48">
        <v>54</v>
      </c>
      <c r="R48">
        <v>-1336</v>
      </c>
      <c r="S48">
        <v>180</v>
      </c>
      <c r="U48">
        <f>O48+Sheet1!E48+Sheet1!J48</f>
        <v>-776</v>
      </c>
    </row>
    <row r="49" spans="1:21" x14ac:dyDescent="0.3">
      <c r="A49">
        <v>47</v>
      </c>
      <c r="B49" s="1">
        <v>0.51527777777777783</v>
      </c>
      <c r="C49">
        <v>1056</v>
      </c>
      <c r="D49">
        <v>454</v>
      </c>
      <c r="E49">
        <v>-603</v>
      </c>
      <c r="F49">
        <v>10</v>
      </c>
      <c r="G49">
        <v>8</v>
      </c>
      <c r="H49">
        <v>555</v>
      </c>
      <c r="I49">
        <v>407</v>
      </c>
      <c r="J49">
        <v>-149</v>
      </c>
      <c r="K49">
        <v>6</v>
      </c>
      <c r="L49">
        <v>6</v>
      </c>
      <c r="M49">
        <v>317</v>
      </c>
      <c r="N49">
        <v>274</v>
      </c>
      <c r="O49">
        <v>-43</v>
      </c>
      <c r="P49">
        <v>79</v>
      </c>
      <c r="Q49">
        <v>54</v>
      </c>
      <c r="R49">
        <v>-1336</v>
      </c>
      <c r="S49">
        <v>180</v>
      </c>
      <c r="U49">
        <f>O49+Sheet1!E49+Sheet1!J49</f>
        <v>-776</v>
      </c>
    </row>
    <row r="50" spans="1:21" x14ac:dyDescent="0.3">
      <c r="A50">
        <v>48</v>
      </c>
      <c r="B50" s="1">
        <v>0.51527777777777783</v>
      </c>
      <c r="C50">
        <v>1056</v>
      </c>
      <c r="D50">
        <v>454</v>
      </c>
      <c r="E50">
        <v>-603</v>
      </c>
      <c r="F50">
        <v>10</v>
      </c>
      <c r="G50">
        <v>8</v>
      </c>
      <c r="H50">
        <v>555</v>
      </c>
      <c r="I50">
        <v>407</v>
      </c>
      <c r="J50">
        <v>-149</v>
      </c>
      <c r="K50">
        <v>6</v>
      </c>
      <c r="L50">
        <v>6</v>
      </c>
      <c r="M50">
        <v>317</v>
      </c>
      <c r="N50">
        <v>274</v>
      </c>
      <c r="O50">
        <v>-43</v>
      </c>
      <c r="P50">
        <v>79</v>
      </c>
      <c r="Q50">
        <v>54</v>
      </c>
      <c r="R50">
        <v>-1336</v>
      </c>
      <c r="S50">
        <v>180</v>
      </c>
      <c r="U50">
        <f>O50+Sheet1!E50+Sheet1!J50</f>
        <v>-776</v>
      </c>
    </row>
    <row r="51" spans="1:21" x14ac:dyDescent="0.3">
      <c r="A51">
        <v>49</v>
      </c>
      <c r="B51" s="1">
        <v>0.51527777777777783</v>
      </c>
      <c r="C51">
        <v>1056</v>
      </c>
      <c r="D51">
        <v>454</v>
      </c>
      <c r="E51">
        <v>-603</v>
      </c>
      <c r="F51">
        <v>10</v>
      </c>
      <c r="G51">
        <v>8</v>
      </c>
      <c r="H51">
        <v>555</v>
      </c>
      <c r="I51">
        <v>407</v>
      </c>
      <c r="J51">
        <v>-149</v>
      </c>
      <c r="K51">
        <v>6</v>
      </c>
      <c r="L51">
        <v>6</v>
      </c>
      <c r="M51">
        <v>317</v>
      </c>
      <c r="N51">
        <v>274</v>
      </c>
      <c r="O51">
        <v>-43</v>
      </c>
      <c r="P51">
        <v>79</v>
      </c>
      <c r="Q51">
        <v>54</v>
      </c>
      <c r="R51">
        <v>-1336</v>
      </c>
      <c r="S51">
        <v>180</v>
      </c>
      <c r="U51">
        <f>O51+Sheet1!E51+Sheet1!J51</f>
        <v>-776</v>
      </c>
    </row>
    <row r="52" spans="1:21" x14ac:dyDescent="0.3">
      <c r="A52">
        <v>50</v>
      </c>
      <c r="B52" s="1">
        <v>0.51527777777777783</v>
      </c>
      <c r="C52">
        <v>1056</v>
      </c>
      <c r="D52">
        <v>454</v>
      </c>
      <c r="E52">
        <v>-603</v>
      </c>
      <c r="F52">
        <v>10</v>
      </c>
      <c r="G52">
        <v>8</v>
      </c>
      <c r="H52">
        <v>555</v>
      </c>
      <c r="I52">
        <v>407</v>
      </c>
      <c r="J52">
        <v>-149</v>
      </c>
      <c r="K52">
        <v>6</v>
      </c>
      <c r="L52">
        <v>6</v>
      </c>
      <c r="M52">
        <v>317</v>
      </c>
      <c r="N52">
        <v>274</v>
      </c>
      <c r="O52">
        <v>-43</v>
      </c>
      <c r="P52">
        <v>79</v>
      </c>
      <c r="Q52">
        <v>54</v>
      </c>
      <c r="R52">
        <v>-1336</v>
      </c>
      <c r="S52">
        <v>180</v>
      </c>
      <c r="U52">
        <f>O52+Sheet1!E52+Sheet1!J52</f>
        <v>-776</v>
      </c>
    </row>
    <row r="53" spans="1:21" x14ac:dyDescent="0.3">
      <c r="A53">
        <v>51</v>
      </c>
      <c r="B53" s="1">
        <v>0.51527777777777783</v>
      </c>
      <c r="C53">
        <v>1056</v>
      </c>
      <c r="D53">
        <v>454</v>
      </c>
      <c r="E53">
        <v>-603</v>
      </c>
      <c r="F53">
        <v>10</v>
      </c>
      <c r="G53">
        <v>8</v>
      </c>
      <c r="H53">
        <v>555</v>
      </c>
      <c r="I53">
        <v>407</v>
      </c>
      <c r="J53">
        <v>-149</v>
      </c>
      <c r="K53">
        <v>6</v>
      </c>
      <c r="L53">
        <v>6</v>
      </c>
      <c r="M53">
        <v>317</v>
      </c>
      <c r="N53">
        <v>274</v>
      </c>
      <c r="O53">
        <v>-43</v>
      </c>
      <c r="P53">
        <v>79</v>
      </c>
      <c r="Q53">
        <v>54</v>
      </c>
      <c r="R53">
        <v>-1336</v>
      </c>
      <c r="S53">
        <v>180</v>
      </c>
      <c r="U53">
        <f>O53+Sheet1!E53+Sheet1!J53</f>
        <v>-776</v>
      </c>
    </row>
    <row r="54" spans="1:21" x14ac:dyDescent="0.3">
      <c r="A54">
        <v>52</v>
      </c>
      <c r="B54" s="1">
        <v>0.51527777777777783</v>
      </c>
      <c r="C54">
        <v>1056</v>
      </c>
      <c r="D54">
        <v>454</v>
      </c>
      <c r="E54">
        <v>-603</v>
      </c>
      <c r="F54">
        <v>10</v>
      </c>
      <c r="G54">
        <v>8</v>
      </c>
      <c r="H54">
        <v>555</v>
      </c>
      <c r="I54">
        <v>407</v>
      </c>
      <c r="J54">
        <v>-149</v>
      </c>
      <c r="K54">
        <v>6</v>
      </c>
      <c r="L54">
        <v>6</v>
      </c>
      <c r="M54">
        <v>317</v>
      </c>
      <c r="N54">
        <v>274</v>
      </c>
      <c r="O54">
        <v>-43</v>
      </c>
      <c r="P54">
        <v>79</v>
      </c>
      <c r="Q54">
        <v>54</v>
      </c>
      <c r="R54">
        <v>-1336</v>
      </c>
      <c r="S54">
        <v>180</v>
      </c>
      <c r="U54">
        <f>O54+Sheet1!E54+Sheet1!J54</f>
        <v>-776</v>
      </c>
    </row>
    <row r="55" spans="1:21" x14ac:dyDescent="0.3">
      <c r="A55">
        <v>53</v>
      </c>
      <c r="B55" s="1">
        <v>0.51527777777777783</v>
      </c>
      <c r="C55">
        <v>1056</v>
      </c>
      <c r="D55">
        <v>454</v>
      </c>
      <c r="E55">
        <v>-603</v>
      </c>
      <c r="F55">
        <v>10</v>
      </c>
      <c r="G55">
        <v>8</v>
      </c>
      <c r="H55">
        <v>555</v>
      </c>
      <c r="I55">
        <v>407</v>
      </c>
      <c r="J55">
        <v>-149</v>
      </c>
      <c r="K55">
        <v>6</v>
      </c>
      <c r="L55">
        <v>6</v>
      </c>
      <c r="M55">
        <v>317</v>
      </c>
      <c r="N55">
        <v>274</v>
      </c>
      <c r="O55">
        <v>-43</v>
      </c>
      <c r="P55">
        <v>79</v>
      </c>
      <c r="Q55">
        <v>54</v>
      </c>
      <c r="R55">
        <v>-1336</v>
      </c>
      <c r="S55">
        <v>180</v>
      </c>
      <c r="U55">
        <f>O55+Sheet1!E55+Sheet1!J55</f>
        <v>-776</v>
      </c>
    </row>
    <row r="56" spans="1:21" x14ac:dyDescent="0.3">
      <c r="A56">
        <v>54</v>
      </c>
      <c r="B56" s="1">
        <v>0.51527777777777783</v>
      </c>
      <c r="C56">
        <v>1056</v>
      </c>
      <c r="D56">
        <v>454</v>
      </c>
      <c r="E56">
        <v>-603</v>
      </c>
      <c r="F56">
        <v>10</v>
      </c>
      <c r="G56">
        <v>8</v>
      </c>
      <c r="H56">
        <v>555</v>
      </c>
      <c r="I56">
        <v>407</v>
      </c>
      <c r="J56">
        <v>-149</v>
      </c>
      <c r="K56">
        <v>6</v>
      </c>
      <c r="L56">
        <v>6</v>
      </c>
      <c r="M56">
        <v>317</v>
      </c>
      <c r="N56">
        <v>274</v>
      </c>
      <c r="O56">
        <v>-43</v>
      </c>
      <c r="P56">
        <v>79</v>
      </c>
      <c r="Q56">
        <v>54</v>
      </c>
      <c r="R56">
        <v>-1336</v>
      </c>
      <c r="S56">
        <v>180</v>
      </c>
      <c r="U56">
        <f>O56+Sheet1!E56+Sheet1!J56</f>
        <v>-776</v>
      </c>
    </row>
    <row r="57" spans="1:21" x14ac:dyDescent="0.3">
      <c r="A57">
        <v>55</v>
      </c>
      <c r="B57" s="1">
        <v>0.51527777777777783</v>
      </c>
      <c r="C57">
        <v>1056</v>
      </c>
      <c r="D57">
        <v>454</v>
      </c>
      <c r="E57">
        <v>-603</v>
      </c>
      <c r="F57">
        <v>10</v>
      </c>
      <c r="G57">
        <v>8</v>
      </c>
      <c r="H57">
        <v>555</v>
      </c>
      <c r="I57">
        <v>407</v>
      </c>
      <c r="J57">
        <v>-149</v>
      </c>
      <c r="K57">
        <v>6</v>
      </c>
      <c r="L57">
        <v>6</v>
      </c>
      <c r="M57">
        <v>317</v>
      </c>
      <c r="N57">
        <v>274</v>
      </c>
      <c r="O57">
        <v>-43</v>
      </c>
      <c r="P57">
        <v>79</v>
      </c>
      <c r="Q57">
        <v>54</v>
      </c>
      <c r="R57">
        <v>-1336</v>
      </c>
      <c r="S57">
        <v>180</v>
      </c>
      <c r="U57">
        <f>O57+Sheet1!E57+Sheet1!J57</f>
        <v>-776</v>
      </c>
    </row>
    <row r="58" spans="1:21" x14ac:dyDescent="0.3">
      <c r="A58">
        <v>56</v>
      </c>
      <c r="B58" s="1">
        <v>0.51527777777777783</v>
      </c>
      <c r="C58">
        <v>1056</v>
      </c>
      <c r="D58">
        <v>454</v>
      </c>
      <c r="E58">
        <v>-603</v>
      </c>
      <c r="F58">
        <v>10</v>
      </c>
      <c r="G58">
        <v>8</v>
      </c>
      <c r="H58">
        <v>555</v>
      </c>
      <c r="I58">
        <v>407</v>
      </c>
      <c r="J58">
        <v>-149</v>
      </c>
      <c r="K58">
        <v>6</v>
      </c>
      <c r="L58">
        <v>6</v>
      </c>
      <c r="M58">
        <v>317</v>
      </c>
      <c r="N58">
        <v>274</v>
      </c>
      <c r="O58">
        <v>-43</v>
      </c>
      <c r="P58">
        <v>79</v>
      </c>
      <c r="Q58">
        <v>54</v>
      </c>
      <c r="R58">
        <v>-1336</v>
      </c>
      <c r="S58">
        <v>180</v>
      </c>
      <c r="U58">
        <f>O58+Sheet1!E58+Sheet1!J58</f>
        <v>-776</v>
      </c>
    </row>
    <row r="59" spans="1:21" x14ac:dyDescent="0.3">
      <c r="A59">
        <v>57</v>
      </c>
      <c r="B59" s="1">
        <v>0.51527777777777783</v>
      </c>
      <c r="C59">
        <v>1056</v>
      </c>
      <c r="D59">
        <v>454</v>
      </c>
      <c r="E59">
        <v>-603</v>
      </c>
      <c r="F59">
        <v>10</v>
      </c>
      <c r="G59">
        <v>8</v>
      </c>
      <c r="H59">
        <v>555</v>
      </c>
      <c r="I59">
        <v>407</v>
      </c>
      <c r="J59">
        <v>-149</v>
      </c>
      <c r="K59">
        <v>6</v>
      </c>
      <c r="L59">
        <v>6</v>
      </c>
      <c r="M59">
        <v>317</v>
      </c>
      <c r="N59">
        <v>274</v>
      </c>
      <c r="O59">
        <v>-43</v>
      </c>
      <c r="P59">
        <v>79</v>
      </c>
      <c r="Q59">
        <v>54</v>
      </c>
      <c r="R59">
        <v>-1336</v>
      </c>
      <c r="S59">
        <v>180</v>
      </c>
      <c r="U59">
        <f>O59+Sheet1!E59+Sheet1!J59</f>
        <v>-776</v>
      </c>
    </row>
    <row r="60" spans="1:21" x14ac:dyDescent="0.3">
      <c r="A60">
        <v>58</v>
      </c>
      <c r="B60" s="1">
        <v>0.51527777777777783</v>
      </c>
      <c r="C60">
        <v>1056</v>
      </c>
      <c r="D60">
        <v>454</v>
      </c>
      <c r="E60">
        <v>-603</v>
      </c>
      <c r="F60">
        <v>10</v>
      </c>
      <c r="G60">
        <v>8</v>
      </c>
      <c r="H60">
        <v>555</v>
      </c>
      <c r="I60">
        <v>407</v>
      </c>
      <c r="J60">
        <v>-149</v>
      </c>
      <c r="K60">
        <v>6</v>
      </c>
      <c r="L60">
        <v>6</v>
      </c>
      <c r="M60">
        <v>317</v>
      </c>
      <c r="N60">
        <v>274</v>
      </c>
      <c r="O60">
        <v>-43</v>
      </c>
      <c r="P60">
        <v>79</v>
      </c>
      <c r="Q60">
        <v>54</v>
      </c>
      <c r="R60">
        <v>-1336</v>
      </c>
      <c r="S60">
        <v>180</v>
      </c>
      <c r="U60">
        <f>O60+Sheet1!E60+Sheet1!J60</f>
        <v>-776</v>
      </c>
    </row>
    <row r="61" spans="1:21" x14ac:dyDescent="0.3">
      <c r="A61">
        <v>59</v>
      </c>
      <c r="B61" s="1">
        <v>0.51527777777777783</v>
      </c>
      <c r="C61">
        <v>1056</v>
      </c>
      <c r="D61">
        <v>454</v>
      </c>
      <c r="E61">
        <v>-603</v>
      </c>
      <c r="F61">
        <v>10</v>
      </c>
      <c r="G61">
        <v>8</v>
      </c>
      <c r="H61">
        <v>555</v>
      </c>
      <c r="I61">
        <v>407</v>
      </c>
      <c r="J61">
        <v>-149</v>
      </c>
      <c r="K61">
        <v>6</v>
      </c>
      <c r="L61">
        <v>6</v>
      </c>
      <c r="M61">
        <v>317</v>
      </c>
      <c r="N61">
        <v>274</v>
      </c>
      <c r="O61">
        <v>-43</v>
      </c>
      <c r="P61">
        <v>79</v>
      </c>
      <c r="Q61">
        <v>54</v>
      </c>
      <c r="R61">
        <v>-1336</v>
      </c>
      <c r="S61">
        <v>180</v>
      </c>
      <c r="U61">
        <f>O61+Sheet1!E61+Sheet1!J61</f>
        <v>-776</v>
      </c>
    </row>
    <row r="62" spans="1:21" x14ac:dyDescent="0.3">
      <c r="A62">
        <v>60</v>
      </c>
      <c r="B62" s="1">
        <v>0.51527777777777783</v>
      </c>
      <c r="C62">
        <v>1056</v>
      </c>
      <c r="D62">
        <v>454</v>
      </c>
      <c r="E62">
        <v>-603</v>
      </c>
      <c r="F62">
        <v>10</v>
      </c>
      <c r="G62">
        <v>8</v>
      </c>
      <c r="H62">
        <v>555</v>
      </c>
      <c r="I62">
        <v>407</v>
      </c>
      <c r="J62">
        <v>-149</v>
      </c>
      <c r="K62">
        <v>6</v>
      </c>
      <c r="L62">
        <v>6</v>
      </c>
      <c r="M62">
        <v>317</v>
      </c>
      <c r="N62">
        <v>274</v>
      </c>
      <c r="O62">
        <v>-43</v>
      </c>
      <c r="P62">
        <v>79</v>
      </c>
      <c r="Q62">
        <v>54</v>
      </c>
      <c r="R62">
        <v>-1336</v>
      </c>
      <c r="S62">
        <v>180</v>
      </c>
      <c r="U62">
        <f>O62+Sheet1!E62+Sheet1!J62</f>
        <v>-776</v>
      </c>
    </row>
    <row r="63" spans="1:21" x14ac:dyDescent="0.3">
      <c r="A63">
        <v>61</v>
      </c>
      <c r="B63" s="1">
        <v>0.51527777777777783</v>
      </c>
      <c r="C63">
        <v>1056</v>
      </c>
      <c r="D63">
        <v>454</v>
      </c>
      <c r="E63">
        <v>-603</v>
      </c>
      <c r="F63">
        <v>10</v>
      </c>
      <c r="G63">
        <v>8</v>
      </c>
      <c r="H63">
        <v>555</v>
      </c>
      <c r="I63">
        <v>407</v>
      </c>
      <c r="J63">
        <v>-149</v>
      </c>
      <c r="K63">
        <v>6</v>
      </c>
      <c r="L63">
        <v>6</v>
      </c>
      <c r="M63">
        <v>317</v>
      </c>
      <c r="N63">
        <v>274</v>
      </c>
      <c r="O63">
        <v>-43</v>
      </c>
      <c r="P63">
        <v>79</v>
      </c>
      <c r="Q63">
        <v>54</v>
      </c>
      <c r="R63">
        <v>-1336</v>
      </c>
      <c r="S63">
        <v>180</v>
      </c>
      <c r="U63">
        <f>O63+Sheet1!E63+Sheet1!J63</f>
        <v>-776</v>
      </c>
    </row>
    <row r="64" spans="1:21" x14ac:dyDescent="0.3">
      <c r="A64">
        <v>62</v>
      </c>
      <c r="B64" s="1">
        <v>0.51527777777777783</v>
      </c>
      <c r="C64">
        <v>1056</v>
      </c>
      <c r="D64">
        <v>454</v>
      </c>
      <c r="E64">
        <v>-603</v>
      </c>
      <c r="F64">
        <v>10</v>
      </c>
      <c r="G64">
        <v>8</v>
      </c>
      <c r="H64">
        <v>555</v>
      </c>
      <c r="I64">
        <v>407</v>
      </c>
      <c r="J64">
        <v>-149</v>
      </c>
      <c r="K64">
        <v>6</v>
      </c>
      <c r="L64">
        <v>6</v>
      </c>
      <c r="M64">
        <v>317</v>
      </c>
      <c r="N64">
        <v>274</v>
      </c>
      <c r="O64">
        <v>-43</v>
      </c>
      <c r="P64">
        <v>79</v>
      </c>
      <c r="Q64">
        <v>54</v>
      </c>
      <c r="R64">
        <v>-1336</v>
      </c>
      <c r="S64">
        <v>180</v>
      </c>
      <c r="U64">
        <f>O64+Sheet1!E64+Sheet1!J64</f>
        <v>-776</v>
      </c>
    </row>
    <row r="65" spans="1:21" x14ac:dyDescent="0.3">
      <c r="A65">
        <v>63</v>
      </c>
      <c r="B65" s="1">
        <v>0.51597222222222217</v>
      </c>
      <c r="C65">
        <v>1056</v>
      </c>
      <c r="D65">
        <v>454</v>
      </c>
      <c r="E65">
        <v>-603</v>
      </c>
      <c r="F65">
        <v>10</v>
      </c>
      <c r="G65">
        <v>8</v>
      </c>
      <c r="H65">
        <v>555</v>
      </c>
      <c r="I65">
        <v>407</v>
      </c>
      <c r="J65">
        <v>-149</v>
      </c>
      <c r="K65">
        <v>6</v>
      </c>
      <c r="L65">
        <v>6</v>
      </c>
      <c r="M65">
        <v>317</v>
      </c>
      <c r="N65">
        <v>274</v>
      </c>
      <c r="O65">
        <v>-43</v>
      </c>
      <c r="P65">
        <v>79</v>
      </c>
      <c r="Q65">
        <v>54</v>
      </c>
      <c r="R65">
        <v>-1336</v>
      </c>
      <c r="S65">
        <v>180</v>
      </c>
      <c r="U65">
        <f>O65+Sheet1!E65+Sheet1!J65</f>
        <v>-776</v>
      </c>
    </row>
    <row r="66" spans="1:21" x14ac:dyDescent="0.3">
      <c r="A66">
        <v>64</v>
      </c>
      <c r="B66" s="1">
        <v>0.51597222222222217</v>
      </c>
      <c r="C66">
        <v>1056</v>
      </c>
      <c r="D66">
        <v>454</v>
      </c>
      <c r="E66">
        <v>-603</v>
      </c>
      <c r="F66">
        <v>10</v>
      </c>
      <c r="G66">
        <v>8</v>
      </c>
      <c r="H66">
        <v>555</v>
      </c>
      <c r="I66">
        <v>407</v>
      </c>
      <c r="J66">
        <v>-149</v>
      </c>
      <c r="K66">
        <v>6</v>
      </c>
      <c r="L66">
        <v>6</v>
      </c>
      <c r="M66">
        <v>317</v>
      </c>
      <c r="N66">
        <v>274</v>
      </c>
      <c r="O66">
        <v>-43</v>
      </c>
      <c r="P66">
        <v>79</v>
      </c>
      <c r="Q66">
        <v>54</v>
      </c>
      <c r="R66">
        <v>-1336</v>
      </c>
      <c r="S66">
        <v>180</v>
      </c>
      <c r="U66">
        <f>O66+Sheet1!E66+Sheet1!J66</f>
        <v>-776</v>
      </c>
    </row>
    <row r="67" spans="1:21" x14ac:dyDescent="0.3">
      <c r="A67">
        <v>65</v>
      </c>
      <c r="B67" s="1">
        <v>0.51597222222222217</v>
      </c>
      <c r="C67">
        <v>1056</v>
      </c>
      <c r="D67">
        <v>454</v>
      </c>
      <c r="E67">
        <v>-603</v>
      </c>
      <c r="F67">
        <v>10</v>
      </c>
      <c r="G67">
        <v>8</v>
      </c>
      <c r="H67">
        <v>555</v>
      </c>
      <c r="I67">
        <v>407</v>
      </c>
      <c r="J67">
        <v>-149</v>
      </c>
      <c r="K67">
        <v>6</v>
      </c>
      <c r="L67">
        <v>6</v>
      </c>
      <c r="M67">
        <v>317</v>
      </c>
      <c r="N67">
        <v>274</v>
      </c>
      <c r="O67">
        <v>-43</v>
      </c>
      <c r="P67">
        <v>79</v>
      </c>
      <c r="Q67">
        <v>54</v>
      </c>
      <c r="R67">
        <v>-1336</v>
      </c>
      <c r="S67">
        <v>180</v>
      </c>
      <c r="U67">
        <f>O67+Sheet1!E67+Sheet1!J67</f>
        <v>-776</v>
      </c>
    </row>
    <row r="68" spans="1:21" x14ac:dyDescent="0.3">
      <c r="A68">
        <v>66</v>
      </c>
      <c r="B68" s="1">
        <v>0.51666666666666672</v>
      </c>
      <c r="C68">
        <v>1056</v>
      </c>
      <c r="D68">
        <v>454</v>
      </c>
      <c r="E68">
        <v>-603</v>
      </c>
      <c r="F68">
        <v>10</v>
      </c>
      <c r="G68">
        <v>8</v>
      </c>
      <c r="H68">
        <v>555</v>
      </c>
      <c r="I68">
        <v>407</v>
      </c>
      <c r="J68">
        <v>-149</v>
      </c>
      <c r="K68">
        <v>6</v>
      </c>
      <c r="L68">
        <v>6</v>
      </c>
      <c r="M68">
        <v>317</v>
      </c>
      <c r="N68">
        <v>274</v>
      </c>
      <c r="O68">
        <v>-43</v>
      </c>
      <c r="P68">
        <v>79</v>
      </c>
      <c r="Q68">
        <v>54</v>
      </c>
      <c r="R68">
        <v>-1336</v>
      </c>
      <c r="S68">
        <v>180</v>
      </c>
      <c r="U68">
        <f>O68+Sheet1!E68+Sheet1!J68</f>
        <v>-776</v>
      </c>
    </row>
    <row r="69" spans="1:21" x14ac:dyDescent="0.3">
      <c r="A69">
        <v>67</v>
      </c>
      <c r="B69" s="1">
        <v>0.51666666666666672</v>
      </c>
      <c r="C69">
        <v>1056</v>
      </c>
      <c r="D69">
        <v>454</v>
      </c>
      <c r="E69">
        <v>-603</v>
      </c>
      <c r="F69">
        <v>10</v>
      </c>
      <c r="G69">
        <v>8</v>
      </c>
      <c r="H69">
        <v>555</v>
      </c>
      <c r="I69">
        <v>407</v>
      </c>
      <c r="J69">
        <v>-149</v>
      </c>
      <c r="K69">
        <v>6</v>
      </c>
      <c r="L69">
        <v>6</v>
      </c>
      <c r="M69">
        <v>317</v>
      </c>
      <c r="N69">
        <v>274</v>
      </c>
      <c r="O69">
        <v>-43</v>
      </c>
      <c r="P69">
        <v>79</v>
      </c>
      <c r="Q69">
        <v>54</v>
      </c>
      <c r="R69">
        <v>-1336</v>
      </c>
      <c r="S69">
        <v>180</v>
      </c>
      <c r="U69">
        <f>O69+Sheet1!E69+Sheet1!J69</f>
        <v>-776</v>
      </c>
    </row>
    <row r="70" spans="1:21" x14ac:dyDescent="0.3">
      <c r="A70">
        <v>68</v>
      </c>
      <c r="B70" s="1">
        <v>0.51666666666666672</v>
      </c>
      <c r="C70">
        <v>1056</v>
      </c>
      <c r="D70">
        <v>454</v>
      </c>
      <c r="E70">
        <v>-603</v>
      </c>
      <c r="F70">
        <v>10</v>
      </c>
      <c r="G70">
        <v>8</v>
      </c>
      <c r="H70">
        <v>555</v>
      </c>
      <c r="I70">
        <v>407</v>
      </c>
      <c r="J70">
        <v>-149</v>
      </c>
      <c r="K70">
        <v>6</v>
      </c>
      <c r="L70">
        <v>6</v>
      </c>
      <c r="M70">
        <v>317</v>
      </c>
      <c r="N70">
        <v>274</v>
      </c>
      <c r="O70">
        <v>-43</v>
      </c>
      <c r="P70">
        <v>79</v>
      </c>
      <c r="Q70">
        <v>54</v>
      </c>
      <c r="R70">
        <v>-1336</v>
      </c>
      <c r="S70">
        <v>180</v>
      </c>
      <c r="U70">
        <f>O70+Sheet1!E70+Sheet1!J70</f>
        <v>-776</v>
      </c>
    </row>
    <row r="71" spans="1:21" x14ac:dyDescent="0.3">
      <c r="A71">
        <v>69</v>
      </c>
      <c r="B71" s="1">
        <v>0.51666666666666672</v>
      </c>
      <c r="C71">
        <v>1056</v>
      </c>
      <c r="D71">
        <v>454</v>
      </c>
      <c r="E71">
        <v>-603</v>
      </c>
      <c r="F71">
        <v>10</v>
      </c>
      <c r="G71">
        <v>8</v>
      </c>
      <c r="H71">
        <v>555</v>
      </c>
      <c r="I71">
        <v>407</v>
      </c>
      <c r="J71">
        <v>-149</v>
      </c>
      <c r="K71">
        <v>6</v>
      </c>
      <c r="L71">
        <v>6</v>
      </c>
      <c r="M71">
        <v>317</v>
      </c>
      <c r="N71">
        <v>274</v>
      </c>
      <c r="O71">
        <v>-43</v>
      </c>
      <c r="P71">
        <v>79</v>
      </c>
      <c r="Q71">
        <v>54</v>
      </c>
      <c r="R71">
        <v>-1336</v>
      </c>
      <c r="S71">
        <v>180</v>
      </c>
      <c r="U71">
        <f>O71+Sheet1!E71+Sheet1!J71</f>
        <v>-776</v>
      </c>
    </row>
    <row r="72" spans="1:21" x14ac:dyDescent="0.3">
      <c r="A72">
        <v>70</v>
      </c>
      <c r="B72" s="1">
        <v>0.51666666666666672</v>
      </c>
      <c r="C72">
        <v>1056</v>
      </c>
      <c r="D72">
        <v>454</v>
      </c>
      <c r="E72">
        <v>-603</v>
      </c>
      <c r="F72">
        <v>10</v>
      </c>
      <c r="G72">
        <v>8</v>
      </c>
      <c r="H72">
        <v>555</v>
      </c>
      <c r="I72">
        <v>407</v>
      </c>
      <c r="J72">
        <v>-149</v>
      </c>
      <c r="K72">
        <v>6</v>
      </c>
      <c r="L72">
        <v>6</v>
      </c>
      <c r="M72">
        <v>317</v>
      </c>
      <c r="N72">
        <v>274</v>
      </c>
      <c r="O72">
        <v>-43</v>
      </c>
      <c r="P72">
        <v>79</v>
      </c>
      <c r="Q72">
        <v>54</v>
      </c>
      <c r="R72">
        <v>-1336</v>
      </c>
      <c r="S72">
        <v>180</v>
      </c>
      <c r="U72">
        <f>O72+Sheet1!E72+Sheet1!J72</f>
        <v>-776</v>
      </c>
    </row>
    <row r="73" spans="1:21" x14ac:dyDescent="0.3">
      <c r="A73">
        <v>71</v>
      </c>
      <c r="B73" s="1">
        <v>0.51736111111111105</v>
      </c>
      <c r="C73">
        <v>1056</v>
      </c>
      <c r="D73">
        <v>454</v>
      </c>
      <c r="E73">
        <v>-603</v>
      </c>
      <c r="F73">
        <v>10</v>
      </c>
      <c r="G73">
        <v>8</v>
      </c>
      <c r="H73">
        <v>555</v>
      </c>
      <c r="I73">
        <v>407</v>
      </c>
      <c r="J73">
        <v>-149</v>
      </c>
      <c r="K73">
        <v>6</v>
      </c>
      <c r="L73">
        <v>6</v>
      </c>
      <c r="M73">
        <v>317</v>
      </c>
      <c r="N73">
        <v>274</v>
      </c>
      <c r="O73">
        <v>-43</v>
      </c>
      <c r="P73">
        <v>79</v>
      </c>
      <c r="Q73">
        <v>54</v>
      </c>
      <c r="R73">
        <v>-1336</v>
      </c>
      <c r="S73">
        <v>180</v>
      </c>
      <c r="U73">
        <f>O73+Sheet1!E73+Sheet1!J73</f>
        <v>-776</v>
      </c>
    </row>
    <row r="74" spans="1:21" x14ac:dyDescent="0.3">
      <c r="A74">
        <v>72</v>
      </c>
      <c r="B74" s="1">
        <v>0.51736111111111105</v>
      </c>
      <c r="C74">
        <v>1056</v>
      </c>
      <c r="D74">
        <v>454</v>
      </c>
      <c r="E74">
        <v>-603</v>
      </c>
      <c r="F74">
        <v>10</v>
      </c>
      <c r="G74">
        <v>8</v>
      </c>
      <c r="H74">
        <v>555</v>
      </c>
      <c r="I74">
        <v>407</v>
      </c>
      <c r="J74">
        <v>-149</v>
      </c>
      <c r="K74">
        <v>6</v>
      </c>
      <c r="L74">
        <v>6</v>
      </c>
      <c r="M74">
        <v>317</v>
      </c>
      <c r="N74">
        <v>274</v>
      </c>
      <c r="O74">
        <v>-43</v>
      </c>
      <c r="P74">
        <v>79</v>
      </c>
      <c r="Q74">
        <v>54</v>
      </c>
      <c r="R74">
        <v>-1336</v>
      </c>
      <c r="S74">
        <v>180</v>
      </c>
      <c r="U74">
        <f>O74+Sheet1!E74+Sheet1!J74</f>
        <v>-776</v>
      </c>
    </row>
    <row r="75" spans="1:21" x14ac:dyDescent="0.3">
      <c r="A75">
        <v>73</v>
      </c>
      <c r="B75" s="1">
        <v>0.51736111111111105</v>
      </c>
      <c r="C75">
        <v>1056</v>
      </c>
      <c r="D75">
        <v>454</v>
      </c>
      <c r="E75">
        <v>-603</v>
      </c>
      <c r="F75">
        <v>10</v>
      </c>
      <c r="G75">
        <v>8</v>
      </c>
      <c r="H75">
        <v>555</v>
      </c>
      <c r="I75">
        <v>407</v>
      </c>
      <c r="J75">
        <v>-149</v>
      </c>
      <c r="K75">
        <v>6</v>
      </c>
      <c r="L75">
        <v>6</v>
      </c>
      <c r="M75">
        <v>317</v>
      </c>
      <c r="N75">
        <v>274</v>
      </c>
      <c r="O75">
        <v>-43</v>
      </c>
      <c r="P75">
        <v>79</v>
      </c>
      <c r="Q75">
        <v>54</v>
      </c>
      <c r="R75">
        <v>-1336</v>
      </c>
      <c r="S75">
        <v>180</v>
      </c>
    </row>
    <row r="76" spans="1:21" x14ac:dyDescent="0.3">
      <c r="A76">
        <v>74</v>
      </c>
      <c r="B76" s="1">
        <v>0.51736111111111105</v>
      </c>
      <c r="C76">
        <v>1056</v>
      </c>
      <c r="D76">
        <v>454</v>
      </c>
      <c r="E76">
        <v>-603</v>
      </c>
      <c r="F76">
        <v>10</v>
      </c>
      <c r="G76">
        <v>8</v>
      </c>
      <c r="H76">
        <v>555</v>
      </c>
      <c r="I76">
        <v>407</v>
      </c>
      <c r="J76">
        <v>-149</v>
      </c>
      <c r="K76">
        <v>6</v>
      </c>
      <c r="L76">
        <v>6</v>
      </c>
      <c r="M76">
        <v>317</v>
      </c>
      <c r="N76">
        <v>274</v>
      </c>
      <c r="O76">
        <v>-43</v>
      </c>
      <c r="P76">
        <v>79</v>
      </c>
      <c r="Q76">
        <v>54</v>
      </c>
      <c r="R76">
        <v>-1336</v>
      </c>
      <c r="S76">
        <v>180</v>
      </c>
    </row>
    <row r="77" spans="1:21" x14ac:dyDescent="0.3">
      <c r="A77">
        <v>75</v>
      </c>
      <c r="B77" s="1">
        <v>0.51736111111111105</v>
      </c>
      <c r="C77">
        <v>1056</v>
      </c>
      <c r="D77">
        <v>454</v>
      </c>
      <c r="E77">
        <v>-603</v>
      </c>
      <c r="F77">
        <v>10</v>
      </c>
      <c r="G77">
        <v>8</v>
      </c>
      <c r="H77">
        <v>555</v>
      </c>
      <c r="I77">
        <v>407</v>
      </c>
      <c r="J77">
        <v>-149</v>
      </c>
      <c r="K77">
        <v>6</v>
      </c>
      <c r="L77">
        <v>6</v>
      </c>
      <c r="M77">
        <v>317</v>
      </c>
      <c r="N77">
        <v>274</v>
      </c>
      <c r="O77">
        <v>-43</v>
      </c>
      <c r="P77">
        <v>79</v>
      </c>
      <c r="Q77">
        <v>54</v>
      </c>
      <c r="R77">
        <v>-1336</v>
      </c>
      <c r="S77">
        <v>180</v>
      </c>
    </row>
    <row r="78" spans="1:21" x14ac:dyDescent="0.3">
      <c r="A78">
        <v>76</v>
      </c>
      <c r="B78" s="1">
        <v>0.5180555555555556</v>
      </c>
      <c r="C78">
        <v>1056</v>
      </c>
      <c r="D78">
        <v>454</v>
      </c>
      <c r="E78">
        <v>-603</v>
      </c>
      <c r="F78">
        <v>10</v>
      </c>
      <c r="G78">
        <v>8</v>
      </c>
      <c r="H78">
        <v>555</v>
      </c>
      <c r="I78">
        <v>407</v>
      </c>
      <c r="J78">
        <v>-149</v>
      </c>
      <c r="K78">
        <v>6</v>
      </c>
      <c r="L78">
        <v>6</v>
      </c>
      <c r="M78">
        <v>317</v>
      </c>
      <c r="N78">
        <v>274</v>
      </c>
      <c r="O78">
        <v>-43</v>
      </c>
      <c r="P78">
        <v>79</v>
      </c>
      <c r="Q78">
        <v>54</v>
      </c>
      <c r="R78">
        <v>-1336</v>
      </c>
      <c r="S78">
        <v>180</v>
      </c>
    </row>
    <row r="79" spans="1:21" x14ac:dyDescent="0.3">
      <c r="A79">
        <v>77</v>
      </c>
      <c r="B79" s="1">
        <v>0.5180555555555556</v>
      </c>
      <c r="C79">
        <v>1056</v>
      </c>
      <c r="D79">
        <v>454</v>
      </c>
      <c r="E79">
        <v>-603</v>
      </c>
      <c r="F79">
        <v>10</v>
      </c>
      <c r="G79">
        <v>8</v>
      </c>
      <c r="H79">
        <v>555</v>
      </c>
      <c r="I79">
        <v>407</v>
      </c>
      <c r="J79">
        <v>-149</v>
      </c>
      <c r="K79">
        <v>6</v>
      </c>
      <c r="L79">
        <v>6</v>
      </c>
      <c r="M79">
        <v>317</v>
      </c>
      <c r="N79">
        <v>274</v>
      </c>
      <c r="O79">
        <v>-43</v>
      </c>
      <c r="P79">
        <v>79</v>
      </c>
      <c r="Q79">
        <v>54</v>
      </c>
      <c r="R79">
        <v>-1336</v>
      </c>
      <c r="S79">
        <v>180</v>
      </c>
    </row>
    <row r="80" spans="1:21" x14ac:dyDescent="0.3">
      <c r="A80">
        <v>78</v>
      </c>
      <c r="B80" s="1">
        <v>0.5180555555555556</v>
      </c>
      <c r="C80">
        <v>1056</v>
      </c>
      <c r="D80">
        <v>454</v>
      </c>
      <c r="E80">
        <v>-603</v>
      </c>
      <c r="F80">
        <v>10</v>
      </c>
      <c r="G80">
        <v>8</v>
      </c>
      <c r="H80">
        <v>555</v>
      </c>
      <c r="I80">
        <v>407</v>
      </c>
      <c r="J80">
        <v>-149</v>
      </c>
      <c r="K80">
        <v>6</v>
      </c>
      <c r="L80">
        <v>6</v>
      </c>
      <c r="M80">
        <v>317</v>
      </c>
      <c r="N80">
        <v>274</v>
      </c>
      <c r="O80">
        <v>-43</v>
      </c>
      <c r="P80">
        <v>79</v>
      </c>
      <c r="Q80">
        <v>54</v>
      </c>
      <c r="R80">
        <v>-1336</v>
      </c>
      <c r="S80">
        <v>180</v>
      </c>
    </row>
    <row r="81" spans="1:19" x14ac:dyDescent="0.3">
      <c r="A81">
        <v>79</v>
      </c>
      <c r="B81" s="1">
        <v>0.5180555555555556</v>
      </c>
      <c r="C81">
        <v>1056</v>
      </c>
      <c r="D81">
        <v>454</v>
      </c>
      <c r="E81">
        <v>-603</v>
      </c>
      <c r="F81">
        <v>10</v>
      </c>
      <c r="G81">
        <v>8</v>
      </c>
      <c r="H81">
        <v>555</v>
      </c>
      <c r="I81">
        <v>407</v>
      </c>
      <c r="J81">
        <v>-149</v>
      </c>
      <c r="K81">
        <v>6</v>
      </c>
      <c r="L81">
        <v>6</v>
      </c>
      <c r="M81">
        <v>317</v>
      </c>
      <c r="N81">
        <v>274</v>
      </c>
      <c r="O81">
        <v>-43</v>
      </c>
      <c r="P81">
        <v>79</v>
      </c>
      <c r="Q81">
        <v>54</v>
      </c>
      <c r="R81">
        <v>-1336</v>
      </c>
      <c r="S81">
        <v>180</v>
      </c>
    </row>
    <row r="82" spans="1:19" x14ac:dyDescent="0.3">
      <c r="A82">
        <v>80</v>
      </c>
      <c r="B82" s="1">
        <v>0.5180555555555556</v>
      </c>
      <c r="C82">
        <v>1056</v>
      </c>
      <c r="D82">
        <v>454</v>
      </c>
      <c r="E82">
        <v>-603</v>
      </c>
      <c r="F82">
        <v>10</v>
      </c>
      <c r="G82">
        <v>8</v>
      </c>
      <c r="H82">
        <v>555</v>
      </c>
      <c r="I82">
        <v>407</v>
      </c>
      <c r="J82">
        <v>-149</v>
      </c>
      <c r="K82">
        <v>6</v>
      </c>
      <c r="L82">
        <v>6</v>
      </c>
      <c r="M82">
        <v>317</v>
      </c>
      <c r="N82">
        <v>274</v>
      </c>
      <c r="O82">
        <v>-43</v>
      </c>
      <c r="P82">
        <v>79</v>
      </c>
      <c r="Q82">
        <v>54</v>
      </c>
      <c r="R82">
        <v>-1336</v>
      </c>
      <c r="S82">
        <v>180</v>
      </c>
    </row>
    <row r="83" spans="1:19" x14ac:dyDescent="0.3">
      <c r="A83">
        <v>81</v>
      </c>
      <c r="B83" s="1">
        <v>0.51874999999999993</v>
      </c>
      <c r="C83">
        <v>1056</v>
      </c>
      <c r="D83">
        <v>454</v>
      </c>
      <c r="E83">
        <v>-603</v>
      </c>
      <c r="F83">
        <v>10</v>
      </c>
      <c r="G83">
        <v>8</v>
      </c>
      <c r="H83">
        <v>555</v>
      </c>
      <c r="I83">
        <v>407</v>
      </c>
      <c r="J83">
        <v>-149</v>
      </c>
      <c r="K83">
        <v>6</v>
      </c>
      <c r="L83">
        <v>6</v>
      </c>
      <c r="M83">
        <v>317</v>
      </c>
      <c r="N83">
        <v>274</v>
      </c>
      <c r="O83">
        <v>-43</v>
      </c>
      <c r="P83">
        <v>79</v>
      </c>
      <c r="Q83">
        <v>54</v>
      </c>
      <c r="R83">
        <v>-1336</v>
      </c>
      <c r="S83">
        <v>180</v>
      </c>
    </row>
    <row r="84" spans="1:19" x14ac:dyDescent="0.3">
      <c r="A84">
        <v>82</v>
      </c>
      <c r="B84" s="1">
        <v>0.51874999999999993</v>
      </c>
      <c r="C84">
        <v>1056</v>
      </c>
      <c r="D84">
        <v>454</v>
      </c>
      <c r="E84">
        <v>-603</v>
      </c>
      <c r="F84">
        <v>10</v>
      </c>
      <c r="G84">
        <v>8</v>
      </c>
      <c r="H84">
        <v>555</v>
      </c>
      <c r="I84">
        <v>407</v>
      </c>
      <c r="J84">
        <v>-149</v>
      </c>
      <c r="K84">
        <v>6</v>
      </c>
      <c r="L84">
        <v>6</v>
      </c>
      <c r="M84">
        <v>317</v>
      </c>
      <c r="N84">
        <v>274</v>
      </c>
      <c r="O84">
        <v>-43</v>
      </c>
      <c r="P84">
        <v>79</v>
      </c>
      <c r="Q84">
        <v>54</v>
      </c>
      <c r="R84">
        <v>-1336</v>
      </c>
      <c r="S84">
        <v>180</v>
      </c>
    </row>
    <row r="85" spans="1:19" x14ac:dyDescent="0.3">
      <c r="A85">
        <v>83</v>
      </c>
      <c r="B85" s="1">
        <v>0.51874999999999993</v>
      </c>
      <c r="C85">
        <v>1056</v>
      </c>
      <c r="D85">
        <v>454</v>
      </c>
      <c r="E85">
        <v>-603</v>
      </c>
      <c r="F85">
        <v>10</v>
      </c>
      <c r="G85">
        <v>8</v>
      </c>
      <c r="H85">
        <v>555</v>
      </c>
      <c r="I85">
        <v>407</v>
      </c>
      <c r="J85">
        <v>-149</v>
      </c>
      <c r="K85">
        <v>6</v>
      </c>
      <c r="L85">
        <v>6</v>
      </c>
      <c r="M85">
        <v>317</v>
      </c>
      <c r="N85">
        <v>274</v>
      </c>
      <c r="O85">
        <v>-43</v>
      </c>
      <c r="P85">
        <v>79</v>
      </c>
      <c r="Q85">
        <v>54</v>
      </c>
      <c r="R85">
        <v>-1336</v>
      </c>
      <c r="S85">
        <v>180</v>
      </c>
    </row>
    <row r="86" spans="1:19" x14ac:dyDescent="0.3">
      <c r="A86">
        <v>84</v>
      </c>
      <c r="B86" s="1">
        <v>0.51874999999999993</v>
      </c>
      <c r="C86">
        <v>1056</v>
      </c>
      <c r="D86">
        <v>454</v>
      </c>
      <c r="E86">
        <v>-603</v>
      </c>
      <c r="F86">
        <v>10</v>
      </c>
      <c r="G86">
        <v>8</v>
      </c>
      <c r="H86">
        <v>555</v>
      </c>
      <c r="I86">
        <v>407</v>
      </c>
      <c r="J86">
        <v>-149</v>
      </c>
      <c r="K86">
        <v>6</v>
      </c>
      <c r="L86">
        <v>6</v>
      </c>
      <c r="M86">
        <v>317</v>
      </c>
      <c r="N86">
        <v>274</v>
      </c>
      <c r="O86">
        <v>-43</v>
      </c>
      <c r="P86">
        <v>79</v>
      </c>
      <c r="Q86">
        <v>54</v>
      </c>
      <c r="R86">
        <v>-1336</v>
      </c>
      <c r="S86">
        <v>180</v>
      </c>
    </row>
    <row r="87" spans="1:19" x14ac:dyDescent="0.3">
      <c r="A87">
        <v>85</v>
      </c>
      <c r="B87" s="1">
        <v>0.51874999999999993</v>
      </c>
      <c r="C87">
        <v>1056</v>
      </c>
      <c r="D87">
        <v>454</v>
      </c>
      <c r="E87">
        <v>-603</v>
      </c>
      <c r="F87">
        <v>10</v>
      </c>
      <c r="G87">
        <v>8</v>
      </c>
      <c r="H87">
        <v>555</v>
      </c>
      <c r="I87">
        <v>407</v>
      </c>
      <c r="J87">
        <v>-149</v>
      </c>
      <c r="K87">
        <v>6</v>
      </c>
      <c r="L87">
        <v>6</v>
      </c>
      <c r="M87">
        <v>317</v>
      </c>
      <c r="N87">
        <v>274</v>
      </c>
      <c r="O87">
        <v>-43</v>
      </c>
      <c r="P87">
        <v>79</v>
      </c>
      <c r="Q87">
        <v>54</v>
      </c>
      <c r="R87">
        <v>-1336</v>
      </c>
      <c r="S87">
        <v>180</v>
      </c>
    </row>
    <row r="88" spans="1:19" x14ac:dyDescent="0.3">
      <c r="A88">
        <v>86</v>
      </c>
      <c r="B88" s="1">
        <v>0.51874999999999993</v>
      </c>
      <c r="C88">
        <v>1056</v>
      </c>
      <c r="D88">
        <v>454</v>
      </c>
      <c r="E88">
        <v>-603</v>
      </c>
      <c r="F88">
        <v>10</v>
      </c>
      <c r="G88">
        <v>8</v>
      </c>
      <c r="H88">
        <v>555</v>
      </c>
      <c r="I88">
        <v>407</v>
      </c>
      <c r="J88">
        <v>-149</v>
      </c>
      <c r="K88">
        <v>6</v>
      </c>
      <c r="L88">
        <v>6</v>
      </c>
      <c r="M88">
        <v>317</v>
      </c>
      <c r="N88">
        <v>274</v>
      </c>
      <c r="O88">
        <v>-43</v>
      </c>
      <c r="P88">
        <v>79</v>
      </c>
      <c r="Q88">
        <v>54</v>
      </c>
      <c r="R88">
        <v>-1336</v>
      </c>
      <c r="S88">
        <v>180</v>
      </c>
    </row>
    <row r="89" spans="1:19" x14ac:dyDescent="0.3">
      <c r="A89">
        <v>87</v>
      </c>
      <c r="B89" s="1">
        <v>0.51944444444444449</v>
      </c>
      <c r="C89">
        <v>1056</v>
      </c>
      <c r="D89">
        <v>454</v>
      </c>
      <c r="E89">
        <v>-603</v>
      </c>
      <c r="F89">
        <v>10</v>
      </c>
      <c r="G89">
        <v>8</v>
      </c>
      <c r="H89">
        <v>555</v>
      </c>
      <c r="I89">
        <v>407</v>
      </c>
      <c r="J89">
        <v>-149</v>
      </c>
      <c r="K89">
        <v>6</v>
      </c>
      <c r="L89">
        <v>6</v>
      </c>
      <c r="M89">
        <v>317</v>
      </c>
      <c r="N89">
        <v>274</v>
      </c>
      <c r="O89">
        <v>-43</v>
      </c>
      <c r="P89">
        <v>79</v>
      </c>
      <c r="Q89">
        <v>54</v>
      </c>
      <c r="R89">
        <v>-1336</v>
      </c>
      <c r="S89">
        <v>180</v>
      </c>
    </row>
    <row r="90" spans="1:19" x14ac:dyDescent="0.3">
      <c r="A90">
        <v>88</v>
      </c>
      <c r="B90" s="1">
        <v>0.51944444444444449</v>
      </c>
      <c r="C90">
        <v>1056</v>
      </c>
      <c r="D90">
        <v>454</v>
      </c>
      <c r="E90">
        <v>-603</v>
      </c>
      <c r="F90">
        <v>10</v>
      </c>
      <c r="G90">
        <v>8</v>
      </c>
      <c r="H90">
        <v>555</v>
      </c>
      <c r="I90">
        <v>407</v>
      </c>
      <c r="J90">
        <v>-149</v>
      </c>
      <c r="K90">
        <v>6</v>
      </c>
      <c r="L90">
        <v>6</v>
      </c>
      <c r="M90">
        <v>317</v>
      </c>
      <c r="N90">
        <v>274</v>
      </c>
      <c r="O90">
        <v>-43</v>
      </c>
      <c r="P90">
        <v>79</v>
      </c>
      <c r="Q90">
        <v>54</v>
      </c>
      <c r="R90">
        <v>-1336</v>
      </c>
      <c r="S90">
        <v>180</v>
      </c>
    </row>
    <row r="91" spans="1:19" x14ac:dyDescent="0.3">
      <c r="A91">
        <v>89</v>
      </c>
      <c r="B91" s="1">
        <v>0.51944444444444449</v>
      </c>
      <c r="C91">
        <v>1056</v>
      </c>
      <c r="D91">
        <v>454</v>
      </c>
      <c r="E91">
        <v>-603</v>
      </c>
      <c r="F91">
        <v>10</v>
      </c>
      <c r="G91">
        <v>8</v>
      </c>
      <c r="H91">
        <v>555</v>
      </c>
      <c r="I91">
        <v>407</v>
      </c>
      <c r="J91">
        <v>-149</v>
      </c>
      <c r="K91">
        <v>6</v>
      </c>
      <c r="L91">
        <v>6</v>
      </c>
      <c r="M91">
        <v>317</v>
      </c>
      <c r="N91">
        <v>274</v>
      </c>
      <c r="O91">
        <v>-43</v>
      </c>
      <c r="P91">
        <v>79</v>
      </c>
      <c r="Q91">
        <v>54</v>
      </c>
      <c r="R91">
        <v>-1336</v>
      </c>
      <c r="S91">
        <v>180</v>
      </c>
    </row>
    <row r="92" spans="1:19" x14ac:dyDescent="0.3">
      <c r="A92">
        <v>90</v>
      </c>
      <c r="B92" s="1">
        <v>0.51944444444444449</v>
      </c>
      <c r="C92">
        <v>1056</v>
      </c>
      <c r="D92">
        <v>454</v>
      </c>
      <c r="E92">
        <v>-603</v>
      </c>
      <c r="F92">
        <v>10</v>
      </c>
      <c r="G92">
        <v>8</v>
      </c>
      <c r="H92">
        <v>555</v>
      </c>
      <c r="I92">
        <v>407</v>
      </c>
      <c r="J92">
        <v>-149</v>
      </c>
      <c r="K92">
        <v>6</v>
      </c>
      <c r="L92">
        <v>6</v>
      </c>
      <c r="M92">
        <v>317</v>
      </c>
      <c r="N92">
        <v>274</v>
      </c>
      <c r="O92">
        <v>-43</v>
      </c>
      <c r="P92">
        <v>79</v>
      </c>
      <c r="Q92">
        <v>54</v>
      </c>
      <c r="R92">
        <v>-1336</v>
      </c>
      <c r="S92">
        <v>180</v>
      </c>
    </row>
    <row r="93" spans="1:19" x14ac:dyDescent="0.3">
      <c r="A93">
        <v>91</v>
      </c>
      <c r="B93" s="1">
        <v>0.51944444444444449</v>
      </c>
      <c r="C93">
        <v>1056</v>
      </c>
      <c r="D93">
        <v>454</v>
      </c>
      <c r="E93">
        <v>-603</v>
      </c>
      <c r="F93">
        <v>10</v>
      </c>
      <c r="G93">
        <v>8</v>
      </c>
      <c r="H93">
        <v>555</v>
      </c>
      <c r="I93">
        <v>407</v>
      </c>
      <c r="J93">
        <v>-149</v>
      </c>
      <c r="K93">
        <v>6</v>
      </c>
      <c r="L93">
        <v>6</v>
      </c>
      <c r="M93">
        <v>317</v>
      </c>
      <c r="N93">
        <v>274</v>
      </c>
      <c r="O93">
        <v>-43</v>
      </c>
      <c r="P93">
        <v>79</v>
      </c>
      <c r="Q93">
        <v>54</v>
      </c>
      <c r="R93">
        <v>-1336</v>
      </c>
      <c r="S93">
        <v>180</v>
      </c>
    </row>
    <row r="94" spans="1:19" x14ac:dyDescent="0.3">
      <c r="A94">
        <v>92</v>
      </c>
      <c r="B94" s="1">
        <v>0.52986111111111112</v>
      </c>
      <c r="C94">
        <v>1056</v>
      </c>
      <c r="D94">
        <v>454</v>
      </c>
      <c r="E94">
        <v>-603</v>
      </c>
      <c r="F94">
        <v>10</v>
      </c>
      <c r="G94">
        <v>8</v>
      </c>
      <c r="H94">
        <v>555</v>
      </c>
      <c r="I94">
        <v>407</v>
      </c>
      <c r="J94">
        <v>-149</v>
      </c>
      <c r="K94">
        <v>6</v>
      </c>
      <c r="L94">
        <v>6</v>
      </c>
      <c r="M94">
        <v>317</v>
      </c>
      <c r="N94">
        <v>274</v>
      </c>
      <c r="O94">
        <v>-43</v>
      </c>
      <c r="P94">
        <v>79</v>
      </c>
      <c r="Q94">
        <v>54</v>
      </c>
      <c r="R94">
        <v>-1336</v>
      </c>
      <c r="S94">
        <v>180</v>
      </c>
    </row>
    <row r="95" spans="1:19" x14ac:dyDescent="0.3">
      <c r="A95">
        <v>93</v>
      </c>
      <c r="B95" s="1">
        <v>0.52986111111111112</v>
      </c>
      <c r="C95">
        <v>1056</v>
      </c>
      <c r="D95">
        <v>454</v>
      </c>
      <c r="E95">
        <v>-603</v>
      </c>
      <c r="F95">
        <v>10</v>
      </c>
      <c r="G95">
        <v>8</v>
      </c>
      <c r="H95">
        <v>555</v>
      </c>
      <c r="I95">
        <v>407</v>
      </c>
      <c r="J95">
        <v>-149</v>
      </c>
      <c r="K95">
        <v>6</v>
      </c>
      <c r="L95">
        <v>6</v>
      </c>
      <c r="M95">
        <v>317</v>
      </c>
      <c r="N95">
        <v>274</v>
      </c>
      <c r="O95">
        <v>-43</v>
      </c>
      <c r="P95">
        <v>79</v>
      </c>
      <c r="Q95">
        <v>54</v>
      </c>
      <c r="R95">
        <v>-1336</v>
      </c>
      <c r="S95">
        <v>180</v>
      </c>
    </row>
    <row r="96" spans="1:19" x14ac:dyDescent="0.3">
      <c r="A96">
        <v>94</v>
      </c>
      <c r="B96" s="1">
        <v>0.52986111111111112</v>
      </c>
      <c r="C96">
        <v>1056</v>
      </c>
      <c r="D96">
        <v>454</v>
      </c>
      <c r="E96">
        <v>-603</v>
      </c>
      <c r="F96">
        <v>10</v>
      </c>
      <c r="G96">
        <v>8</v>
      </c>
      <c r="H96">
        <v>555</v>
      </c>
      <c r="I96">
        <v>407</v>
      </c>
      <c r="J96">
        <v>-149</v>
      </c>
      <c r="K96">
        <v>6</v>
      </c>
      <c r="L96">
        <v>6</v>
      </c>
      <c r="M96">
        <v>317</v>
      </c>
      <c r="N96">
        <v>274</v>
      </c>
      <c r="O96">
        <v>-43</v>
      </c>
      <c r="P96">
        <v>79</v>
      </c>
      <c r="Q96">
        <v>54</v>
      </c>
      <c r="R96">
        <v>-1336</v>
      </c>
      <c r="S96">
        <v>180</v>
      </c>
    </row>
    <row r="97" spans="1:19" x14ac:dyDescent="0.3">
      <c r="A97">
        <v>95</v>
      </c>
      <c r="B97" s="1">
        <v>0.52986111111111112</v>
      </c>
      <c r="C97">
        <v>1056</v>
      </c>
      <c r="D97">
        <v>454</v>
      </c>
      <c r="E97">
        <v>-603</v>
      </c>
      <c r="F97">
        <v>10</v>
      </c>
      <c r="G97">
        <v>8</v>
      </c>
      <c r="H97">
        <v>555</v>
      </c>
      <c r="I97">
        <v>407</v>
      </c>
      <c r="J97">
        <v>-149</v>
      </c>
      <c r="K97">
        <v>6</v>
      </c>
      <c r="L97">
        <v>6</v>
      </c>
      <c r="M97">
        <v>317</v>
      </c>
      <c r="N97">
        <v>274</v>
      </c>
      <c r="O97">
        <v>-43</v>
      </c>
      <c r="P97">
        <v>79</v>
      </c>
      <c r="Q97">
        <v>54</v>
      </c>
      <c r="R97">
        <v>-1336</v>
      </c>
      <c r="S97">
        <v>180</v>
      </c>
    </row>
    <row r="98" spans="1:19" x14ac:dyDescent="0.3">
      <c r="A98">
        <v>96</v>
      </c>
      <c r="B98" s="1">
        <v>0.53055555555555556</v>
      </c>
      <c r="C98">
        <v>1056</v>
      </c>
      <c r="D98">
        <v>454</v>
      </c>
      <c r="E98">
        <v>-603</v>
      </c>
      <c r="F98">
        <v>10</v>
      </c>
      <c r="G98">
        <v>8</v>
      </c>
      <c r="H98">
        <v>555</v>
      </c>
      <c r="I98">
        <v>407</v>
      </c>
      <c r="J98">
        <v>-149</v>
      </c>
      <c r="K98">
        <v>6</v>
      </c>
      <c r="L98">
        <v>6</v>
      </c>
      <c r="M98">
        <v>317</v>
      </c>
      <c r="N98">
        <v>274</v>
      </c>
      <c r="O98">
        <v>-43</v>
      </c>
      <c r="P98">
        <v>79</v>
      </c>
      <c r="Q98">
        <v>54</v>
      </c>
      <c r="R98">
        <v>-1336</v>
      </c>
      <c r="S98">
        <v>180</v>
      </c>
    </row>
    <row r="99" spans="1:19" x14ac:dyDescent="0.3">
      <c r="A99">
        <v>97</v>
      </c>
      <c r="B99" s="1">
        <v>0.53055555555555556</v>
      </c>
      <c r="C99">
        <v>1056</v>
      </c>
      <c r="D99">
        <v>454</v>
      </c>
      <c r="E99">
        <v>-603</v>
      </c>
      <c r="F99">
        <v>10</v>
      </c>
      <c r="G99">
        <v>8</v>
      </c>
      <c r="H99">
        <v>555</v>
      </c>
      <c r="I99">
        <v>407</v>
      </c>
      <c r="J99">
        <v>-149</v>
      </c>
      <c r="K99">
        <v>6</v>
      </c>
      <c r="L99">
        <v>6</v>
      </c>
      <c r="M99">
        <v>317</v>
      </c>
      <c r="N99">
        <v>274</v>
      </c>
      <c r="O99">
        <v>-43</v>
      </c>
      <c r="P99">
        <v>79</v>
      </c>
      <c r="Q99">
        <v>54</v>
      </c>
      <c r="R99">
        <v>-1336</v>
      </c>
      <c r="S99">
        <v>180</v>
      </c>
    </row>
    <row r="100" spans="1:19" x14ac:dyDescent="0.3">
      <c r="A100">
        <v>98</v>
      </c>
      <c r="B100" s="1">
        <v>0.53055555555555556</v>
      </c>
      <c r="C100">
        <v>1056</v>
      </c>
      <c r="D100">
        <v>454</v>
      </c>
      <c r="E100">
        <v>-603</v>
      </c>
      <c r="F100">
        <v>10</v>
      </c>
      <c r="G100">
        <v>8</v>
      </c>
      <c r="H100">
        <v>555</v>
      </c>
      <c r="I100">
        <v>407</v>
      </c>
      <c r="J100">
        <v>-149</v>
      </c>
      <c r="K100">
        <v>6</v>
      </c>
      <c r="L100">
        <v>6</v>
      </c>
      <c r="M100">
        <v>317</v>
      </c>
      <c r="N100">
        <v>274</v>
      </c>
      <c r="O100">
        <v>-43</v>
      </c>
      <c r="P100">
        <v>79</v>
      </c>
      <c r="Q100">
        <v>54</v>
      </c>
      <c r="R100">
        <v>-1336</v>
      </c>
      <c r="S100">
        <v>180</v>
      </c>
    </row>
    <row r="101" spans="1:19" x14ac:dyDescent="0.3">
      <c r="A101">
        <v>99</v>
      </c>
      <c r="B101" s="1">
        <v>0.53055555555555556</v>
      </c>
      <c r="C101">
        <v>1056</v>
      </c>
      <c r="D101">
        <v>454</v>
      </c>
      <c r="E101">
        <v>-603</v>
      </c>
      <c r="F101">
        <v>10</v>
      </c>
      <c r="G101">
        <v>8</v>
      </c>
      <c r="H101">
        <v>555</v>
      </c>
      <c r="I101">
        <v>407</v>
      </c>
      <c r="J101">
        <v>-149</v>
      </c>
      <c r="K101">
        <v>6</v>
      </c>
      <c r="L101">
        <v>6</v>
      </c>
      <c r="M101">
        <v>317</v>
      </c>
      <c r="N101">
        <v>274</v>
      </c>
      <c r="O101">
        <v>-43</v>
      </c>
      <c r="P101">
        <v>79</v>
      </c>
      <c r="Q101">
        <v>54</v>
      </c>
      <c r="R101">
        <v>-1336</v>
      </c>
      <c r="S101">
        <v>180</v>
      </c>
    </row>
    <row r="102" spans="1:19" x14ac:dyDescent="0.3">
      <c r="A102">
        <v>100</v>
      </c>
      <c r="B102" s="1">
        <v>0.53055555555555556</v>
      </c>
      <c r="C102">
        <v>1056</v>
      </c>
      <c r="D102">
        <v>454</v>
      </c>
      <c r="E102">
        <v>-603</v>
      </c>
      <c r="F102">
        <v>10</v>
      </c>
      <c r="G102">
        <v>8</v>
      </c>
      <c r="H102">
        <v>555</v>
      </c>
      <c r="I102">
        <v>407</v>
      </c>
      <c r="J102">
        <v>-149</v>
      </c>
      <c r="K102">
        <v>6</v>
      </c>
      <c r="L102">
        <v>6</v>
      </c>
      <c r="M102">
        <v>317</v>
      </c>
      <c r="N102">
        <v>274</v>
      </c>
      <c r="O102">
        <v>-43</v>
      </c>
      <c r="P102">
        <v>79</v>
      </c>
      <c r="Q102">
        <v>54</v>
      </c>
      <c r="R102">
        <v>-1336</v>
      </c>
      <c r="S102">
        <v>180</v>
      </c>
    </row>
    <row r="103" spans="1:19" x14ac:dyDescent="0.3">
      <c r="A103">
        <v>101</v>
      </c>
      <c r="B103" s="1">
        <v>0.53125</v>
      </c>
      <c r="C103">
        <v>1056</v>
      </c>
      <c r="D103">
        <v>454</v>
      </c>
      <c r="E103">
        <v>-603</v>
      </c>
      <c r="F103">
        <v>10</v>
      </c>
      <c r="G103">
        <v>8</v>
      </c>
      <c r="H103">
        <v>555</v>
      </c>
      <c r="I103">
        <v>407</v>
      </c>
      <c r="J103">
        <v>-149</v>
      </c>
      <c r="K103">
        <v>6</v>
      </c>
      <c r="L103">
        <v>6</v>
      </c>
      <c r="M103">
        <v>317</v>
      </c>
      <c r="N103">
        <v>274</v>
      </c>
      <c r="O103">
        <v>-43</v>
      </c>
      <c r="P103">
        <v>79</v>
      </c>
      <c r="Q103">
        <v>54</v>
      </c>
      <c r="R103">
        <v>-1336</v>
      </c>
      <c r="S103">
        <v>180</v>
      </c>
    </row>
    <row r="104" spans="1:19" x14ac:dyDescent="0.3">
      <c r="A104">
        <v>102</v>
      </c>
      <c r="B104" s="1">
        <v>0.53125</v>
      </c>
      <c r="C104">
        <v>1056</v>
      </c>
      <c r="D104">
        <v>454</v>
      </c>
      <c r="E104">
        <v>-603</v>
      </c>
      <c r="F104">
        <v>10</v>
      </c>
      <c r="G104">
        <v>8</v>
      </c>
      <c r="H104">
        <v>555</v>
      </c>
      <c r="I104">
        <v>407</v>
      </c>
      <c r="J104">
        <v>-149</v>
      </c>
      <c r="K104">
        <v>6</v>
      </c>
      <c r="L104">
        <v>6</v>
      </c>
      <c r="M104">
        <v>317</v>
      </c>
      <c r="N104">
        <v>274</v>
      </c>
      <c r="O104">
        <v>-43</v>
      </c>
      <c r="P104">
        <v>79</v>
      </c>
      <c r="Q104">
        <v>54</v>
      </c>
      <c r="R104">
        <v>-1336</v>
      </c>
      <c r="S104">
        <v>180</v>
      </c>
    </row>
    <row r="105" spans="1:19" x14ac:dyDescent="0.3">
      <c r="A105">
        <v>103</v>
      </c>
      <c r="B105" s="1">
        <v>0.53125</v>
      </c>
      <c r="C105">
        <v>1056</v>
      </c>
      <c r="D105">
        <v>454</v>
      </c>
      <c r="E105">
        <v>-603</v>
      </c>
      <c r="F105">
        <v>10</v>
      </c>
      <c r="G105">
        <v>8</v>
      </c>
      <c r="H105">
        <v>555</v>
      </c>
      <c r="I105">
        <v>407</v>
      </c>
      <c r="J105">
        <v>-149</v>
      </c>
      <c r="K105">
        <v>6</v>
      </c>
      <c r="L105">
        <v>6</v>
      </c>
      <c r="M105">
        <v>317</v>
      </c>
      <c r="N105">
        <v>274</v>
      </c>
      <c r="O105">
        <v>-43</v>
      </c>
      <c r="P105">
        <v>79</v>
      </c>
      <c r="Q105">
        <v>54</v>
      </c>
      <c r="R105">
        <v>-1336</v>
      </c>
      <c r="S105">
        <v>180</v>
      </c>
    </row>
    <row r="106" spans="1:19" x14ac:dyDescent="0.3">
      <c r="A106">
        <v>104</v>
      </c>
      <c r="B106" s="1">
        <v>0.53125</v>
      </c>
      <c r="C106">
        <v>1056</v>
      </c>
      <c r="D106">
        <v>454</v>
      </c>
      <c r="E106">
        <v>-603</v>
      </c>
      <c r="F106">
        <v>10</v>
      </c>
      <c r="G106">
        <v>8</v>
      </c>
      <c r="H106">
        <v>555</v>
      </c>
      <c r="I106">
        <v>407</v>
      </c>
      <c r="J106">
        <v>-149</v>
      </c>
      <c r="K106">
        <v>6</v>
      </c>
      <c r="L106">
        <v>6</v>
      </c>
      <c r="M106">
        <v>317</v>
      </c>
      <c r="N106">
        <v>274</v>
      </c>
      <c r="O106">
        <v>-43</v>
      </c>
      <c r="P106">
        <v>79</v>
      </c>
      <c r="Q106">
        <v>54</v>
      </c>
      <c r="R106">
        <v>-1336</v>
      </c>
      <c r="S106">
        <v>180</v>
      </c>
    </row>
    <row r="107" spans="1:19" x14ac:dyDescent="0.3">
      <c r="A107">
        <v>105</v>
      </c>
      <c r="B107" s="1">
        <v>0.53125</v>
      </c>
      <c r="C107">
        <v>1056</v>
      </c>
      <c r="D107">
        <v>454</v>
      </c>
      <c r="E107">
        <v>-603</v>
      </c>
      <c r="F107">
        <v>10</v>
      </c>
      <c r="G107">
        <v>8</v>
      </c>
      <c r="H107">
        <v>555</v>
      </c>
      <c r="I107">
        <v>407</v>
      </c>
      <c r="J107">
        <v>-149</v>
      </c>
      <c r="K107">
        <v>6</v>
      </c>
      <c r="L107">
        <v>6</v>
      </c>
      <c r="M107">
        <v>317</v>
      </c>
      <c r="N107">
        <v>274</v>
      </c>
      <c r="O107">
        <v>-43</v>
      </c>
      <c r="P107">
        <v>79</v>
      </c>
      <c r="Q107">
        <v>54</v>
      </c>
      <c r="R107">
        <v>-1336</v>
      </c>
      <c r="S107">
        <v>180</v>
      </c>
    </row>
    <row r="108" spans="1:19" x14ac:dyDescent="0.3">
      <c r="A108">
        <v>106</v>
      </c>
      <c r="B108" s="1">
        <v>0.53194444444444444</v>
      </c>
      <c r="C108">
        <v>1056</v>
      </c>
      <c r="D108">
        <v>454</v>
      </c>
      <c r="E108">
        <v>-603</v>
      </c>
      <c r="F108">
        <v>10</v>
      </c>
      <c r="G108">
        <v>8</v>
      </c>
      <c r="H108">
        <v>555</v>
      </c>
      <c r="I108">
        <v>407</v>
      </c>
      <c r="J108">
        <v>-149</v>
      </c>
      <c r="K108">
        <v>6</v>
      </c>
      <c r="L108">
        <v>6</v>
      </c>
      <c r="M108">
        <v>317</v>
      </c>
      <c r="N108">
        <v>274</v>
      </c>
      <c r="O108">
        <v>-43</v>
      </c>
      <c r="P108">
        <v>79</v>
      </c>
      <c r="Q108">
        <v>54</v>
      </c>
      <c r="R108">
        <v>-1336</v>
      </c>
      <c r="S108">
        <v>180</v>
      </c>
    </row>
    <row r="109" spans="1:19" x14ac:dyDescent="0.3">
      <c r="A109">
        <v>107</v>
      </c>
      <c r="B109" s="1">
        <v>0.53194444444444444</v>
      </c>
      <c r="C109">
        <v>1056</v>
      </c>
      <c r="D109">
        <v>454</v>
      </c>
      <c r="E109">
        <v>-603</v>
      </c>
      <c r="F109">
        <v>10</v>
      </c>
      <c r="G109">
        <v>8</v>
      </c>
      <c r="H109">
        <v>555</v>
      </c>
      <c r="I109">
        <v>407</v>
      </c>
      <c r="J109">
        <v>-149</v>
      </c>
      <c r="K109">
        <v>6</v>
      </c>
      <c r="L109">
        <v>6</v>
      </c>
      <c r="M109">
        <v>317</v>
      </c>
      <c r="N109">
        <v>274</v>
      </c>
      <c r="O109">
        <v>-43</v>
      </c>
      <c r="P109">
        <v>79</v>
      </c>
      <c r="Q109">
        <v>54</v>
      </c>
      <c r="R109">
        <v>-1336</v>
      </c>
      <c r="S109">
        <v>180</v>
      </c>
    </row>
    <row r="110" spans="1:19" x14ac:dyDescent="0.3">
      <c r="A110">
        <v>108</v>
      </c>
      <c r="B110" s="1">
        <v>0.53194444444444444</v>
      </c>
      <c r="C110">
        <v>1056</v>
      </c>
      <c r="D110">
        <v>454</v>
      </c>
      <c r="E110">
        <v>-603</v>
      </c>
      <c r="F110">
        <v>10</v>
      </c>
      <c r="G110">
        <v>8</v>
      </c>
      <c r="H110">
        <v>555</v>
      </c>
      <c r="I110">
        <v>407</v>
      </c>
      <c r="J110">
        <v>-149</v>
      </c>
      <c r="K110">
        <v>6</v>
      </c>
      <c r="L110">
        <v>6</v>
      </c>
      <c r="M110">
        <v>317</v>
      </c>
      <c r="N110">
        <v>274</v>
      </c>
      <c r="O110">
        <v>-43</v>
      </c>
      <c r="P110">
        <v>79</v>
      </c>
      <c r="Q110">
        <v>54</v>
      </c>
      <c r="R110">
        <v>-1336</v>
      </c>
      <c r="S110">
        <v>180</v>
      </c>
    </row>
    <row r="111" spans="1:19" x14ac:dyDescent="0.3">
      <c r="A111">
        <v>109</v>
      </c>
      <c r="B111" s="1">
        <v>0.53194444444444444</v>
      </c>
      <c r="C111">
        <v>1056</v>
      </c>
      <c r="D111">
        <v>454</v>
      </c>
      <c r="E111">
        <v>-603</v>
      </c>
      <c r="F111">
        <v>10</v>
      </c>
      <c r="G111">
        <v>8</v>
      </c>
      <c r="H111">
        <v>555</v>
      </c>
      <c r="I111">
        <v>407</v>
      </c>
      <c r="J111">
        <v>-149</v>
      </c>
      <c r="K111">
        <v>6</v>
      </c>
      <c r="L111">
        <v>6</v>
      </c>
      <c r="M111">
        <v>317</v>
      </c>
      <c r="N111">
        <v>274</v>
      </c>
      <c r="O111">
        <v>-43</v>
      </c>
      <c r="P111">
        <v>79</v>
      </c>
      <c r="Q111">
        <v>54</v>
      </c>
      <c r="R111">
        <v>-1336</v>
      </c>
      <c r="S111">
        <v>180</v>
      </c>
    </row>
    <row r="112" spans="1:19" x14ac:dyDescent="0.3">
      <c r="A112">
        <v>110</v>
      </c>
      <c r="B112" s="1">
        <v>0.53194444444444444</v>
      </c>
      <c r="C112">
        <v>1056</v>
      </c>
      <c r="D112">
        <v>454</v>
      </c>
      <c r="E112">
        <v>-603</v>
      </c>
      <c r="F112">
        <v>10</v>
      </c>
      <c r="G112">
        <v>8</v>
      </c>
      <c r="H112">
        <v>555</v>
      </c>
      <c r="I112">
        <v>407</v>
      </c>
      <c r="J112">
        <v>-149</v>
      </c>
      <c r="K112">
        <v>6</v>
      </c>
      <c r="L112">
        <v>6</v>
      </c>
      <c r="M112">
        <v>317</v>
      </c>
      <c r="N112">
        <v>274</v>
      </c>
      <c r="O112">
        <v>-43</v>
      </c>
      <c r="P112">
        <v>79</v>
      </c>
      <c r="Q112">
        <v>54</v>
      </c>
      <c r="R112">
        <v>-1336</v>
      </c>
      <c r="S112">
        <v>180</v>
      </c>
    </row>
    <row r="113" spans="1:19" x14ac:dyDescent="0.3">
      <c r="A113">
        <v>111</v>
      </c>
      <c r="B113" s="1">
        <v>0.53263888888888888</v>
      </c>
      <c r="C113">
        <v>1056</v>
      </c>
      <c r="D113">
        <v>454</v>
      </c>
      <c r="E113">
        <v>-603</v>
      </c>
      <c r="F113">
        <v>10</v>
      </c>
      <c r="G113">
        <v>8</v>
      </c>
      <c r="H113">
        <v>555</v>
      </c>
      <c r="I113">
        <v>407</v>
      </c>
      <c r="J113">
        <v>-149</v>
      </c>
      <c r="K113">
        <v>6</v>
      </c>
      <c r="L113">
        <v>6</v>
      </c>
      <c r="M113">
        <v>317</v>
      </c>
      <c r="N113">
        <v>274</v>
      </c>
      <c r="O113">
        <v>-43</v>
      </c>
      <c r="P113">
        <v>79</v>
      </c>
      <c r="Q113">
        <v>54</v>
      </c>
      <c r="R113">
        <v>-1336</v>
      </c>
      <c r="S113">
        <v>180</v>
      </c>
    </row>
    <row r="114" spans="1:19" x14ac:dyDescent="0.3">
      <c r="A114">
        <v>112</v>
      </c>
      <c r="B114" s="1">
        <v>0.53263888888888888</v>
      </c>
      <c r="C114">
        <v>1056</v>
      </c>
      <c r="D114">
        <v>454</v>
      </c>
      <c r="E114">
        <v>-603</v>
      </c>
      <c r="F114">
        <v>10</v>
      </c>
      <c r="G114">
        <v>8</v>
      </c>
      <c r="H114">
        <v>555</v>
      </c>
      <c r="I114">
        <v>407</v>
      </c>
      <c r="J114">
        <v>-149</v>
      </c>
      <c r="K114">
        <v>6</v>
      </c>
      <c r="L114">
        <v>6</v>
      </c>
      <c r="M114">
        <v>317</v>
      </c>
      <c r="N114">
        <v>274</v>
      </c>
      <c r="O114">
        <v>-43</v>
      </c>
      <c r="P114">
        <v>79</v>
      </c>
      <c r="Q114">
        <v>54</v>
      </c>
      <c r="R114">
        <v>-1336</v>
      </c>
      <c r="S114">
        <v>180</v>
      </c>
    </row>
    <row r="115" spans="1:19" x14ac:dyDescent="0.3">
      <c r="A115">
        <v>113</v>
      </c>
      <c r="B115" s="1">
        <v>0.53263888888888888</v>
      </c>
      <c r="C115">
        <v>1056</v>
      </c>
      <c r="D115">
        <v>454</v>
      </c>
      <c r="E115">
        <v>-603</v>
      </c>
      <c r="F115">
        <v>10</v>
      </c>
      <c r="G115">
        <v>8</v>
      </c>
      <c r="H115">
        <v>555</v>
      </c>
      <c r="I115">
        <v>407</v>
      </c>
      <c r="J115">
        <v>-149</v>
      </c>
      <c r="K115">
        <v>6</v>
      </c>
      <c r="L115">
        <v>6</v>
      </c>
      <c r="M115">
        <v>317</v>
      </c>
      <c r="N115">
        <v>274</v>
      </c>
      <c r="O115">
        <v>-43</v>
      </c>
      <c r="P115">
        <v>79</v>
      </c>
      <c r="Q115">
        <v>54</v>
      </c>
      <c r="R115">
        <v>-1336</v>
      </c>
      <c r="S115">
        <v>180</v>
      </c>
    </row>
    <row r="116" spans="1:19" x14ac:dyDescent="0.3">
      <c r="A116">
        <v>114</v>
      </c>
      <c r="B116" s="1">
        <v>0.55763888888888891</v>
      </c>
      <c r="C116">
        <v>1056</v>
      </c>
      <c r="D116">
        <v>454</v>
      </c>
      <c r="E116">
        <v>-603</v>
      </c>
      <c r="F116">
        <v>10</v>
      </c>
      <c r="G116">
        <v>8</v>
      </c>
      <c r="H116">
        <v>555</v>
      </c>
      <c r="I116">
        <v>407</v>
      </c>
      <c r="J116">
        <v>-149</v>
      </c>
      <c r="K116">
        <v>6</v>
      </c>
      <c r="L116">
        <v>6</v>
      </c>
      <c r="M116">
        <v>317</v>
      </c>
      <c r="N116">
        <v>274</v>
      </c>
      <c r="O116">
        <v>-43</v>
      </c>
      <c r="P116">
        <v>79</v>
      </c>
      <c r="Q116">
        <v>54</v>
      </c>
      <c r="R116">
        <v>-1336</v>
      </c>
      <c r="S116">
        <v>180</v>
      </c>
    </row>
    <row r="117" spans="1:19" x14ac:dyDescent="0.3">
      <c r="A117">
        <v>115</v>
      </c>
      <c r="B117" s="1">
        <v>0.55763888888888891</v>
      </c>
      <c r="C117">
        <v>1056</v>
      </c>
      <c r="D117">
        <v>454</v>
      </c>
      <c r="E117">
        <v>-603</v>
      </c>
      <c r="F117">
        <v>10</v>
      </c>
      <c r="G117">
        <v>8</v>
      </c>
      <c r="H117">
        <v>555</v>
      </c>
      <c r="I117">
        <v>407</v>
      </c>
      <c r="J117">
        <v>-149</v>
      </c>
      <c r="K117">
        <v>6</v>
      </c>
      <c r="L117">
        <v>6</v>
      </c>
      <c r="M117">
        <v>317</v>
      </c>
      <c r="N117">
        <v>274</v>
      </c>
      <c r="O117">
        <v>-43</v>
      </c>
      <c r="P117">
        <v>79</v>
      </c>
      <c r="Q117">
        <v>54</v>
      </c>
      <c r="R117">
        <v>-1336</v>
      </c>
      <c r="S117">
        <v>180</v>
      </c>
    </row>
    <row r="118" spans="1:19" x14ac:dyDescent="0.3">
      <c r="A118">
        <v>116</v>
      </c>
      <c r="B118" s="1">
        <v>0.55763888888888891</v>
      </c>
      <c r="C118">
        <v>1056</v>
      </c>
      <c r="D118">
        <v>454</v>
      </c>
      <c r="E118">
        <v>-603</v>
      </c>
      <c r="F118">
        <v>10</v>
      </c>
      <c r="G118">
        <v>8</v>
      </c>
      <c r="H118">
        <v>555</v>
      </c>
      <c r="I118">
        <v>407</v>
      </c>
      <c r="J118">
        <v>-149</v>
      </c>
      <c r="K118">
        <v>6</v>
      </c>
      <c r="L118">
        <v>6</v>
      </c>
      <c r="M118">
        <v>317</v>
      </c>
      <c r="N118">
        <v>274</v>
      </c>
      <c r="O118">
        <v>-43</v>
      </c>
      <c r="P118">
        <v>79</v>
      </c>
      <c r="Q118">
        <v>54</v>
      </c>
      <c r="R118">
        <v>-1336</v>
      </c>
      <c r="S118">
        <v>180</v>
      </c>
    </row>
    <row r="119" spans="1:19" x14ac:dyDescent="0.3">
      <c r="A119">
        <v>117</v>
      </c>
      <c r="B119" s="1">
        <v>0.55763888888888891</v>
      </c>
      <c r="C119">
        <v>1056</v>
      </c>
      <c r="D119">
        <v>454</v>
      </c>
      <c r="E119">
        <v>-603</v>
      </c>
      <c r="F119">
        <v>10</v>
      </c>
      <c r="G119">
        <v>8</v>
      </c>
      <c r="H119">
        <v>555</v>
      </c>
      <c r="I119">
        <v>407</v>
      </c>
      <c r="J119">
        <v>-149</v>
      </c>
      <c r="K119">
        <v>6</v>
      </c>
      <c r="L119">
        <v>6</v>
      </c>
      <c r="M119">
        <v>317</v>
      </c>
      <c r="N119">
        <v>274</v>
      </c>
      <c r="O119">
        <v>-43</v>
      </c>
      <c r="P119">
        <v>79</v>
      </c>
      <c r="Q119">
        <v>54</v>
      </c>
      <c r="R119">
        <v>-1336</v>
      </c>
      <c r="S119">
        <v>180</v>
      </c>
    </row>
    <row r="120" spans="1:19" x14ac:dyDescent="0.3">
      <c r="A120">
        <v>118</v>
      </c>
      <c r="B120" s="1">
        <v>0.55763888888888891</v>
      </c>
      <c r="C120">
        <v>1056</v>
      </c>
      <c r="D120">
        <v>454</v>
      </c>
      <c r="E120">
        <v>-603</v>
      </c>
      <c r="F120">
        <v>10</v>
      </c>
      <c r="G120">
        <v>8</v>
      </c>
      <c r="H120">
        <v>555</v>
      </c>
      <c r="I120">
        <v>407</v>
      </c>
      <c r="J120">
        <v>-149</v>
      </c>
      <c r="K120">
        <v>6</v>
      </c>
      <c r="L120">
        <v>6</v>
      </c>
      <c r="M120">
        <v>317</v>
      </c>
      <c r="N120">
        <v>274</v>
      </c>
      <c r="O120">
        <v>-43</v>
      </c>
      <c r="P120">
        <v>79</v>
      </c>
      <c r="Q120">
        <v>54</v>
      </c>
      <c r="R120">
        <v>-1336</v>
      </c>
      <c r="S120">
        <v>180</v>
      </c>
    </row>
    <row r="121" spans="1:19" x14ac:dyDescent="0.3">
      <c r="A121">
        <v>119</v>
      </c>
      <c r="B121" s="1">
        <v>0.55833333333333335</v>
      </c>
      <c r="C121">
        <v>1056</v>
      </c>
      <c r="D121">
        <v>454</v>
      </c>
      <c r="E121">
        <v>-603</v>
      </c>
      <c r="F121">
        <v>10</v>
      </c>
      <c r="G121">
        <v>8</v>
      </c>
      <c r="H121">
        <v>555</v>
      </c>
      <c r="I121">
        <v>407</v>
      </c>
      <c r="J121">
        <v>-149</v>
      </c>
      <c r="K121">
        <v>6</v>
      </c>
      <c r="L121">
        <v>6</v>
      </c>
      <c r="M121">
        <v>317</v>
      </c>
      <c r="N121">
        <v>274</v>
      </c>
      <c r="O121">
        <v>-43</v>
      </c>
      <c r="P121">
        <v>79</v>
      </c>
      <c r="Q121">
        <v>54</v>
      </c>
      <c r="R121">
        <v>-1336</v>
      </c>
      <c r="S121">
        <v>180</v>
      </c>
    </row>
    <row r="122" spans="1:19" x14ac:dyDescent="0.3">
      <c r="A122">
        <v>120</v>
      </c>
      <c r="B122" s="1">
        <v>0.55833333333333335</v>
      </c>
      <c r="C122">
        <v>1056</v>
      </c>
      <c r="D122">
        <v>454</v>
      </c>
      <c r="E122">
        <v>-603</v>
      </c>
      <c r="F122">
        <v>10</v>
      </c>
      <c r="G122">
        <v>8</v>
      </c>
      <c r="H122">
        <v>555</v>
      </c>
      <c r="I122">
        <v>407</v>
      </c>
      <c r="J122">
        <v>-149</v>
      </c>
      <c r="K122">
        <v>6</v>
      </c>
      <c r="L122">
        <v>6</v>
      </c>
      <c r="M122">
        <v>317</v>
      </c>
      <c r="N122">
        <v>274</v>
      </c>
      <c r="O122">
        <v>-43</v>
      </c>
      <c r="P122">
        <v>79</v>
      </c>
      <c r="Q122">
        <v>54</v>
      </c>
      <c r="R122">
        <v>-1336</v>
      </c>
      <c r="S122">
        <v>180</v>
      </c>
    </row>
    <row r="123" spans="1:19" x14ac:dyDescent="0.3">
      <c r="A123">
        <v>121</v>
      </c>
      <c r="B123" s="1">
        <v>0.55833333333333335</v>
      </c>
      <c r="C123">
        <v>1056</v>
      </c>
      <c r="D123">
        <v>454</v>
      </c>
      <c r="E123">
        <v>-603</v>
      </c>
      <c r="F123">
        <v>10</v>
      </c>
      <c r="G123">
        <v>8</v>
      </c>
      <c r="H123">
        <v>555</v>
      </c>
      <c r="I123">
        <v>407</v>
      </c>
      <c r="J123">
        <v>-149</v>
      </c>
      <c r="K123">
        <v>6</v>
      </c>
      <c r="L123">
        <v>6</v>
      </c>
      <c r="M123">
        <v>317</v>
      </c>
      <c r="N123">
        <v>274</v>
      </c>
      <c r="O123">
        <v>-43</v>
      </c>
      <c r="P123">
        <v>79</v>
      </c>
      <c r="Q123">
        <v>54</v>
      </c>
      <c r="R123">
        <v>-1336</v>
      </c>
      <c r="S123">
        <v>180</v>
      </c>
    </row>
    <row r="124" spans="1:19" x14ac:dyDescent="0.3">
      <c r="A124">
        <v>122</v>
      </c>
      <c r="B124" s="1">
        <v>0.55833333333333335</v>
      </c>
      <c r="C124">
        <v>1056</v>
      </c>
      <c r="D124">
        <v>454</v>
      </c>
      <c r="E124">
        <v>-603</v>
      </c>
      <c r="F124">
        <v>10</v>
      </c>
      <c r="G124">
        <v>8</v>
      </c>
      <c r="H124">
        <v>555</v>
      </c>
      <c r="I124">
        <v>407</v>
      </c>
      <c r="J124">
        <v>-149</v>
      </c>
      <c r="K124">
        <v>6</v>
      </c>
      <c r="L124">
        <v>6</v>
      </c>
      <c r="M124">
        <v>317</v>
      </c>
      <c r="N124">
        <v>274</v>
      </c>
      <c r="O124">
        <v>-43</v>
      </c>
      <c r="P124">
        <v>79</v>
      </c>
      <c r="Q124">
        <v>54</v>
      </c>
      <c r="R124">
        <v>-1336</v>
      </c>
      <c r="S124">
        <v>180</v>
      </c>
    </row>
    <row r="125" spans="1:19" x14ac:dyDescent="0.3">
      <c r="A125">
        <v>123</v>
      </c>
      <c r="B125" s="1">
        <v>0.55833333333333335</v>
      </c>
      <c r="C125">
        <v>1056</v>
      </c>
      <c r="D125">
        <v>454</v>
      </c>
      <c r="E125">
        <v>-603</v>
      </c>
      <c r="F125">
        <v>10</v>
      </c>
      <c r="G125">
        <v>8</v>
      </c>
      <c r="H125">
        <v>555</v>
      </c>
      <c r="I125">
        <v>407</v>
      </c>
      <c r="J125">
        <v>-149</v>
      </c>
      <c r="K125">
        <v>6</v>
      </c>
      <c r="L125">
        <v>6</v>
      </c>
      <c r="M125">
        <v>317</v>
      </c>
      <c r="N125">
        <v>274</v>
      </c>
      <c r="O125">
        <v>-43</v>
      </c>
      <c r="P125">
        <v>79</v>
      </c>
      <c r="Q125">
        <v>54</v>
      </c>
      <c r="R125">
        <v>-1336</v>
      </c>
      <c r="S125">
        <v>180</v>
      </c>
    </row>
    <row r="126" spans="1:19" x14ac:dyDescent="0.3">
      <c r="A126">
        <v>124</v>
      </c>
      <c r="B126" s="1">
        <v>0.55902777777777779</v>
      </c>
      <c r="C126">
        <v>1056</v>
      </c>
      <c r="D126">
        <v>454</v>
      </c>
      <c r="E126">
        <v>-603</v>
      </c>
      <c r="F126">
        <v>10</v>
      </c>
      <c r="G126">
        <v>8</v>
      </c>
      <c r="H126">
        <v>555</v>
      </c>
      <c r="I126">
        <v>407</v>
      </c>
      <c r="J126">
        <v>-149</v>
      </c>
      <c r="K126">
        <v>6</v>
      </c>
      <c r="L126">
        <v>6</v>
      </c>
      <c r="M126">
        <v>317</v>
      </c>
      <c r="N126">
        <v>274</v>
      </c>
      <c r="O126">
        <v>-43</v>
      </c>
      <c r="P126">
        <v>79</v>
      </c>
      <c r="Q126">
        <v>54</v>
      </c>
      <c r="R126">
        <v>-1336</v>
      </c>
      <c r="S126">
        <v>180</v>
      </c>
    </row>
    <row r="127" spans="1:19" x14ac:dyDescent="0.3">
      <c r="A127">
        <v>125</v>
      </c>
      <c r="B127" s="1">
        <v>0.55902777777777779</v>
      </c>
      <c r="C127">
        <v>1056</v>
      </c>
      <c r="D127">
        <v>454</v>
      </c>
      <c r="E127">
        <v>-603</v>
      </c>
      <c r="F127">
        <v>10</v>
      </c>
      <c r="G127">
        <v>8</v>
      </c>
      <c r="H127">
        <v>555</v>
      </c>
      <c r="I127">
        <v>407</v>
      </c>
      <c r="J127">
        <v>-149</v>
      </c>
      <c r="K127">
        <v>6</v>
      </c>
      <c r="L127">
        <v>6</v>
      </c>
      <c r="M127">
        <v>317</v>
      </c>
      <c r="N127">
        <v>274</v>
      </c>
      <c r="O127">
        <v>-43</v>
      </c>
      <c r="P127">
        <v>79</v>
      </c>
      <c r="Q127">
        <v>54</v>
      </c>
      <c r="R127">
        <v>-1336</v>
      </c>
      <c r="S127">
        <v>180</v>
      </c>
    </row>
    <row r="128" spans="1:19" x14ac:dyDescent="0.3">
      <c r="A128">
        <v>126</v>
      </c>
      <c r="B128" s="1">
        <v>0.55902777777777779</v>
      </c>
      <c r="C128">
        <v>1056</v>
      </c>
      <c r="D128">
        <v>454</v>
      </c>
      <c r="E128">
        <v>-603</v>
      </c>
      <c r="F128">
        <v>10</v>
      </c>
      <c r="G128">
        <v>8</v>
      </c>
      <c r="H128">
        <v>555</v>
      </c>
      <c r="I128">
        <v>407</v>
      </c>
      <c r="J128">
        <v>-149</v>
      </c>
      <c r="K128">
        <v>6</v>
      </c>
      <c r="L128">
        <v>6</v>
      </c>
      <c r="M128">
        <v>317</v>
      </c>
      <c r="N128">
        <v>274</v>
      </c>
      <c r="O128">
        <v>-43</v>
      </c>
      <c r="P128">
        <v>79</v>
      </c>
      <c r="Q128">
        <v>54</v>
      </c>
      <c r="R128">
        <v>-1336</v>
      </c>
      <c r="S128">
        <v>180</v>
      </c>
    </row>
    <row r="129" spans="1:19" x14ac:dyDescent="0.3">
      <c r="A129">
        <v>127</v>
      </c>
      <c r="B129" s="1">
        <v>0.55902777777777779</v>
      </c>
      <c r="C129">
        <v>1056</v>
      </c>
      <c r="D129">
        <v>454</v>
      </c>
      <c r="E129">
        <v>-603</v>
      </c>
      <c r="F129">
        <v>10</v>
      </c>
      <c r="G129">
        <v>8</v>
      </c>
      <c r="H129">
        <v>555</v>
      </c>
      <c r="I129">
        <v>407</v>
      </c>
      <c r="J129">
        <v>-149</v>
      </c>
      <c r="K129">
        <v>6</v>
      </c>
      <c r="L129">
        <v>6</v>
      </c>
      <c r="M129">
        <v>317</v>
      </c>
      <c r="N129">
        <v>274</v>
      </c>
      <c r="O129">
        <v>-43</v>
      </c>
      <c r="P129">
        <v>79</v>
      </c>
      <c r="Q129">
        <v>54</v>
      </c>
      <c r="R129">
        <v>-1336</v>
      </c>
      <c r="S129">
        <v>180</v>
      </c>
    </row>
    <row r="130" spans="1:19" x14ac:dyDescent="0.3">
      <c r="A130">
        <v>128</v>
      </c>
      <c r="B130" s="1">
        <v>0.55902777777777779</v>
      </c>
      <c r="C130">
        <v>1056</v>
      </c>
      <c r="D130">
        <v>454</v>
      </c>
      <c r="E130">
        <v>-603</v>
      </c>
      <c r="F130">
        <v>10</v>
      </c>
      <c r="G130">
        <v>8</v>
      </c>
      <c r="H130">
        <v>555</v>
      </c>
      <c r="I130">
        <v>407</v>
      </c>
      <c r="J130">
        <v>-149</v>
      </c>
      <c r="K130">
        <v>6</v>
      </c>
      <c r="L130">
        <v>6</v>
      </c>
      <c r="M130">
        <v>317</v>
      </c>
      <c r="N130">
        <v>274</v>
      </c>
      <c r="O130">
        <v>-43</v>
      </c>
      <c r="P130">
        <v>79</v>
      </c>
      <c r="Q130">
        <v>54</v>
      </c>
      <c r="R130">
        <v>-1336</v>
      </c>
      <c r="S130">
        <v>180</v>
      </c>
    </row>
    <row r="131" spans="1:19" x14ac:dyDescent="0.3">
      <c r="A131">
        <v>129</v>
      </c>
      <c r="B131" s="1">
        <v>0.55972222222222223</v>
      </c>
      <c r="C131">
        <v>1056</v>
      </c>
      <c r="D131">
        <v>454</v>
      </c>
      <c r="E131">
        <v>-603</v>
      </c>
      <c r="F131">
        <v>10</v>
      </c>
      <c r="G131">
        <v>8</v>
      </c>
      <c r="H131">
        <v>555</v>
      </c>
      <c r="I131">
        <v>407</v>
      </c>
      <c r="J131">
        <v>-149</v>
      </c>
      <c r="K131">
        <v>6</v>
      </c>
      <c r="L131">
        <v>6</v>
      </c>
      <c r="M131">
        <v>317</v>
      </c>
      <c r="N131">
        <v>274</v>
      </c>
      <c r="O131">
        <v>-43</v>
      </c>
      <c r="P131">
        <v>79</v>
      </c>
      <c r="Q131">
        <v>54</v>
      </c>
      <c r="R131">
        <v>-1336</v>
      </c>
      <c r="S131">
        <v>180</v>
      </c>
    </row>
    <row r="132" spans="1:19" x14ac:dyDescent="0.3">
      <c r="A132">
        <v>130</v>
      </c>
      <c r="B132" s="1">
        <v>0.55972222222222223</v>
      </c>
      <c r="C132">
        <v>1056</v>
      </c>
      <c r="D132">
        <v>454</v>
      </c>
      <c r="E132">
        <v>-603</v>
      </c>
      <c r="F132">
        <v>10</v>
      </c>
      <c r="G132">
        <v>8</v>
      </c>
      <c r="H132">
        <v>555</v>
      </c>
      <c r="I132">
        <v>407</v>
      </c>
      <c r="J132">
        <v>-149</v>
      </c>
      <c r="K132">
        <v>6</v>
      </c>
      <c r="L132">
        <v>6</v>
      </c>
      <c r="M132">
        <v>317</v>
      </c>
      <c r="N132">
        <v>274</v>
      </c>
      <c r="O132">
        <v>-43</v>
      </c>
      <c r="P132">
        <v>79</v>
      </c>
      <c r="Q132">
        <v>54</v>
      </c>
      <c r="R132">
        <v>-1336</v>
      </c>
      <c r="S132">
        <v>180</v>
      </c>
    </row>
    <row r="133" spans="1:19" x14ac:dyDescent="0.3">
      <c r="A133">
        <v>131</v>
      </c>
      <c r="B133" s="1">
        <v>0.55972222222222223</v>
      </c>
      <c r="C133">
        <v>1056</v>
      </c>
      <c r="D133">
        <v>454</v>
      </c>
      <c r="E133">
        <v>-603</v>
      </c>
      <c r="F133">
        <v>10</v>
      </c>
      <c r="G133">
        <v>8</v>
      </c>
      <c r="H133">
        <v>555</v>
      </c>
      <c r="I133">
        <v>407</v>
      </c>
      <c r="J133">
        <v>-149</v>
      </c>
      <c r="K133">
        <v>6</v>
      </c>
      <c r="L133">
        <v>6</v>
      </c>
      <c r="M133">
        <v>317</v>
      </c>
      <c r="N133">
        <v>274</v>
      </c>
      <c r="O133">
        <v>-43</v>
      </c>
      <c r="P133">
        <v>79</v>
      </c>
      <c r="Q133">
        <v>54</v>
      </c>
      <c r="R133">
        <v>-1336</v>
      </c>
      <c r="S133">
        <v>180</v>
      </c>
    </row>
    <row r="134" spans="1:19" x14ac:dyDescent="0.3">
      <c r="A134">
        <v>132</v>
      </c>
      <c r="B134" s="1">
        <v>0.55972222222222223</v>
      </c>
      <c r="C134">
        <v>1056</v>
      </c>
      <c r="D134">
        <v>454</v>
      </c>
      <c r="E134">
        <v>-603</v>
      </c>
      <c r="F134">
        <v>10</v>
      </c>
      <c r="G134">
        <v>8</v>
      </c>
      <c r="H134">
        <v>555</v>
      </c>
      <c r="I134">
        <v>407</v>
      </c>
      <c r="J134">
        <v>-149</v>
      </c>
      <c r="K134">
        <v>6</v>
      </c>
      <c r="L134">
        <v>6</v>
      </c>
      <c r="M134">
        <v>317</v>
      </c>
      <c r="N134">
        <v>274</v>
      </c>
      <c r="O134">
        <v>-43</v>
      </c>
      <c r="P134">
        <v>79</v>
      </c>
      <c r="Q134">
        <v>54</v>
      </c>
      <c r="R134">
        <v>-1336</v>
      </c>
      <c r="S134">
        <v>180</v>
      </c>
    </row>
    <row r="135" spans="1:19" x14ac:dyDescent="0.3">
      <c r="A135">
        <v>133</v>
      </c>
      <c r="B135" s="1">
        <v>0.55972222222222223</v>
      </c>
      <c r="C135">
        <v>1056</v>
      </c>
      <c r="D135">
        <v>454</v>
      </c>
      <c r="E135">
        <v>-603</v>
      </c>
      <c r="F135">
        <v>10</v>
      </c>
      <c r="G135">
        <v>8</v>
      </c>
      <c r="H135">
        <v>555</v>
      </c>
      <c r="I135">
        <v>407</v>
      </c>
      <c r="J135">
        <v>-149</v>
      </c>
      <c r="K135">
        <v>6</v>
      </c>
      <c r="L135">
        <v>6</v>
      </c>
      <c r="M135">
        <v>317</v>
      </c>
      <c r="N135">
        <v>274</v>
      </c>
      <c r="O135">
        <v>-43</v>
      </c>
      <c r="P135">
        <v>79</v>
      </c>
      <c r="Q135">
        <v>54</v>
      </c>
      <c r="R135">
        <v>-1336</v>
      </c>
      <c r="S135">
        <v>180</v>
      </c>
    </row>
    <row r="136" spans="1:19" x14ac:dyDescent="0.3">
      <c r="A136">
        <v>134</v>
      </c>
      <c r="B136" s="1">
        <v>0.55972222222222223</v>
      </c>
      <c r="C136">
        <v>1056</v>
      </c>
      <c r="D136">
        <v>454</v>
      </c>
      <c r="E136">
        <v>-603</v>
      </c>
      <c r="F136">
        <v>10</v>
      </c>
      <c r="G136">
        <v>8</v>
      </c>
      <c r="H136">
        <v>555</v>
      </c>
      <c r="I136">
        <v>407</v>
      </c>
      <c r="J136">
        <v>-149</v>
      </c>
      <c r="K136">
        <v>6</v>
      </c>
      <c r="L136">
        <v>6</v>
      </c>
      <c r="M136">
        <v>317</v>
      </c>
      <c r="N136">
        <v>274</v>
      </c>
      <c r="O136">
        <v>-43</v>
      </c>
      <c r="P136">
        <v>79</v>
      </c>
      <c r="Q136">
        <v>54</v>
      </c>
      <c r="R136">
        <v>-1336</v>
      </c>
      <c r="S136">
        <v>180</v>
      </c>
    </row>
    <row r="137" spans="1:19" x14ac:dyDescent="0.3">
      <c r="A137">
        <v>135</v>
      </c>
      <c r="B137" s="1">
        <v>0.56041666666666667</v>
      </c>
      <c r="C137">
        <v>1056</v>
      </c>
      <c r="D137">
        <v>454</v>
      </c>
      <c r="E137">
        <v>-603</v>
      </c>
      <c r="F137">
        <v>10</v>
      </c>
      <c r="G137">
        <v>8</v>
      </c>
      <c r="H137">
        <v>555</v>
      </c>
      <c r="I137">
        <v>407</v>
      </c>
      <c r="J137">
        <v>-149</v>
      </c>
      <c r="K137">
        <v>6</v>
      </c>
      <c r="L137">
        <v>6</v>
      </c>
      <c r="M137">
        <v>317</v>
      </c>
      <c r="N137">
        <v>274</v>
      </c>
      <c r="O137">
        <v>-43</v>
      </c>
      <c r="P137">
        <v>79</v>
      </c>
      <c r="Q137">
        <v>54</v>
      </c>
      <c r="R137">
        <v>-1336</v>
      </c>
      <c r="S137">
        <v>180</v>
      </c>
    </row>
    <row r="138" spans="1:19" x14ac:dyDescent="0.3">
      <c r="A138">
        <v>136</v>
      </c>
      <c r="B138" s="1">
        <v>0.56041666666666667</v>
      </c>
      <c r="C138">
        <v>1056</v>
      </c>
      <c r="D138">
        <v>454</v>
      </c>
      <c r="E138">
        <v>-603</v>
      </c>
      <c r="F138">
        <v>10</v>
      </c>
      <c r="G138">
        <v>8</v>
      </c>
      <c r="H138">
        <v>555</v>
      </c>
      <c r="I138">
        <v>407</v>
      </c>
      <c r="J138">
        <v>-149</v>
      </c>
      <c r="K138">
        <v>6</v>
      </c>
      <c r="L138">
        <v>6</v>
      </c>
      <c r="M138">
        <v>317</v>
      </c>
      <c r="N138">
        <v>274</v>
      </c>
      <c r="O138">
        <v>-43</v>
      </c>
      <c r="P138">
        <v>79</v>
      </c>
      <c r="Q138">
        <v>54</v>
      </c>
      <c r="R138">
        <v>-1336</v>
      </c>
      <c r="S138">
        <v>180</v>
      </c>
    </row>
    <row r="139" spans="1:19" x14ac:dyDescent="0.3">
      <c r="A139">
        <v>137</v>
      </c>
      <c r="B139" s="1">
        <v>0.56041666666666667</v>
      </c>
      <c r="C139">
        <v>1056</v>
      </c>
      <c r="D139">
        <v>454</v>
      </c>
      <c r="E139">
        <v>-603</v>
      </c>
      <c r="F139">
        <v>10</v>
      </c>
      <c r="G139">
        <v>8</v>
      </c>
      <c r="H139">
        <v>555</v>
      </c>
      <c r="I139">
        <v>407</v>
      </c>
      <c r="J139">
        <v>-149</v>
      </c>
      <c r="K139">
        <v>6</v>
      </c>
      <c r="L139">
        <v>6</v>
      </c>
      <c r="M139">
        <v>317</v>
      </c>
      <c r="N139">
        <v>274</v>
      </c>
      <c r="O139">
        <v>-43</v>
      </c>
      <c r="P139">
        <v>79</v>
      </c>
      <c r="Q139">
        <v>54</v>
      </c>
      <c r="R139">
        <v>-1336</v>
      </c>
      <c r="S139">
        <v>180</v>
      </c>
    </row>
    <row r="140" spans="1:19" x14ac:dyDescent="0.3">
      <c r="A140">
        <v>138</v>
      </c>
      <c r="B140" s="1">
        <v>0.56041666666666667</v>
      </c>
      <c r="C140">
        <v>1056</v>
      </c>
      <c r="D140">
        <v>454</v>
      </c>
      <c r="E140">
        <v>-603</v>
      </c>
      <c r="F140">
        <v>10</v>
      </c>
      <c r="G140">
        <v>8</v>
      </c>
      <c r="H140">
        <v>555</v>
      </c>
      <c r="I140">
        <v>407</v>
      </c>
      <c r="J140">
        <v>-149</v>
      </c>
      <c r="K140">
        <v>6</v>
      </c>
      <c r="L140">
        <v>6</v>
      </c>
      <c r="M140">
        <v>317</v>
      </c>
      <c r="N140">
        <v>274</v>
      </c>
      <c r="O140">
        <v>-43</v>
      </c>
      <c r="P140">
        <v>79</v>
      </c>
      <c r="Q140">
        <v>54</v>
      </c>
      <c r="R140">
        <v>-1336</v>
      </c>
      <c r="S140">
        <v>180</v>
      </c>
    </row>
    <row r="141" spans="1:19" x14ac:dyDescent="0.3">
      <c r="A141">
        <v>139</v>
      </c>
      <c r="B141" s="1">
        <v>0.56041666666666667</v>
      </c>
      <c r="C141">
        <v>1056</v>
      </c>
      <c r="D141">
        <v>454</v>
      </c>
      <c r="E141">
        <v>-603</v>
      </c>
      <c r="F141">
        <v>10</v>
      </c>
      <c r="G141">
        <v>8</v>
      </c>
      <c r="H141">
        <v>555</v>
      </c>
      <c r="I141">
        <v>407</v>
      </c>
      <c r="J141">
        <v>-149</v>
      </c>
      <c r="K141">
        <v>6</v>
      </c>
      <c r="L141">
        <v>6</v>
      </c>
      <c r="M141">
        <v>317</v>
      </c>
      <c r="N141">
        <v>274</v>
      </c>
      <c r="O141">
        <v>-43</v>
      </c>
      <c r="P141">
        <v>79</v>
      </c>
      <c r="Q141">
        <v>54</v>
      </c>
      <c r="R141">
        <v>-1336</v>
      </c>
      <c r="S141">
        <v>180</v>
      </c>
    </row>
    <row r="142" spans="1:19" x14ac:dyDescent="0.3">
      <c r="A142">
        <v>140</v>
      </c>
      <c r="B142" s="1">
        <v>0.56111111111111112</v>
      </c>
      <c r="C142">
        <v>1056</v>
      </c>
      <c r="D142">
        <v>454</v>
      </c>
      <c r="E142">
        <v>-603</v>
      </c>
      <c r="F142">
        <v>10</v>
      </c>
      <c r="G142">
        <v>8</v>
      </c>
      <c r="H142">
        <v>555</v>
      </c>
      <c r="I142">
        <v>407</v>
      </c>
      <c r="J142">
        <v>-149</v>
      </c>
      <c r="K142">
        <v>6</v>
      </c>
      <c r="L142">
        <v>6</v>
      </c>
      <c r="M142">
        <v>317</v>
      </c>
      <c r="N142">
        <v>274</v>
      </c>
      <c r="O142">
        <v>-43</v>
      </c>
      <c r="P142">
        <v>79</v>
      </c>
      <c r="Q142">
        <v>54</v>
      </c>
      <c r="R142">
        <v>-1336</v>
      </c>
      <c r="S142">
        <v>180</v>
      </c>
    </row>
    <row r="143" spans="1:19" x14ac:dyDescent="0.3">
      <c r="A143">
        <v>141</v>
      </c>
      <c r="B143" s="1">
        <v>0.56111111111111112</v>
      </c>
      <c r="C143">
        <v>1056</v>
      </c>
      <c r="D143">
        <v>454</v>
      </c>
      <c r="E143">
        <v>-603</v>
      </c>
      <c r="F143">
        <v>10</v>
      </c>
      <c r="G143">
        <v>8</v>
      </c>
      <c r="H143">
        <v>555</v>
      </c>
      <c r="I143">
        <v>407</v>
      </c>
      <c r="J143">
        <v>-149</v>
      </c>
      <c r="K143">
        <v>6</v>
      </c>
      <c r="L143">
        <v>6</v>
      </c>
      <c r="M143">
        <v>317</v>
      </c>
      <c r="N143">
        <v>274</v>
      </c>
      <c r="O143">
        <v>-43</v>
      </c>
      <c r="P143">
        <v>79</v>
      </c>
      <c r="Q143">
        <v>54</v>
      </c>
      <c r="R143">
        <v>-1336</v>
      </c>
      <c r="S143">
        <v>180</v>
      </c>
    </row>
    <row r="144" spans="1:19" x14ac:dyDescent="0.3">
      <c r="A144">
        <v>142</v>
      </c>
      <c r="B144" s="1">
        <v>0.56111111111111112</v>
      </c>
      <c r="C144">
        <v>1056</v>
      </c>
      <c r="D144">
        <v>454</v>
      </c>
      <c r="E144">
        <v>-603</v>
      </c>
      <c r="F144">
        <v>10</v>
      </c>
      <c r="G144">
        <v>8</v>
      </c>
      <c r="H144">
        <v>555</v>
      </c>
      <c r="I144">
        <v>407</v>
      </c>
      <c r="J144">
        <v>-149</v>
      </c>
      <c r="K144">
        <v>6</v>
      </c>
      <c r="L144">
        <v>6</v>
      </c>
      <c r="M144">
        <v>317</v>
      </c>
      <c r="N144">
        <v>274</v>
      </c>
      <c r="O144">
        <v>-43</v>
      </c>
      <c r="P144">
        <v>79</v>
      </c>
      <c r="Q144">
        <v>54</v>
      </c>
      <c r="R144">
        <v>-1336</v>
      </c>
      <c r="S144">
        <v>180</v>
      </c>
    </row>
    <row r="145" spans="1:19" x14ac:dyDescent="0.3">
      <c r="A145">
        <v>143</v>
      </c>
      <c r="B145" s="1">
        <v>0.56111111111111112</v>
      </c>
      <c r="C145">
        <v>1056</v>
      </c>
      <c r="D145">
        <v>454</v>
      </c>
      <c r="E145">
        <v>-603</v>
      </c>
      <c r="F145">
        <v>10</v>
      </c>
      <c r="G145">
        <v>8</v>
      </c>
      <c r="H145">
        <v>555</v>
      </c>
      <c r="I145">
        <v>407</v>
      </c>
      <c r="J145">
        <v>-149</v>
      </c>
      <c r="K145">
        <v>6</v>
      </c>
      <c r="L145">
        <v>6</v>
      </c>
      <c r="M145">
        <v>317</v>
      </c>
      <c r="N145">
        <v>274</v>
      </c>
      <c r="O145">
        <v>-43</v>
      </c>
      <c r="P145">
        <v>79</v>
      </c>
      <c r="Q145">
        <v>54</v>
      </c>
      <c r="R145">
        <v>-1336</v>
      </c>
      <c r="S145">
        <v>180</v>
      </c>
    </row>
    <row r="146" spans="1:19" x14ac:dyDescent="0.3">
      <c r="A146">
        <v>144</v>
      </c>
      <c r="B146" s="1">
        <v>0.56111111111111112</v>
      </c>
      <c r="C146">
        <v>1056</v>
      </c>
      <c r="D146">
        <v>454</v>
      </c>
      <c r="E146">
        <v>-603</v>
      </c>
      <c r="F146">
        <v>10</v>
      </c>
      <c r="G146">
        <v>8</v>
      </c>
      <c r="H146">
        <v>555</v>
      </c>
      <c r="I146">
        <v>407</v>
      </c>
      <c r="J146">
        <v>-149</v>
      </c>
      <c r="K146">
        <v>6</v>
      </c>
      <c r="L146">
        <v>6</v>
      </c>
      <c r="M146">
        <v>317</v>
      </c>
      <c r="N146">
        <v>274</v>
      </c>
      <c r="O146">
        <v>-43</v>
      </c>
      <c r="P146">
        <v>79</v>
      </c>
      <c r="Q146">
        <v>54</v>
      </c>
      <c r="R146">
        <v>-1336</v>
      </c>
      <c r="S146">
        <v>180</v>
      </c>
    </row>
    <row r="147" spans="1:19" x14ac:dyDescent="0.3">
      <c r="A147">
        <v>145</v>
      </c>
      <c r="B147" s="1">
        <v>0.56180555555555556</v>
      </c>
      <c r="C147">
        <v>1056</v>
      </c>
      <c r="D147">
        <v>454</v>
      </c>
      <c r="E147">
        <v>-603</v>
      </c>
      <c r="F147">
        <v>10</v>
      </c>
      <c r="G147">
        <v>8</v>
      </c>
      <c r="H147">
        <v>555</v>
      </c>
      <c r="I147">
        <v>407</v>
      </c>
      <c r="J147">
        <v>-149</v>
      </c>
      <c r="K147">
        <v>6</v>
      </c>
      <c r="L147">
        <v>6</v>
      </c>
      <c r="M147">
        <v>317</v>
      </c>
      <c r="N147">
        <v>274</v>
      </c>
      <c r="O147">
        <v>-43</v>
      </c>
      <c r="P147">
        <v>79</v>
      </c>
      <c r="Q147">
        <v>54</v>
      </c>
      <c r="R147">
        <v>-1336</v>
      </c>
      <c r="S147">
        <v>180</v>
      </c>
    </row>
    <row r="148" spans="1:19" x14ac:dyDescent="0.3">
      <c r="A148">
        <v>146</v>
      </c>
      <c r="B148" s="1">
        <v>0.56180555555555556</v>
      </c>
      <c r="C148">
        <v>1056</v>
      </c>
      <c r="D148">
        <v>454</v>
      </c>
      <c r="E148">
        <v>-603</v>
      </c>
      <c r="F148">
        <v>10</v>
      </c>
      <c r="G148">
        <v>8</v>
      </c>
      <c r="H148">
        <v>555</v>
      </c>
      <c r="I148">
        <v>407</v>
      </c>
      <c r="J148">
        <v>-149</v>
      </c>
      <c r="K148">
        <v>6</v>
      </c>
      <c r="L148">
        <v>6</v>
      </c>
      <c r="M148">
        <v>317</v>
      </c>
      <c r="N148">
        <v>274</v>
      </c>
      <c r="O148">
        <v>-43</v>
      </c>
      <c r="P148">
        <v>79</v>
      </c>
      <c r="Q148">
        <v>54</v>
      </c>
      <c r="R148">
        <v>-1336</v>
      </c>
      <c r="S148">
        <v>180</v>
      </c>
    </row>
    <row r="149" spans="1:19" x14ac:dyDescent="0.3">
      <c r="A149">
        <v>147</v>
      </c>
      <c r="B149" s="1">
        <v>0.56180555555555556</v>
      </c>
      <c r="C149">
        <v>1056</v>
      </c>
      <c r="D149">
        <v>454</v>
      </c>
      <c r="E149">
        <v>-603</v>
      </c>
      <c r="F149">
        <v>10</v>
      </c>
      <c r="G149">
        <v>8</v>
      </c>
      <c r="H149">
        <v>555</v>
      </c>
      <c r="I149">
        <v>407</v>
      </c>
      <c r="J149">
        <v>-149</v>
      </c>
      <c r="K149">
        <v>6</v>
      </c>
      <c r="L149">
        <v>6</v>
      </c>
      <c r="M149">
        <v>317</v>
      </c>
      <c r="N149">
        <v>274</v>
      </c>
      <c r="O149">
        <v>-43</v>
      </c>
      <c r="P149">
        <v>79</v>
      </c>
      <c r="Q149">
        <v>54</v>
      </c>
      <c r="R149">
        <v>-1336</v>
      </c>
      <c r="S149">
        <v>180</v>
      </c>
    </row>
    <row r="150" spans="1:19" x14ac:dyDescent="0.3">
      <c r="A150">
        <v>148</v>
      </c>
      <c r="B150" s="1">
        <v>0.56180555555555556</v>
      </c>
      <c r="C150">
        <v>1056</v>
      </c>
      <c r="D150">
        <v>454</v>
      </c>
      <c r="E150">
        <v>-603</v>
      </c>
      <c r="F150">
        <v>10</v>
      </c>
      <c r="G150">
        <v>8</v>
      </c>
      <c r="H150">
        <v>555</v>
      </c>
      <c r="I150">
        <v>407</v>
      </c>
      <c r="J150">
        <v>-149</v>
      </c>
      <c r="K150">
        <v>6</v>
      </c>
      <c r="L150">
        <v>6</v>
      </c>
      <c r="M150">
        <v>317</v>
      </c>
      <c r="N150">
        <v>274</v>
      </c>
      <c r="O150">
        <v>-43</v>
      </c>
      <c r="P150">
        <v>79</v>
      </c>
      <c r="Q150">
        <v>54</v>
      </c>
      <c r="R150">
        <v>-1336</v>
      </c>
      <c r="S150">
        <v>180</v>
      </c>
    </row>
    <row r="151" spans="1:19" x14ac:dyDescent="0.3">
      <c r="A151">
        <v>149</v>
      </c>
      <c r="B151" s="1">
        <v>0.56180555555555556</v>
      </c>
      <c r="C151">
        <v>1056</v>
      </c>
      <c r="D151">
        <v>454</v>
      </c>
      <c r="E151">
        <v>-603</v>
      </c>
      <c r="F151">
        <v>10</v>
      </c>
      <c r="G151">
        <v>8</v>
      </c>
      <c r="H151">
        <v>555</v>
      </c>
      <c r="I151">
        <v>407</v>
      </c>
      <c r="J151">
        <v>-149</v>
      </c>
      <c r="K151">
        <v>6</v>
      </c>
      <c r="L151">
        <v>6</v>
      </c>
      <c r="M151">
        <v>317</v>
      </c>
      <c r="N151">
        <v>274</v>
      </c>
      <c r="O151">
        <v>-43</v>
      </c>
      <c r="P151">
        <v>79</v>
      </c>
      <c r="Q151">
        <v>54</v>
      </c>
      <c r="R151">
        <v>-1336</v>
      </c>
      <c r="S151">
        <v>180</v>
      </c>
    </row>
    <row r="152" spans="1:19" x14ac:dyDescent="0.3">
      <c r="A152">
        <v>150</v>
      </c>
      <c r="B152" s="1">
        <v>0.5625</v>
      </c>
      <c r="C152">
        <v>1056</v>
      </c>
      <c r="D152">
        <v>454</v>
      </c>
      <c r="E152">
        <v>-603</v>
      </c>
      <c r="F152">
        <v>10</v>
      </c>
      <c r="G152">
        <v>8</v>
      </c>
      <c r="H152">
        <v>555</v>
      </c>
      <c r="I152">
        <v>407</v>
      </c>
      <c r="J152">
        <v>-149</v>
      </c>
      <c r="K152">
        <v>6</v>
      </c>
      <c r="L152">
        <v>6</v>
      </c>
      <c r="M152">
        <v>317</v>
      </c>
      <c r="N152">
        <v>274</v>
      </c>
      <c r="O152">
        <v>-43</v>
      </c>
      <c r="P152">
        <v>79</v>
      </c>
      <c r="Q152">
        <v>54</v>
      </c>
      <c r="R152">
        <v>-1336</v>
      </c>
      <c r="S152">
        <v>180</v>
      </c>
    </row>
    <row r="153" spans="1:19" x14ac:dyDescent="0.3">
      <c r="A153">
        <v>151</v>
      </c>
      <c r="B153" s="1">
        <v>0.5625</v>
      </c>
      <c r="C153">
        <v>1056</v>
      </c>
      <c r="D153">
        <v>454</v>
      </c>
      <c r="E153">
        <v>-603</v>
      </c>
      <c r="F153">
        <v>10</v>
      </c>
      <c r="G153">
        <v>8</v>
      </c>
      <c r="H153">
        <v>555</v>
      </c>
      <c r="I153">
        <v>407</v>
      </c>
      <c r="J153">
        <v>-149</v>
      </c>
      <c r="K153">
        <v>6</v>
      </c>
      <c r="L153">
        <v>6</v>
      </c>
      <c r="M153">
        <v>317</v>
      </c>
      <c r="N153">
        <v>274</v>
      </c>
      <c r="O153">
        <v>-43</v>
      </c>
      <c r="P153">
        <v>79</v>
      </c>
      <c r="Q153">
        <v>54</v>
      </c>
      <c r="R153">
        <v>-1336</v>
      </c>
      <c r="S153">
        <v>180</v>
      </c>
    </row>
    <row r="154" spans="1:19" x14ac:dyDescent="0.3">
      <c r="A154">
        <v>152</v>
      </c>
      <c r="B154" s="1">
        <v>0.5625</v>
      </c>
      <c r="C154">
        <v>1056</v>
      </c>
      <c r="D154">
        <v>454</v>
      </c>
      <c r="E154">
        <v>-603</v>
      </c>
      <c r="F154">
        <v>10</v>
      </c>
      <c r="G154">
        <v>8</v>
      </c>
      <c r="H154">
        <v>555</v>
      </c>
      <c r="I154">
        <v>407</v>
      </c>
      <c r="J154">
        <v>-149</v>
      </c>
      <c r="K154">
        <v>6</v>
      </c>
      <c r="L154">
        <v>6</v>
      </c>
      <c r="M154">
        <v>317</v>
      </c>
      <c r="N154">
        <v>274</v>
      </c>
      <c r="O154">
        <v>-43</v>
      </c>
      <c r="P154">
        <v>79</v>
      </c>
      <c r="Q154">
        <v>54</v>
      </c>
      <c r="R154">
        <v>-1336</v>
      </c>
      <c r="S154">
        <v>180</v>
      </c>
    </row>
    <row r="155" spans="1:19" x14ac:dyDescent="0.3">
      <c r="A155">
        <v>153</v>
      </c>
      <c r="B155" s="1">
        <v>0.5625</v>
      </c>
      <c r="C155">
        <v>1056</v>
      </c>
      <c r="D155">
        <v>454</v>
      </c>
      <c r="E155">
        <v>-603</v>
      </c>
      <c r="F155">
        <v>10</v>
      </c>
      <c r="G155">
        <v>8</v>
      </c>
      <c r="H155">
        <v>555</v>
      </c>
      <c r="I155">
        <v>407</v>
      </c>
      <c r="J155">
        <v>-149</v>
      </c>
      <c r="K155">
        <v>6</v>
      </c>
      <c r="L155">
        <v>6</v>
      </c>
      <c r="M155">
        <v>317</v>
      </c>
      <c r="N155">
        <v>274</v>
      </c>
      <c r="O155">
        <v>-43</v>
      </c>
      <c r="P155">
        <v>79</v>
      </c>
      <c r="Q155">
        <v>54</v>
      </c>
      <c r="R155">
        <v>-1336</v>
      </c>
      <c r="S155">
        <v>180</v>
      </c>
    </row>
    <row r="156" spans="1:19" x14ac:dyDescent="0.3">
      <c r="A156">
        <v>154</v>
      </c>
      <c r="B156" s="1">
        <v>0.5625</v>
      </c>
      <c r="C156">
        <v>1056</v>
      </c>
      <c r="D156">
        <v>454</v>
      </c>
      <c r="E156">
        <v>-603</v>
      </c>
      <c r="F156">
        <v>10</v>
      </c>
      <c r="G156">
        <v>8</v>
      </c>
      <c r="H156">
        <v>555</v>
      </c>
      <c r="I156">
        <v>407</v>
      </c>
      <c r="J156">
        <v>-149</v>
      </c>
      <c r="K156">
        <v>6</v>
      </c>
      <c r="L156">
        <v>6</v>
      </c>
      <c r="M156">
        <v>317</v>
      </c>
      <c r="N156">
        <v>274</v>
      </c>
      <c r="O156">
        <v>-43</v>
      </c>
      <c r="P156">
        <v>79</v>
      </c>
      <c r="Q156">
        <v>54</v>
      </c>
      <c r="R156">
        <v>-1336</v>
      </c>
      <c r="S156">
        <v>180</v>
      </c>
    </row>
    <row r="157" spans="1:19" x14ac:dyDescent="0.3">
      <c r="A157">
        <v>155</v>
      </c>
      <c r="B157" s="1">
        <v>0.56319444444444444</v>
      </c>
      <c r="C157">
        <v>1056</v>
      </c>
      <c r="D157">
        <v>454</v>
      </c>
      <c r="E157">
        <v>-603</v>
      </c>
      <c r="F157">
        <v>10</v>
      </c>
      <c r="G157">
        <v>8</v>
      </c>
      <c r="H157">
        <v>555</v>
      </c>
      <c r="I157">
        <v>407</v>
      </c>
      <c r="J157">
        <v>-149</v>
      </c>
      <c r="K157">
        <v>6</v>
      </c>
      <c r="L157">
        <v>6</v>
      </c>
      <c r="M157">
        <v>317</v>
      </c>
      <c r="N157">
        <v>274</v>
      </c>
      <c r="O157">
        <v>-43</v>
      </c>
      <c r="P157">
        <v>79</v>
      </c>
      <c r="Q157">
        <v>54</v>
      </c>
      <c r="R157">
        <v>-1336</v>
      </c>
      <c r="S157">
        <v>180</v>
      </c>
    </row>
    <row r="158" spans="1:19" x14ac:dyDescent="0.3">
      <c r="A158">
        <v>156</v>
      </c>
      <c r="B158" s="1">
        <v>0.56319444444444444</v>
      </c>
      <c r="C158">
        <v>1056</v>
      </c>
      <c r="D158">
        <v>454</v>
      </c>
      <c r="E158">
        <v>-603</v>
      </c>
      <c r="F158">
        <v>10</v>
      </c>
      <c r="G158">
        <v>8</v>
      </c>
      <c r="H158">
        <v>555</v>
      </c>
      <c r="I158">
        <v>407</v>
      </c>
      <c r="J158">
        <v>-149</v>
      </c>
      <c r="K158">
        <v>6</v>
      </c>
      <c r="L158">
        <v>6</v>
      </c>
      <c r="M158">
        <v>317</v>
      </c>
      <c r="N158">
        <v>274</v>
      </c>
      <c r="O158">
        <v>-43</v>
      </c>
      <c r="P158">
        <v>79</v>
      </c>
      <c r="Q158">
        <v>54</v>
      </c>
      <c r="R158">
        <v>-1336</v>
      </c>
      <c r="S158">
        <v>180</v>
      </c>
    </row>
    <row r="159" spans="1:19" x14ac:dyDescent="0.3">
      <c r="A159">
        <v>157</v>
      </c>
      <c r="B159" s="1">
        <v>0.56319444444444444</v>
      </c>
      <c r="C159">
        <v>1056</v>
      </c>
      <c r="D159">
        <v>454</v>
      </c>
      <c r="E159">
        <v>-603</v>
      </c>
      <c r="F159">
        <v>10</v>
      </c>
      <c r="G159">
        <v>8</v>
      </c>
      <c r="H159">
        <v>555</v>
      </c>
      <c r="I159">
        <v>407</v>
      </c>
      <c r="J159">
        <v>-149</v>
      </c>
      <c r="K159">
        <v>6</v>
      </c>
      <c r="L159">
        <v>6</v>
      </c>
      <c r="M159">
        <v>317</v>
      </c>
      <c r="N159">
        <v>274</v>
      </c>
      <c r="O159">
        <v>-43</v>
      </c>
      <c r="P159">
        <v>79</v>
      </c>
      <c r="Q159">
        <v>54</v>
      </c>
      <c r="R159">
        <v>-1336</v>
      </c>
      <c r="S159">
        <v>180</v>
      </c>
    </row>
    <row r="160" spans="1:19" x14ac:dyDescent="0.3">
      <c r="A160">
        <v>158</v>
      </c>
      <c r="B160" s="1">
        <v>0.56319444444444444</v>
      </c>
      <c r="C160">
        <v>1056</v>
      </c>
      <c r="D160">
        <v>454</v>
      </c>
      <c r="E160">
        <v>-603</v>
      </c>
      <c r="F160">
        <v>10</v>
      </c>
      <c r="G160">
        <v>8</v>
      </c>
      <c r="H160">
        <v>555</v>
      </c>
      <c r="I160">
        <v>407</v>
      </c>
      <c r="J160">
        <v>-149</v>
      </c>
      <c r="K160">
        <v>6</v>
      </c>
      <c r="L160">
        <v>6</v>
      </c>
      <c r="M160">
        <v>317</v>
      </c>
      <c r="N160">
        <v>274</v>
      </c>
      <c r="O160">
        <v>-43</v>
      </c>
      <c r="P160">
        <v>79</v>
      </c>
      <c r="Q160">
        <v>54</v>
      </c>
      <c r="R160">
        <v>-1336</v>
      </c>
      <c r="S160">
        <v>180</v>
      </c>
    </row>
    <row r="161" spans="1:19" x14ac:dyDescent="0.3">
      <c r="A161">
        <v>159</v>
      </c>
      <c r="B161" s="1">
        <v>0.56319444444444444</v>
      </c>
      <c r="C161">
        <v>1056</v>
      </c>
      <c r="D161">
        <v>454</v>
      </c>
      <c r="E161">
        <v>-603</v>
      </c>
      <c r="F161">
        <v>10</v>
      </c>
      <c r="G161">
        <v>8</v>
      </c>
      <c r="H161">
        <v>555</v>
      </c>
      <c r="I161">
        <v>407</v>
      </c>
      <c r="J161">
        <v>-149</v>
      </c>
      <c r="K161">
        <v>6</v>
      </c>
      <c r="L161">
        <v>6</v>
      </c>
      <c r="M161">
        <v>317</v>
      </c>
      <c r="N161">
        <v>274</v>
      </c>
      <c r="O161">
        <v>-43</v>
      </c>
      <c r="P161">
        <v>79</v>
      </c>
      <c r="Q161">
        <v>54</v>
      </c>
      <c r="R161">
        <v>-1336</v>
      </c>
      <c r="S161">
        <v>180</v>
      </c>
    </row>
    <row r="162" spans="1:19" x14ac:dyDescent="0.3">
      <c r="A162">
        <v>160</v>
      </c>
      <c r="B162" s="1">
        <v>0.56319444444444444</v>
      </c>
      <c r="C162">
        <v>1056</v>
      </c>
      <c r="D162">
        <v>454</v>
      </c>
      <c r="E162">
        <v>-603</v>
      </c>
      <c r="F162">
        <v>10</v>
      </c>
      <c r="G162">
        <v>8</v>
      </c>
      <c r="H162">
        <v>555</v>
      </c>
      <c r="I162">
        <v>407</v>
      </c>
      <c r="J162">
        <v>-149</v>
      </c>
      <c r="K162">
        <v>6</v>
      </c>
      <c r="L162">
        <v>6</v>
      </c>
      <c r="M162">
        <v>317</v>
      </c>
      <c r="N162">
        <v>274</v>
      </c>
      <c r="O162">
        <v>-43</v>
      </c>
      <c r="P162">
        <v>79</v>
      </c>
      <c r="Q162">
        <v>54</v>
      </c>
      <c r="R162">
        <v>-1336</v>
      </c>
      <c r="S162">
        <v>180</v>
      </c>
    </row>
    <row r="163" spans="1:19" x14ac:dyDescent="0.3">
      <c r="A163">
        <v>161</v>
      </c>
      <c r="B163" s="1">
        <v>0.56388888888888888</v>
      </c>
      <c r="C163">
        <v>1056</v>
      </c>
      <c r="D163">
        <v>454</v>
      </c>
      <c r="E163">
        <v>-603</v>
      </c>
      <c r="F163">
        <v>10</v>
      </c>
      <c r="G163">
        <v>8</v>
      </c>
      <c r="H163">
        <v>555</v>
      </c>
      <c r="I163">
        <v>407</v>
      </c>
      <c r="J163">
        <v>-149</v>
      </c>
      <c r="K163">
        <v>6</v>
      </c>
      <c r="L163">
        <v>6</v>
      </c>
      <c r="M163">
        <v>317</v>
      </c>
      <c r="N163">
        <v>274</v>
      </c>
      <c r="O163">
        <v>-43</v>
      </c>
      <c r="P163">
        <v>79</v>
      </c>
      <c r="Q163">
        <v>54</v>
      </c>
      <c r="R163">
        <v>-1336</v>
      </c>
      <c r="S163">
        <v>180</v>
      </c>
    </row>
    <row r="164" spans="1:19" x14ac:dyDescent="0.3">
      <c r="A164">
        <v>162</v>
      </c>
      <c r="B164" s="1">
        <v>0.56388888888888888</v>
      </c>
      <c r="C164">
        <v>1056</v>
      </c>
      <c r="D164">
        <v>454</v>
      </c>
      <c r="E164">
        <v>-603</v>
      </c>
      <c r="F164">
        <v>10</v>
      </c>
      <c r="G164">
        <v>8</v>
      </c>
      <c r="H164">
        <v>555</v>
      </c>
      <c r="I164">
        <v>407</v>
      </c>
      <c r="J164">
        <v>-149</v>
      </c>
      <c r="K164">
        <v>6</v>
      </c>
      <c r="L164">
        <v>6</v>
      </c>
      <c r="M164">
        <v>317</v>
      </c>
      <c r="N164">
        <v>274</v>
      </c>
      <c r="O164">
        <v>-43</v>
      </c>
      <c r="P164">
        <v>79</v>
      </c>
      <c r="Q164">
        <v>54</v>
      </c>
      <c r="R164">
        <v>-1336</v>
      </c>
      <c r="S164">
        <v>180</v>
      </c>
    </row>
    <row r="165" spans="1:19" x14ac:dyDescent="0.3">
      <c r="A165">
        <v>163</v>
      </c>
      <c r="B165" s="1">
        <v>0.56388888888888888</v>
      </c>
      <c r="C165">
        <v>1056</v>
      </c>
      <c r="D165">
        <v>454</v>
      </c>
      <c r="E165">
        <v>-603</v>
      </c>
      <c r="F165">
        <v>10</v>
      </c>
      <c r="G165">
        <v>8</v>
      </c>
      <c r="H165">
        <v>555</v>
      </c>
      <c r="I165">
        <v>407</v>
      </c>
      <c r="J165">
        <v>-149</v>
      </c>
      <c r="K165">
        <v>6</v>
      </c>
      <c r="L165">
        <v>6</v>
      </c>
      <c r="M165">
        <v>317</v>
      </c>
      <c r="N165">
        <v>274</v>
      </c>
      <c r="O165">
        <v>-43</v>
      </c>
      <c r="P165">
        <v>79</v>
      </c>
      <c r="Q165">
        <v>54</v>
      </c>
      <c r="R165">
        <v>-1336</v>
      </c>
      <c r="S165">
        <v>180</v>
      </c>
    </row>
    <row r="166" spans="1:19" x14ac:dyDescent="0.3">
      <c r="A166">
        <v>164</v>
      </c>
      <c r="B166" s="1">
        <v>0.56388888888888888</v>
      </c>
      <c r="C166">
        <v>1056</v>
      </c>
      <c r="D166">
        <v>454</v>
      </c>
      <c r="E166">
        <v>-603</v>
      </c>
      <c r="F166">
        <v>10</v>
      </c>
      <c r="G166">
        <v>8</v>
      </c>
      <c r="H166">
        <v>555</v>
      </c>
      <c r="I166">
        <v>407</v>
      </c>
      <c r="J166">
        <v>-149</v>
      </c>
      <c r="K166">
        <v>6</v>
      </c>
      <c r="L166">
        <v>6</v>
      </c>
      <c r="M166">
        <v>317</v>
      </c>
      <c r="N166">
        <v>274</v>
      </c>
      <c r="O166">
        <v>-43</v>
      </c>
      <c r="P166">
        <v>79</v>
      </c>
      <c r="Q166">
        <v>54</v>
      </c>
      <c r="R166">
        <v>-1336</v>
      </c>
      <c r="S166">
        <v>180</v>
      </c>
    </row>
    <row r="167" spans="1:19" x14ac:dyDescent="0.3">
      <c r="A167">
        <v>165</v>
      </c>
      <c r="B167" s="1">
        <v>0.56388888888888888</v>
      </c>
      <c r="C167">
        <v>1056</v>
      </c>
      <c r="D167">
        <v>454</v>
      </c>
      <c r="E167">
        <v>-603</v>
      </c>
      <c r="F167">
        <v>10</v>
      </c>
      <c r="G167">
        <v>8</v>
      </c>
      <c r="H167">
        <v>555</v>
      </c>
      <c r="I167">
        <v>407</v>
      </c>
      <c r="J167">
        <v>-149</v>
      </c>
      <c r="K167">
        <v>6</v>
      </c>
      <c r="L167">
        <v>6</v>
      </c>
      <c r="M167">
        <v>317</v>
      </c>
      <c r="N167">
        <v>274</v>
      </c>
      <c r="O167">
        <v>-43</v>
      </c>
      <c r="P167">
        <v>79</v>
      </c>
      <c r="Q167">
        <v>54</v>
      </c>
      <c r="R167">
        <v>-1336</v>
      </c>
      <c r="S167">
        <v>180</v>
      </c>
    </row>
    <row r="168" spans="1:19" x14ac:dyDescent="0.3">
      <c r="A168">
        <v>166</v>
      </c>
      <c r="B168" s="1">
        <v>0.56458333333333333</v>
      </c>
      <c r="C168">
        <v>1056</v>
      </c>
      <c r="D168">
        <v>454</v>
      </c>
      <c r="E168">
        <v>-603</v>
      </c>
      <c r="F168">
        <v>10</v>
      </c>
      <c r="G168">
        <v>8</v>
      </c>
      <c r="H168">
        <v>555</v>
      </c>
      <c r="I168">
        <v>407</v>
      </c>
      <c r="J168">
        <v>-149</v>
      </c>
      <c r="K168">
        <v>6</v>
      </c>
      <c r="L168">
        <v>6</v>
      </c>
      <c r="M168">
        <v>317</v>
      </c>
      <c r="N168">
        <v>274</v>
      </c>
      <c r="O168">
        <v>-43</v>
      </c>
      <c r="P168">
        <v>79</v>
      </c>
      <c r="Q168">
        <v>54</v>
      </c>
      <c r="R168">
        <v>-1336</v>
      </c>
      <c r="S168">
        <v>180</v>
      </c>
    </row>
    <row r="169" spans="1:19" x14ac:dyDescent="0.3">
      <c r="A169">
        <v>167</v>
      </c>
      <c r="B169" s="1">
        <v>0.56458333333333333</v>
      </c>
      <c r="C169">
        <v>1056</v>
      </c>
      <c r="D169">
        <v>454</v>
      </c>
      <c r="E169">
        <v>-603</v>
      </c>
      <c r="F169">
        <v>10</v>
      </c>
      <c r="G169">
        <v>8</v>
      </c>
      <c r="H169">
        <v>555</v>
      </c>
      <c r="I169">
        <v>407</v>
      </c>
      <c r="J169">
        <v>-149</v>
      </c>
      <c r="K169">
        <v>6</v>
      </c>
      <c r="L169">
        <v>6</v>
      </c>
      <c r="M169">
        <v>317</v>
      </c>
      <c r="N169">
        <v>274</v>
      </c>
      <c r="O169">
        <v>-43</v>
      </c>
      <c r="P169">
        <v>79</v>
      </c>
      <c r="Q169">
        <v>54</v>
      </c>
      <c r="R169">
        <v>-1336</v>
      </c>
      <c r="S169">
        <v>180</v>
      </c>
    </row>
    <row r="170" spans="1:19" x14ac:dyDescent="0.3">
      <c r="A170">
        <v>168</v>
      </c>
      <c r="B170" s="1">
        <v>0.56458333333333333</v>
      </c>
      <c r="C170">
        <v>1056</v>
      </c>
      <c r="D170">
        <v>454</v>
      </c>
      <c r="E170">
        <v>-603</v>
      </c>
      <c r="F170">
        <v>10</v>
      </c>
      <c r="G170">
        <v>8</v>
      </c>
      <c r="H170">
        <v>555</v>
      </c>
      <c r="I170">
        <v>407</v>
      </c>
      <c r="J170">
        <v>-149</v>
      </c>
      <c r="K170">
        <v>6</v>
      </c>
      <c r="L170">
        <v>6</v>
      </c>
      <c r="M170">
        <v>317</v>
      </c>
      <c r="N170">
        <v>274</v>
      </c>
      <c r="O170">
        <v>-43</v>
      </c>
      <c r="P170">
        <v>79</v>
      </c>
      <c r="Q170">
        <v>54</v>
      </c>
      <c r="R170">
        <v>-1336</v>
      </c>
      <c r="S170">
        <v>180</v>
      </c>
    </row>
    <row r="171" spans="1:19" x14ac:dyDescent="0.3">
      <c r="A171">
        <v>169</v>
      </c>
      <c r="B171" s="1">
        <v>0.56458333333333333</v>
      </c>
      <c r="C171">
        <v>1056</v>
      </c>
      <c r="D171">
        <v>454</v>
      </c>
      <c r="E171">
        <v>-603</v>
      </c>
      <c r="F171">
        <v>10</v>
      </c>
      <c r="G171">
        <v>8</v>
      </c>
      <c r="H171">
        <v>555</v>
      </c>
      <c r="I171">
        <v>407</v>
      </c>
      <c r="J171">
        <v>-149</v>
      </c>
      <c r="K171">
        <v>6</v>
      </c>
      <c r="L171">
        <v>6</v>
      </c>
      <c r="M171">
        <v>317</v>
      </c>
      <c r="N171">
        <v>274</v>
      </c>
      <c r="O171">
        <v>-43</v>
      </c>
      <c r="P171">
        <v>79</v>
      </c>
      <c r="Q171">
        <v>54</v>
      </c>
      <c r="R171">
        <v>-1336</v>
      </c>
      <c r="S171">
        <v>180</v>
      </c>
    </row>
    <row r="172" spans="1:19" x14ac:dyDescent="0.3">
      <c r="A172">
        <v>170</v>
      </c>
      <c r="B172" s="1">
        <v>0.56458333333333333</v>
      </c>
      <c r="C172">
        <v>1056</v>
      </c>
      <c r="D172">
        <v>454</v>
      </c>
      <c r="E172">
        <v>-603</v>
      </c>
      <c r="F172">
        <v>10</v>
      </c>
      <c r="G172">
        <v>8</v>
      </c>
      <c r="H172">
        <v>555</v>
      </c>
      <c r="I172">
        <v>407</v>
      </c>
      <c r="J172">
        <v>-149</v>
      </c>
      <c r="K172">
        <v>6</v>
      </c>
      <c r="L172">
        <v>6</v>
      </c>
      <c r="M172">
        <v>317</v>
      </c>
      <c r="N172">
        <v>274</v>
      </c>
      <c r="O172">
        <v>-43</v>
      </c>
      <c r="P172">
        <v>79</v>
      </c>
      <c r="Q172">
        <v>54</v>
      </c>
      <c r="R172">
        <v>-1336</v>
      </c>
      <c r="S172">
        <v>180</v>
      </c>
    </row>
    <row r="173" spans="1:19" x14ac:dyDescent="0.3">
      <c r="A173">
        <v>171</v>
      </c>
      <c r="B173" s="1">
        <v>0.56527777777777777</v>
      </c>
      <c r="C173">
        <v>1056</v>
      </c>
      <c r="D173">
        <v>454</v>
      </c>
      <c r="E173">
        <v>-603</v>
      </c>
      <c r="F173">
        <v>10</v>
      </c>
      <c r="G173">
        <v>8</v>
      </c>
      <c r="H173">
        <v>555</v>
      </c>
      <c r="I173">
        <v>407</v>
      </c>
      <c r="J173">
        <v>-149</v>
      </c>
      <c r="K173">
        <v>6</v>
      </c>
      <c r="L173">
        <v>6</v>
      </c>
      <c r="M173">
        <v>317</v>
      </c>
      <c r="N173">
        <v>274</v>
      </c>
      <c r="O173">
        <v>-43</v>
      </c>
      <c r="P173">
        <v>79</v>
      </c>
      <c r="Q173">
        <v>54</v>
      </c>
      <c r="R173">
        <v>-1336</v>
      </c>
      <c r="S173">
        <v>180</v>
      </c>
    </row>
    <row r="174" spans="1:19" x14ac:dyDescent="0.3">
      <c r="A174">
        <v>172</v>
      </c>
      <c r="B174" s="1">
        <v>0.56527777777777777</v>
      </c>
      <c r="C174">
        <v>1056</v>
      </c>
      <c r="D174">
        <v>454</v>
      </c>
      <c r="E174">
        <v>-603</v>
      </c>
      <c r="F174">
        <v>10</v>
      </c>
      <c r="G174">
        <v>8</v>
      </c>
      <c r="H174">
        <v>555</v>
      </c>
      <c r="I174">
        <v>407</v>
      </c>
      <c r="J174">
        <v>-149</v>
      </c>
      <c r="K174">
        <v>6</v>
      </c>
      <c r="L174">
        <v>6</v>
      </c>
      <c r="M174">
        <v>317</v>
      </c>
      <c r="N174">
        <v>274</v>
      </c>
      <c r="O174">
        <v>-43</v>
      </c>
      <c r="P174">
        <v>79</v>
      </c>
      <c r="Q174">
        <v>54</v>
      </c>
      <c r="R174">
        <v>-1336</v>
      </c>
      <c r="S174">
        <v>180</v>
      </c>
    </row>
    <row r="175" spans="1:19" x14ac:dyDescent="0.3">
      <c r="A175">
        <v>173</v>
      </c>
      <c r="B175" s="1">
        <v>0.56527777777777777</v>
      </c>
      <c r="C175">
        <v>1056</v>
      </c>
      <c r="D175">
        <v>454</v>
      </c>
      <c r="E175">
        <v>-603</v>
      </c>
      <c r="F175">
        <v>10</v>
      </c>
      <c r="G175">
        <v>8</v>
      </c>
      <c r="H175">
        <v>555</v>
      </c>
      <c r="I175">
        <v>407</v>
      </c>
      <c r="J175">
        <v>-149</v>
      </c>
      <c r="K175">
        <v>6</v>
      </c>
      <c r="L175">
        <v>6</v>
      </c>
      <c r="M175">
        <v>317</v>
      </c>
      <c r="N175">
        <v>274</v>
      </c>
      <c r="O175">
        <v>-43</v>
      </c>
      <c r="P175">
        <v>79</v>
      </c>
      <c r="Q175">
        <v>54</v>
      </c>
      <c r="R175">
        <v>-1336</v>
      </c>
      <c r="S175">
        <v>180</v>
      </c>
    </row>
    <row r="176" spans="1:19" x14ac:dyDescent="0.3">
      <c r="A176">
        <v>174</v>
      </c>
      <c r="B176" s="1">
        <v>0.56527777777777777</v>
      </c>
      <c r="C176">
        <v>1056</v>
      </c>
      <c r="D176">
        <v>454</v>
      </c>
      <c r="E176">
        <v>-603</v>
      </c>
      <c r="F176">
        <v>10</v>
      </c>
      <c r="G176">
        <v>8</v>
      </c>
      <c r="H176">
        <v>555</v>
      </c>
      <c r="I176">
        <v>407</v>
      </c>
      <c r="J176">
        <v>-149</v>
      </c>
      <c r="K176">
        <v>6</v>
      </c>
      <c r="L176">
        <v>6</v>
      </c>
      <c r="M176">
        <v>317</v>
      </c>
      <c r="N176">
        <v>274</v>
      </c>
      <c r="O176">
        <v>-43</v>
      </c>
      <c r="P176">
        <v>79</v>
      </c>
      <c r="Q176">
        <v>54</v>
      </c>
      <c r="R176">
        <v>-1336</v>
      </c>
      <c r="S176">
        <v>180</v>
      </c>
    </row>
    <row r="177" spans="1:19" x14ac:dyDescent="0.3">
      <c r="A177">
        <v>175</v>
      </c>
      <c r="B177" s="1">
        <v>0.56527777777777777</v>
      </c>
      <c r="C177">
        <v>1056</v>
      </c>
      <c r="D177">
        <v>454</v>
      </c>
      <c r="E177">
        <v>-603</v>
      </c>
      <c r="F177">
        <v>10</v>
      </c>
      <c r="G177">
        <v>8</v>
      </c>
      <c r="H177">
        <v>555</v>
      </c>
      <c r="I177">
        <v>407</v>
      </c>
      <c r="J177">
        <v>-149</v>
      </c>
      <c r="K177">
        <v>6</v>
      </c>
      <c r="L177">
        <v>6</v>
      </c>
      <c r="M177">
        <v>317</v>
      </c>
      <c r="N177">
        <v>274</v>
      </c>
      <c r="O177">
        <v>-43</v>
      </c>
      <c r="P177">
        <v>79</v>
      </c>
      <c r="Q177">
        <v>54</v>
      </c>
      <c r="R177">
        <v>-1336</v>
      </c>
      <c r="S177">
        <v>180</v>
      </c>
    </row>
    <row r="178" spans="1:19" x14ac:dyDescent="0.3">
      <c r="A178">
        <v>176</v>
      </c>
      <c r="B178" s="1">
        <v>0.56597222222222221</v>
      </c>
      <c r="C178">
        <v>1056</v>
      </c>
      <c r="D178">
        <v>454</v>
      </c>
      <c r="E178">
        <v>-603</v>
      </c>
      <c r="F178">
        <v>10</v>
      </c>
      <c r="G178">
        <v>8</v>
      </c>
      <c r="H178">
        <v>555</v>
      </c>
      <c r="I178">
        <v>407</v>
      </c>
      <c r="J178">
        <v>-149</v>
      </c>
      <c r="K178">
        <v>6</v>
      </c>
      <c r="L178">
        <v>6</v>
      </c>
      <c r="M178">
        <v>317</v>
      </c>
      <c r="N178">
        <v>274</v>
      </c>
      <c r="O178">
        <v>-43</v>
      </c>
      <c r="P178">
        <v>79</v>
      </c>
      <c r="Q178">
        <v>54</v>
      </c>
      <c r="R178">
        <v>-1336</v>
      </c>
      <c r="S178">
        <v>180</v>
      </c>
    </row>
    <row r="179" spans="1:19" x14ac:dyDescent="0.3">
      <c r="A179">
        <v>177</v>
      </c>
      <c r="B179" s="1">
        <v>0.56597222222222221</v>
      </c>
      <c r="C179">
        <v>1056</v>
      </c>
      <c r="D179">
        <v>454</v>
      </c>
      <c r="E179">
        <v>-603</v>
      </c>
      <c r="F179">
        <v>10</v>
      </c>
      <c r="G179">
        <v>8</v>
      </c>
      <c r="H179">
        <v>555</v>
      </c>
      <c r="I179">
        <v>407</v>
      </c>
      <c r="J179">
        <v>-149</v>
      </c>
      <c r="K179">
        <v>6</v>
      </c>
      <c r="L179">
        <v>6</v>
      </c>
      <c r="M179">
        <v>317</v>
      </c>
      <c r="N179">
        <v>274</v>
      </c>
      <c r="O179">
        <v>-43</v>
      </c>
      <c r="P179">
        <v>79</v>
      </c>
      <c r="Q179">
        <v>54</v>
      </c>
      <c r="R179">
        <v>-1336</v>
      </c>
      <c r="S179">
        <v>180</v>
      </c>
    </row>
    <row r="180" spans="1:19" x14ac:dyDescent="0.3">
      <c r="A180">
        <v>178</v>
      </c>
      <c r="B180" s="1">
        <v>0.56597222222222221</v>
      </c>
      <c r="C180">
        <v>1056</v>
      </c>
      <c r="D180">
        <v>454</v>
      </c>
      <c r="E180">
        <v>-603</v>
      </c>
      <c r="F180">
        <v>10</v>
      </c>
      <c r="G180">
        <v>8</v>
      </c>
      <c r="H180">
        <v>555</v>
      </c>
      <c r="I180">
        <v>407</v>
      </c>
      <c r="J180">
        <v>-149</v>
      </c>
      <c r="K180">
        <v>6</v>
      </c>
      <c r="L180">
        <v>6</v>
      </c>
      <c r="M180">
        <v>317</v>
      </c>
      <c r="N180">
        <v>274</v>
      </c>
      <c r="O180">
        <v>-43</v>
      </c>
      <c r="P180">
        <v>79</v>
      </c>
      <c r="Q180">
        <v>54</v>
      </c>
      <c r="R180">
        <v>-1336</v>
      </c>
      <c r="S180">
        <v>180</v>
      </c>
    </row>
    <row r="181" spans="1:19" x14ac:dyDescent="0.3">
      <c r="A181">
        <v>179</v>
      </c>
      <c r="B181" s="1">
        <v>0.56597222222222221</v>
      </c>
      <c r="C181">
        <v>1056</v>
      </c>
      <c r="D181">
        <v>454</v>
      </c>
      <c r="E181">
        <v>-603</v>
      </c>
      <c r="F181">
        <v>10</v>
      </c>
      <c r="G181">
        <v>8</v>
      </c>
      <c r="H181">
        <v>555</v>
      </c>
      <c r="I181">
        <v>407</v>
      </c>
      <c r="J181">
        <v>-149</v>
      </c>
      <c r="K181">
        <v>6</v>
      </c>
      <c r="L181">
        <v>6</v>
      </c>
      <c r="M181">
        <v>317</v>
      </c>
      <c r="N181">
        <v>274</v>
      </c>
      <c r="O181">
        <v>-43</v>
      </c>
      <c r="P181">
        <v>79</v>
      </c>
      <c r="Q181">
        <v>54</v>
      </c>
      <c r="R181">
        <v>-1336</v>
      </c>
      <c r="S181">
        <v>180</v>
      </c>
    </row>
    <row r="182" spans="1:19" x14ac:dyDescent="0.3">
      <c r="A182">
        <v>180</v>
      </c>
      <c r="B182" s="1">
        <v>0.56597222222222221</v>
      </c>
      <c r="C182">
        <v>1056</v>
      </c>
      <c r="D182">
        <v>454</v>
      </c>
      <c r="E182">
        <v>-603</v>
      </c>
      <c r="F182">
        <v>10</v>
      </c>
      <c r="G182">
        <v>8</v>
      </c>
      <c r="H182">
        <v>555</v>
      </c>
      <c r="I182">
        <v>407</v>
      </c>
      <c r="J182">
        <v>-149</v>
      </c>
      <c r="K182">
        <v>6</v>
      </c>
      <c r="L182">
        <v>6</v>
      </c>
      <c r="M182">
        <v>317</v>
      </c>
      <c r="N182">
        <v>274</v>
      </c>
      <c r="O182">
        <v>-43</v>
      </c>
      <c r="P182">
        <v>79</v>
      </c>
      <c r="Q182">
        <v>54</v>
      </c>
      <c r="R182">
        <v>-1336</v>
      </c>
      <c r="S182">
        <v>180</v>
      </c>
    </row>
    <row r="183" spans="1:19" x14ac:dyDescent="0.3">
      <c r="A183">
        <v>181</v>
      </c>
      <c r="B183" s="1">
        <v>0.56666666666666665</v>
      </c>
      <c r="C183">
        <v>1056</v>
      </c>
      <c r="D183">
        <v>454</v>
      </c>
      <c r="E183">
        <v>-603</v>
      </c>
      <c r="F183">
        <v>10</v>
      </c>
      <c r="G183">
        <v>8</v>
      </c>
      <c r="H183">
        <v>555</v>
      </c>
      <c r="I183">
        <v>407</v>
      </c>
      <c r="J183">
        <v>-149</v>
      </c>
      <c r="K183">
        <v>6</v>
      </c>
      <c r="L183">
        <v>6</v>
      </c>
      <c r="M183">
        <v>317</v>
      </c>
      <c r="N183">
        <v>274</v>
      </c>
      <c r="O183">
        <v>-43</v>
      </c>
      <c r="P183">
        <v>79</v>
      </c>
      <c r="Q183">
        <v>54</v>
      </c>
      <c r="R183">
        <v>-1336</v>
      </c>
      <c r="S183">
        <v>180</v>
      </c>
    </row>
    <row r="184" spans="1:19" x14ac:dyDescent="0.3">
      <c r="A184">
        <v>182</v>
      </c>
      <c r="B184" s="1">
        <v>0.56666666666666665</v>
      </c>
      <c r="C184">
        <v>1056</v>
      </c>
      <c r="D184">
        <v>454</v>
      </c>
      <c r="E184">
        <v>-603</v>
      </c>
      <c r="F184">
        <v>10</v>
      </c>
      <c r="G184">
        <v>8</v>
      </c>
      <c r="H184">
        <v>555</v>
      </c>
      <c r="I184">
        <v>407</v>
      </c>
      <c r="J184">
        <v>-149</v>
      </c>
      <c r="K184">
        <v>6</v>
      </c>
      <c r="L184">
        <v>6</v>
      </c>
      <c r="M184">
        <v>317</v>
      </c>
      <c r="N184">
        <v>274</v>
      </c>
      <c r="O184">
        <v>-43</v>
      </c>
      <c r="P184">
        <v>79</v>
      </c>
      <c r="Q184">
        <v>54</v>
      </c>
      <c r="R184">
        <v>-1336</v>
      </c>
      <c r="S184">
        <v>180</v>
      </c>
    </row>
    <row r="185" spans="1:19" x14ac:dyDescent="0.3">
      <c r="A185">
        <v>183</v>
      </c>
      <c r="B185" s="1">
        <v>0.56666666666666665</v>
      </c>
      <c r="C185">
        <v>1056</v>
      </c>
      <c r="D185">
        <v>454</v>
      </c>
      <c r="E185">
        <v>-603</v>
      </c>
      <c r="F185">
        <v>10</v>
      </c>
      <c r="G185">
        <v>8</v>
      </c>
      <c r="H185">
        <v>555</v>
      </c>
      <c r="I185">
        <v>407</v>
      </c>
      <c r="J185">
        <v>-149</v>
      </c>
      <c r="K185">
        <v>6</v>
      </c>
      <c r="L185">
        <v>6</v>
      </c>
      <c r="M185">
        <v>317</v>
      </c>
      <c r="N185">
        <v>274</v>
      </c>
      <c r="O185">
        <v>-43</v>
      </c>
      <c r="P185">
        <v>79</v>
      </c>
      <c r="Q185">
        <v>54</v>
      </c>
      <c r="R185">
        <v>-1336</v>
      </c>
      <c r="S185">
        <v>180</v>
      </c>
    </row>
    <row r="186" spans="1:19" x14ac:dyDescent="0.3">
      <c r="A186">
        <v>184</v>
      </c>
      <c r="B186" s="1">
        <v>0.56666666666666665</v>
      </c>
      <c r="C186">
        <v>1056</v>
      </c>
      <c r="D186">
        <v>454</v>
      </c>
      <c r="E186">
        <v>-603</v>
      </c>
      <c r="F186">
        <v>10</v>
      </c>
      <c r="G186">
        <v>8</v>
      </c>
      <c r="H186">
        <v>555</v>
      </c>
      <c r="I186">
        <v>407</v>
      </c>
      <c r="J186">
        <v>-149</v>
      </c>
      <c r="K186">
        <v>6</v>
      </c>
      <c r="L186">
        <v>6</v>
      </c>
      <c r="M186">
        <v>317</v>
      </c>
      <c r="N186">
        <v>274</v>
      </c>
      <c r="O186">
        <v>-43</v>
      </c>
      <c r="P186">
        <v>79</v>
      </c>
      <c r="Q186">
        <v>54</v>
      </c>
      <c r="R186">
        <v>-1336</v>
      </c>
      <c r="S186">
        <v>180</v>
      </c>
    </row>
    <row r="187" spans="1:19" x14ac:dyDescent="0.3">
      <c r="A187">
        <v>185</v>
      </c>
      <c r="B187" s="1">
        <v>0.56666666666666665</v>
      </c>
      <c r="C187">
        <v>1056</v>
      </c>
      <c r="D187">
        <v>454</v>
      </c>
      <c r="E187">
        <v>-603</v>
      </c>
      <c r="F187">
        <v>10</v>
      </c>
      <c r="G187">
        <v>8</v>
      </c>
      <c r="H187">
        <v>555</v>
      </c>
      <c r="I187">
        <v>407</v>
      </c>
      <c r="J187">
        <v>-149</v>
      </c>
      <c r="K187">
        <v>6</v>
      </c>
      <c r="L187">
        <v>6</v>
      </c>
      <c r="M187">
        <v>317</v>
      </c>
      <c r="N187">
        <v>274</v>
      </c>
      <c r="O187">
        <v>-43</v>
      </c>
      <c r="P187">
        <v>79</v>
      </c>
      <c r="Q187">
        <v>54</v>
      </c>
      <c r="R187">
        <v>-1336</v>
      </c>
      <c r="S187">
        <v>180</v>
      </c>
    </row>
    <row r="188" spans="1:19" x14ac:dyDescent="0.3">
      <c r="A188">
        <v>186</v>
      </c>
      <c r="B188" s="1">
        <v>0.56666666666666665</v>
      </c>
      <c r="C188">
        <v>1056</v>
      </c>
      <c r="D188">
        <v>454</v>
      </c>
      <c r="E188">
        <v>-603</v>
      </c>
      <c r="F188">
        <v>10</v>
      </c>
      <c r="G188">
        <v>8</v>
      </c>
      <c r="H188">
        <v>555</v>
      </c>
      <c r="I188">
        <v>407</v>
      </c>
      <c r="J188">
        <v>-149</v>
      </c>
      <c r="K188">
        <v>6</v>
      </c>
      <c r="L188">
        <v>6</v>
      </c>
      <c r="M188">
        <v>317</v>
      </c>
      <c r="N188">
        <v>274</v>
      </c>
      <c r="O188">
        <v>-43</v>
      </c>
      <c r="P188">
        <v>79</v>
      </c>
      <c r="Q188">
        <v>54</v>
      </c>
      <c r="R188">
        <v>-1336</v>
      </c>
      <c r="S188">
        <v>180</v>
      </c>
    </row>
    <row r="189" spans="1:19" x14ac:dyDescent="0.3">
      <c r="A189">
        <v>187</v>
      </c>
      <c r="B189" s="1">
        <v>0.56736111111111109</v>
      </c>
      <c r="C189">
        <v>1056</v>
      </c>
      <c r="D189">
        <v>454</v>
      </c>
      <c r="E189">
        <v>-603</v>
      </c>
      <c r="F189">
        <v>10</v>
      </c>
      <c r="G189">
        <v>8</v>
      </c>
      <c r="H189">
        <v>555</v>
      </c>
      <c r="I189">
        <v>407</v>
      </c>
      <c r="J189">
        <v>-149</v>
      </c>
      <c r="K189">
        <v>6</v>
      </c>
      <c r="L189">
        <v>6</v>
      </c>
      <c r="M189">
        <v>317</v>
      </c>
      <c r="N189">
        <v>274</v>
      </c>
      <c r="O189">
        <v>-43</v>
      </c>
      <c r="P189">
        <v>79</v>
      </c>
      <c r="Q189">
        <v>54</v>
      </c>
      <c r="R189">
        <v>-1336</v>
      </c>
      <c r="S189">
        <v>180</v>
      </c>
    </row>
    <row r="190" spans="1:19" x14ac:dyDescent="0.3">
      <c r="A190">
        <v>188</v>
      </c>
      <c r="B190" s="1">
        <v>0.56736111111111109</v>
      </c>
      <c r="C190">
        <v>1056</v>
      </c>
      <c r="D190">
        <v>454</v>
      </c>
      <c r="E190">
        <v>-603</v>
      </c>
      <c r="F190">
        <v>10</v>
      </c>
      <c r="G190">
        <v>8</v>
      </c>
      <c r="H190">
        <v>555</v>
      </c>
      <c r="I190">
        <v>407</v>
      </c>
      <c r="J190">
        <v>-149</v>
      </c>
      <c r="K190">
        <v>6</v>
      </c>
      <c r="L190">
        <v>6</v>
      </c>
      <c r="M190">
        <v>317</v>
      </c>
      <c r="N190">
        <v>274</v>
      </c>
      <c r="O190">
        <v>-43</v>
      </c>
      <c r="P190">
        <v>79</v>
      </c>
      <c r="Q190">
        <v>54</v>
      </c>
      <c r="R190">
        <v>-1336</v>
      </c>
      <c r="S190">
        <v>180</v>
      </c>
    </row>
    <row r="191" spans="1:19" x14ac:dyDescent="0.3">
      <c r="A191">
        <v>189</v>
      </c>
      <c r="B191" s="1">
        <v>0.56736111111111109</v>
      </c>
      <c r="C191">
        <v>1056</v>
      </c>
      <c r="D191">
        <v>454</v>
      </c>
      <c r="E191">
        <v>-603</v>
      </c>
      <c r="F191">
        <v>10</v>
      </c>
      <c r="G191">
        <v>8</v>
      </c>
      <c r="H191">
        <v>555</v>
      </c>
      <c r="I191">
        <v>407</v>
      </c>
      <c r="J191">
        <v>-149</v>
      </c>
      <c r="K191">
        <v>6</v>
      </c>
      <c r="L191">
        <v>6</v>
      </c>
      <c r="M191">
        <v>317</v>
      </c>
      <c r="N191">
        <v>274</v>
      </c>
      <c r="O191">
        <v>-43</v>
      </c>
      <c r="P191">
        <v>79</v>
      </c>
      <c r="Q191">
        <v>54</v>
      </c>
      <c r="R191">
        <v>-1336</v>
      </c>
      <c r="S191">
        <v>180</v>
      </c>
    </row>
    <row r="192" spans="1:19" x14ac:dyDescent="0.3">
      <c r="A192">
        <v>190</v>
      </c>
      <c r="B192" s="1">
        <v>0.56736111111111109</v>
      </c>
      <c r="C192">
        <v>1056</v>
      </c>
      <c r="D192">
        <v>454</v>
      </c>
      <c r="E192">
        <v>-603</v>
      </c>
      <c r="F192">
        <v>10</v>
      </c>
      <c r="G192">
        <v>8</v>
      </c>
      <c r="H192">
        <v>555</v>
      </c>
      <c r="I192">
        <v>407</v>
      </c>
      <c r="J192">
        <v>-149</v>
      </c>
      <c r="K192">
        <v>6</v>
      </c>
      <c r="L192">
        <v>6</v>
      </c>
      <c r="M192">
        <v>317</v>
      </c>
      <c r="N192">
        <v>274</v>
      </c>
      <c r="O192">
        <v>-43</v>
      </c>
      <c r="P192">
        <v>79</v>
      </c>
      <c r="Q192">
        <v>54</v>
      </c>
      <c r="R192">
        <v>-1336</v>
      </c>
      <c r="S192">
        <v>180</v>
      </c>
    </row>
    <row r="193" spans="1:19" x14ac:dyDescent="0.3">
      <c r="A193">
        <v>191</v>
      </c>
      <c r="B193" s="1">
        <v>0.56736111111111109</v>
      </c>
      <c r="C193">
        <v>1056</v>
      </c>
      <c r="D193">
        <v>454</v>
      </c>
      <c r="E193">
        <v>-603</v>
      </c>
      <c r="F193">
        <v>10</v>
      </c>
      <c r="G193">
        <v>8</v>
      </c>
      <c r="H193">
        <v>555</v>
      </c>
      <c r="I193">
        <v>407</v>
      </c>
      <c r="J193">
        <v>-149</v>
      </c>
      <c r="K193">
        <v>6</v>
      </c>
      <c r="L193">
        <v>6</v>
      </c>
      <c r="M193">
        <v>317</v>
      </c>
      <c r="N193">
        <v>274</v>
      </c>
      <c r="O193">
        <v>-43</v>
      </c>
      <c r="P193">
        <v>79</v>
      </c>
      <c r="Q193">
        <v>54</v>
      </c>
      <c r="R193">
        <v>-1336</v>
      </c>
      <c r="S193">
        <v>180</v>
      </c>
    </row>
    <row r="194" spans="1:19" x14ac:dyDescent="0.3">
      <c r="A194">
        <v>192</v>
      </c>
      <c r="B194" s="1">
        <v>0.56805555555555554</v>
      </c>
      <c r="C194">
        <v>1056</v>
      </c>
      <c r="D194">
        <v>454</v>
      </c>
      <c r="E194">
        <v>-603</v>
      </c>
      <c r="F194">
        <v>10</v>
      </c>
      <c r="G194">
        <v>8</v>
      </c>
      <c r="H194">
        <v>555</v>
      </c>
      <c r="I194">
        <v>407</v>
      </c>
      <c r="J194">
        <v>-149</v>
      </c>
      <c r="K194">
        <v>6</v>
      </c>
      <c r="L194">
        <v>6</v>
      </c>
      <c r="M194">
        <v>317</v>
      </c>
      <c r="N194">
        <v>274</v>
      </c>
      <c r="O194">
        <v>-43</v>
      </c>
      <c r="P194">
        <v>79</v>
      </c>
      <c r="Q194">
        <v>54</v>
      </c>
      <c r="R194">
        <v>-1336</v>
      </c>
      <c r="S194">
        <v>180</v>
      </c>
    </row>
    <row r="195" spans="1:19" x14ac:dyDescent="0.3">
      <c r="A195">
        <v>193</v>
      </c>
      <c r="B195" s="1">
        <v>0.56805555555555554</v>
      </c>
      <c r="C195">
        <v>1056</v>
      </c>
      <c r="D195">
        <v>454</v>
      </c>
      <c r="E195">
        <v>-603</v>
      </c>
      <c r="F195">
        <v>10</v>
      </c>
      <c r="G195">
        <v>8</v>
      </c>
      <c r="H195">
        <v>555</v>
      </c>
      <c r="I195">
        <v>407</v>
      </c>
      <c r="J195">
        <v>-149</v>
      </c>
      <c r="K195">
        <v>6</v>
      </c>
      <c r="L195">
        <v>6</v>
      </c>
      <c r="M195">
        <v>317</v>
      </c>
      <c r="N195">
        <v>274</v>
      </c>
      <c r="O195">
        <v>-43</v>
      </c>
      <c r="P195">
        <v>79</v>
      </c>
      <c r="Q195">
        <v>54</v>
      </c>
      <c r="R195">
        <v>-1336</v>
      </c>
      <c r="S195">
        <v>180</v>
      </c>
    </row>
    <row r="196" spans="1:19" x14ac:dyDescent="0.3">
      <c r="A196">
        <v>194</v>
      </c>
      <c r="B196" s="1">
        <v>0.56805555555555554</v>
      </c>
      <c r="C196">
        <v>1056</v>
      </c>
      <c r="D196">
        <v>454</v>
      </c>
      <c r="E196">
        <v>-603</v>
      </c>
      <c r="F196">
        <v>10</v>
      </c>
      <c r="G196">
        <v>8</v>
      </c>
      <c r="H196">
        <v>555</v>
      </c>
      <c r="I196">
        <v>407</v>
      </c>
      <c r="J196">
        <v>-149</v>
      </c>
      <c r="K196">
        <v>6</v>
      </c>
      <c r="L196">
        <v>6</v>
      </c>
      <c r="M196">
        <v>317</v>
      </c>
      <c r="N196">
        <v>274</v>
      </c>
      <c r="O196">
        <v>-43</v>
      </c>
      <c r="P196">
        <v>79</v>
      </c>
      <c r="Q196">
        <v>54</v>
      </c>
      <c r="R196">
        <v>-1336</v>
      </c>
      <c r="S196">
        <v>180</v>
      </c>
    </row>
    <row r="197" spans="1:19" x14ac:dyDescent="0.3">
      <c r="A197">
        <v>195</v>
      </c>
      <c r="B197" s="1">
        <v>0.56805555555555554</v>
      </c>
      <c r="C197">
        <v>1056</v>
      </c>
      <c r="D197">
        <v>454</v>
      </c>
      <c r="E197">
        <v>-603</v>
      </c>
      <c r="F197">
        <v>10</v>
      </c>
      <c r="G197">
        <v>8</v>
      </c>
      <c r="H197">
        <v>555</v>
      </c>
      <c r="I197">
        <v>407</v>
      </c>
      <c r="J197">
        <v>-149</v>
      </c>
      <c r="K197">
        <v>6</v>
      </c>
      <c r="L197">
        <v>6</v>
      </c>
      <c r="M197">
        <v>317</v>
      </c>
      <c r="N197">
        <v>274</v>
      </c>
      <c r="O197">
        <v>-43</v>
      </c>
      <c r="P197">
        <v>79</v>
      </c>
      <c r="Q197">
        <v>54</v>
      </c>
      <c r="R197">
        <v>-1336</v>
      </c>
      <c r="S197">
        <v>180</v>
      </c>
    </row>
    <row r="198" spans="1:19" x14ac:dyDescent="0.3">
      <c r="A198">
        <v>196</v>
      </c>
      <c r="B198" s="1">
        <v>0.56805555555555554</v>
      </c>
      <c r="C198">
        <v>1056</v>
      </c>
      <c r="D198">
        <v>454</v>
      </c>
      <c r="E198">
        <v>-603</v>
      </c>
      <c r="F198">
        <v>10</v>
      </c>
      <c r="G198">
        <v>8</v>
      </c>
      <c r="H198">
        <v>555</v>
      </c>
      <c r="I198">
        <v>407</v>
      </c>
      <c r="J198">
        <v>-149</v>
      </c>
      <c r="K198">
        <v>6</v>
      </c>
      <c r="L198">
        <v>6</v>
      </c>
      <c r="M198">
        <v>317</v>
      </c>
      <c r="N198">
        <v>274</v>
      </c>
      <c r="O198">
        <v>-43</v>
      </c>
      <c r="P198">
        <v>79</v>
      </c>
      <c r="Q198">
        <v>54</v>
      </c>
      <c r="R198">
        <v>-1336</v>
      </c>
      <c r="S198">
        <v>180</v>
      </c>
    </row>
    <row r="199" spans="1:19" x14ac:dyDescent="0.3">
      <c r="A199">
        <v>197</v>
      </c>
      <c r="B199" s="1">
        <v>0.59861111111111109</v>
      </c>
      <c r="C199">
        <v>1056</v>
      </c>
      <c r="D199">
        <v>454</v>
      </c>
      <c r="E199">
        <v>-603</v>
      </c>
      <c r="F199">
        <v>10</v>
      </c>
      <c r="G199">
        <v>8</v>
      </c>
      <c r="H199">
        <v>555</v>
      </c>
      <c r="I199">
        <v>407</v>
      </c>
      <c r="J199">
        <v>-149</v>
      </c>
      <c r="K199">
        <v>6</v>
      </c>
      <c r="L199">
        <v>6</v>
      </c>
      <c r="M199">
        <v>317</v>
      </c>
      <c r="N199">
        <v>274</v>
      </c>
      <c r="O199">
        <v>-43</v>
      </c>
      <c r="P199">
        <v>79</v>
      </c>
      <c r="Q199">
        <v>54</v>
      </c>
      <c r="R199">
        <v>-1336</v>
      </c>
      <c r="S199">
        <v>180</v>
      </c>
    </row>
    <row r="200" spans="1:19" x14ac:dyDescent="0.3">
      <c r="A200">
        <v>198</v>
      </c>
      <c r="B200" s="1">
        <v>0.59861111111111109</v>
      </c>
      <c r="C200">
        <v>1056</v>
      </c>
      <c r="D200">
        <v>454</v>
      </c>
      <c r="E200">
        <v>-603</v>
      </c>
      <c r="F200">
        <v>10</v>
      </c>
      <c r="G200">
        <v>8</v>
      </c>
      <c r="H200">
        <v>555</v>
      </c>
      <c r="I200">
        <v>407</v>
      </c>
      <c r="J200">
        <v>-149</v>
      </c>
      <c r="K200">
        <v>6</v>
      </c>
      <c r="L200">
        <v>6</v>
      </c>
      <c r="M200">
        <v>317</v>
      </c>
      <c r="N200">
        <v>274</v>
      </c>
      <c r="O200">
        <v>-43</v>
      </c>
      <c r="P200">
        <v>79</v>
      </c>
      <c r="Q200">
        <v>54</v>
      </c>
      <c r="R200">
        <v>-1336</v>
      </c>
      <c r="S200">
        <v>180</v>
      </c>
    </row>
    <row r="201" spans="1:19" x14ac:dyDescent="0.3">
      <c r="A201">
        <v>199</v>
      </c>
      <c r="B201" s="1">
        <v>0.59861111111111109</v>
      </c>
      <c r="C201">
        <v>1056</v>
      </c>
      <c r="D201">
        <v>454</v>
      </c>
      <c r="E201">
        <v>-603</v>
      </c>
      <c r="F201">
        <v>10</v>
      </c>
      <c r="G201">
        <v>8</v>
      </c>
      <c r="H201">
        <v>555</v>
      </c>
      <c r="I201">
        <v>407</v>
      </c>
      <c r="J201">
        <v>-149</v>
      </c>
      <c r="K201">
        <v>6</v>
      </c>
      <c r="L201">
        <v>6</v>
      </c>
      <c r="M201">
        <v>317</v>
      </c>
      <c r="N201">
        <v>274</v>
      </c>
      <c r="O201">
        <v>-43</v>
      </c>
      <c r="P201">
        <v>79</v>
      </c>
      <c r="Q201">
        <v>54</v>
      </c>
      <c r="R201">
        <v>-1336</v>
      </c>
      <c r="S201">
        <v>180</v>
      </c>
    </row>
    <row r="202" spans="1:19" x14ac:dyDescent="0.3">
      <c r="A202">
        <v>200</v>
      </c>
      <c r="B202" s="1">
        <v>0.59861111111111109</v>
      </c>
      <c r="C202">
        <v>1056</v>
      </c>
      <c r="D202">
        <v>454</v>
      </c>
      <c r="E202">
        <v>-603</v>
      </c>
      <c r="F202">
        <v>10</v>
      </c>
      <c r="G202">
        <v>8</v>
      </c>
      <c r="H202">
        <v>555</v>
      </c>
      <c r="I202">
        <v>407</v>
      </c>
      <c r="J202">
        <v>-149</v>
      </c>
      <c r="K202">
        <v>6</v>
      </c>
      <c r="L202">
        <v>6</v>
      </c>
      <c r="M202">
        <v>317</v>
      </c>
      <c r="N202">
        <v>274</v>
      </c>
      <c r="O202">
        <v>-43</v>
      </c>
      <c r="P202">
        <v>79</v>
      </c>
      <c r="Q202">
        <v>54</v>
      </c>
      <c r="R202">
        <v>-1336</v>
      </c>
      <c r="S202">
        <v>180</v>
      </c>
    </row>
    <row r="203" spans="1:19" x14ac:dyDescent="0.3">
      <c r="A203">
        <v>201</v>
      </c>
      <c r="B203" s="1">
        <v>0.59861111111111109</v>
      </c>
      <c r="C203">
        <v>1056</v>
      </c>
      <c r="D203">
        <v>454</v>
      </c>
      <c r="E203">
        <v>-603</v>
      </c>
      <c r="F203">
        <v>10</v>
      </c>
      <c r="G203">
        <v>8</v>
      </c>
      <c r="H203">
        <v>555</v>
      </c>
      <c r="I203">
        <v>407</v>
      </c>
      <c r="J203">
        <v>-149</v>
      </c>
      <c r="K203">
        <v>6</v>
      </c>
      <c r="L203">
        <v>6</v>
      </c>
      <c r="M203">
        <v>317</v>
      </c>
      <c r="N203">
        <v>274</v>
      </c>
      <c r="O203">
        <v>-43</v>
      </c>
      <c r="P203">
        <v>79</v>
      </c>
      <c r="Q203">
        <v>54</v>
      </c>
      <c r="R203">
        <v>-1336</v>
      </c>
      <c r="S203">
        <v>180</v>
      </c>
    </row>
    <row r="204" spans="1:19" x14ac:dyDescent="0.3">
      <c r="A204">
        <v>202</v>
      </c>
      <c r="B204" s="1">
        <v>0.59930555555555554</v>
      </c>
      <c r="C204">
        <v>1056</v>
      </c>
      <c r="D204">
        <v>454</v>
      </c>
      <c r="E204">
        <v>-603</v>
      </c>
      <c r="F204">
        <v>10</v>
      </c>
      <c r="G204">
        <v>8</v>
      </c>
      <c r="H204">
        <v>555</v>
      </c>
      <c r="I204">
        <v>407</v>
      </c>
      <c r="J204">
        <v>-149</v>
      </c>
      <c r="K204">
        <v>6</v>
      </c>
      <c r="L204">
        <v>6</v>
      </c>
      <c r="M204">
        <v>317</v>
      </c>
      <c r="N204">
        <v>274</v>
      </c>
      <c r="O204">
        <v>-43</v>
      </c>
      <c r="P204">
        <v>79</v>
      </c>
      <c r="Q204">
        <v>54</v>
      </c>
      <c r="R204">
        <v>-1336</v>
      </c>
      <c r="S204">
        <v>180</v>
      </c>
    </row>
    <row r="205" spans="1:19" x14ac:dyDescent="0.3">
      <c r="A205">
        <v>203</v>
      </c>
      <c r="B205" s="1">
        <v>0.59930555555555554</v>
      </c>
      <c r="C205">
        <v>1056</v>
      </c>
      <c r="D205">
        <v>454</v>
      </c>
      <c r="E205">
        <v>-603</v>
      </c>
      <c r="F205">
        <v>10</v>
      </c>
      <c r="G205">
        <v>8</v>
      </c>
      <c r="H205">
        <v>555</v>
      </c>
      <c r="I205">
        <v>407</v>
      </c>
      <c r="J205">
        <v>-149</v>
      </c>
      <c r="K205">
        <v>6</v>
      </c>
      <c r="L205">
        <v>6</v>
      </c>
      <c r="M205">
        <v>317</v>
      </c>
      <c r="N205">
        <v>274</v>
      </c>
      <c r="O205">
        <v>-43</v>
      </c>
      <c r="P205">
        <v>79</v>
      </c>
      <c r="Q205">
        <v>54</v>
      </c>
      <c r="R205">
        <v>-1336</v>
      </c>
      <c r="S205">
        <v>180</v>
      </c>
    </row>
    <row r="206" spans="1:19" x14ac:dyDescent="0.3">
      <c r="A206">
        <v>204</v>
      </c>
      <c r="B206" s="1">
        <v>0.59930555555555554</v>
      </c>
      <c r="C206">
        <v>1056</v>
      </c>
      <c r="D206">
        <v>454</v>
      </c>
      <c r="E206">
        <v>-603</v>
      </c>
      <c r="F206">
        <v>10</v>
      </c>
      <c r="G206">
        <v>8</v>
      </c>
      <c r="H206">
        <v>555</v>
      </c>
      <c r="I206">
        <v>407</v>
      </c>
      <c r="J206">
        <v>-149</v>
      </c>
      <c r="K206">
        <v>6</v>
      </c>
      <c r="L206">
        <v>6</v>
      </c>
      <c r="M206">
        <v>317</v>
      </c>
      <c r="N206">
        <v>274</v>
      </c>
      <c r="O206">
        <v>-43</v>
      </c>
      <c r="P206">
        <v>79</v>
      </c>
      <c r="Q206">
        <v>54</v>
      </c>
      <c r="R206">
        <v>-1336</v>
      </c>
      <c r="S206">
        <v>180</v>
      </c>
    </row>
    <row r="207" spans="1:19" x14ac:dyDescent="0.3">
      <c r="A207">
        <v>205</v>
      </c>
      <c r="B207" s="1">
        <v>0.59930555555555554</v>
      </c>
      <c r="C207">
        <v>1056</v>
      </c>
      <c r="D207">
        <v>454</v>
      </c>
      <c r="E207">
        <v>-603</v>
      </c>
      <c r="F207">
        <v>10</v>
      </c>
      <c r="G207">
        <v>8</v>
      </c>
      <c r="H207">
        <v>555</v>
      </c>
      <c r="I207">
        <v>407</v>
      </c>
      <c r="J207">
        <v>-149</v>
      </c>
      <c r="K207">
        <v>6</v>
      </c>
      <c r="L207">
        <v>6</v>
      </c>
      <c r="M207">
        <v>317</v>
      </c>
      <c r="N207">
        <v>274</v>
      </c>
      <c r="O207">
        <v>-43</v>
      </c>
      <c r="P207">
        <v>79</v>
      </c>
      <c r="Q207">
        <v>54</v>
      </c>
      <c r="R207">
        <v>-1336</v>
      </c>
      <c r="S207">
        <v>180</v>
      </c>
    </row>
    <row r="208" spans="1:19" x14ac:dyDescent="0.3">
      <c r="A208">
        <v>206</v>
      </c>
      <c r="B208" s="1">
        <v>0.59930555555555554</v>
      </c>
      <c r="C208">
        <v>1056</v>
      </c>
      <c r="D208">
        <v>454</v>
      </c>
      <c r="E208">
        <v>-603</v>
      </c>
      <c r="F208">
        <v>10</v>
      </c>
      <c r="G208">
        <v>8</v>
      </c>
      <c r="H208">
        <v>555</v>
      </c>
      <c r="I208">
        <v>407</v>
      </c>
      <c r="J208">
        <v>-149</v>
      </c>
      <c r="K208">
        <v>6</v>
      </c>
      <c r="L208">
        <v>6</v>
      </c>
      <c r="M208">
        <v>317</v>
      </c>
      <c r="N208">
        <v>274</v>
      </c>
      <c r="O208">
        <v>-43</v>
      </c>
      <c r="P208">
        <v>79</v>
      </c>
      <c r="Q208">
        <v>54</v>
      </c>
      <c r="R208">
        <v>-1336</v>
      </c>
      <c r="S208">
        <v>180</v>
      </c>
    </row>
    <row r="209" spans="1:19" x14ac:dyDescent="0.3">
      <c r="A209">
        <v>207</v>
      </c>
      <c r="B209" s="1">
        <v>0.6</v>
      </c>
      <c r="C209">
        <v>1056</v>
      </c>
      <c r="D209">
        <v>454</v>
      </c>
      <c r="E209">
        <v>-603</v>
      </c>
      <c r="F209">
        <v>10</v>
      </c>
      <c r="G209">
        <v>8</v>
      </c>
      <c r="H209">
        <v>555</v>
      </c>
      <c r="I209">
        <v>407</v>
      </c>
      <c r="J209">
        <v>-149</v>
      </c>
      <c r="K209">
        <v>6</v>
      </c>
      <c r="L209">
        <v>6</v>
      </c>
      <c r="M209">
        <v>317</v>
      </c>
      <c r="N209">
        <v>274</v>
      </c>
      <c r="O209">
        <v>-43</v>
      </c>
      <c r="P209">
        <v>79</v>
      </c>
      <c r="Q209">
        <v>54</v>
      </c>
      <c r="R209">
        <v>-1336</v>
      </c>
      <c r="S209">
        <v>180</v>
      </c>
    </row>
    <row r="210" spans="1:19" x14ac:dyDescent="0.3">
      <c r="A210">
        <v>208</v>
      </c>
      <c r="B210" s="1">
        <v>0.6</v>
      </c>
      <c r="C210">
        <v>1056</v>
      </c>
      <c r="D210">
        <v>454</v>
      </c>
      <c r="E210">
        <v>-603</v>
      </c>
      <c r="F210">
        <v>10</v>
      </c>
      <c r="G210">
        <v>8</v>
      </c>
      <c r="H210">
        <v>555</v>
      </c>
      <c r="I210">
        <v>407</v>
      </c>
      <c r="J210">
        <v>-149</v>
      </c>
      <c r="K210">
        <v>6</v>
      </c>
      <c r="L210">
        <v>6</v>
      </c>
      <c r="M210">
        <v>317</v>
      </c>
      <c r="N210">
        <v>274</v>
      </c>
      <c r="O210">
        <v>-43</v>
      </c>
      <c r="P210">
        <v>79</v>
      </c>
      <c r="Q210">
        <v>54</v>
      </c>
      <c r="R210">
        <v>-1336</v>
      </c>
      <c r="S210">
        <v>180</v>
      </c>
    </row>
    <row r="211" spans="1:19" x14ac:dyDescent="0.3">
      <c r="A211">
        <v>209</v>
      </c>
      <c r="B211" s="1">
        <v>0.6</v>
      </c>
      <c r="C211">
        <v>1056</v>
      </c>
      <c r="D211">
        <v>454</v>
      </c>
      <c r="E211">
        <v>-603</v>
      </c>
      <c r="F211">
        <v>10</v>
      </c>
      <c r="G211">
        <v>8</v>
      </c>
      <c r="H211">
        <v>555</v>
      </c>
      <c r="I211">
        <v>407</v>
      </c>
      <c r="J211">
        <v>-149</v>
      </c>
      <c r="K211">
        <v>6</v>
      </c>
      <c r="L211">
        <v>6</v>
      </c>
      <c r="M211">
        <v>317</v>
      </c>
      <c r="N211">
        <v>274</v>
      </c>
      <c r="O211">
        <v>-43</v>
      </c>
      <c r="P211">
        <v>79</v>
      </c>
      <c r="Q211">
        <v>54</v>
      </c>
      <c r="R211">
        <v>-1336</v>
      </c>
      <c r="S211">
        <v>180</v>
      </c>
    </row>
    <row r="212" spans="1:19" x14ac:dyDescent="0.3">
      <c r="A212">
        <v>210</v>
      </c>
      <c r="B212" s="1">
        <v>0.6</v>
      </c>
      <c r="C212">
        <v>1056</v>
      </c>
      <c r="D212">
        <v>454</v>
      </c>
      <c r="E212">
        <v>-603</v>
      </c>
      <c r="F212">
        <v>10</v>
      </c>
      <c r="G212">
        <v>8</v>
      </c>
      <c r="H212">
        <v>555</v>
      </c>
      <c r="I212">
        <v>407</v>
      </c>
      <c r="J212">
        <v>-149</v>
      </c>
      <c r="K212">
        <v>6</v>
      </c>
      <c r="L212">
        <v>6</v>
      </c>
      <c r="M212">
        <v>317</v>
      </c>
      <c r="N212">
        <v>274</v>
      </c>
      <c r="O212">
        <v>-43</v>
      </c>
      <c r="P212">
        <v>79</v>
      </c>
      <c r="Q212">
        <v>54</v>
      </c>
      <c r="R212">
        <v>-1336</v>
      </c>
      <c r="S212">
        <v>180</v>
      </c>
    </row>
    <row r="213" spans="1:19" x14ac:dyDescent="0.3">
      <c r="A213">
        <v>211</v>
      </c>
      <c r="B213" s="1">
        <v>0.6</v>
      </c>
      <c r="C213">
        <v>1056</v>
      </c>
      <c r="D213">
        <v>454</v>
      </c>
      <c r="E213">
        <v>-603</v>
      </c>
      <c r="F213">
        <v>10</v>
      </c>
      <c r="G213">
        <v>8</v>
      </c>
      <c r="H213">
        <v>555</v>
      </c>
      <c r="I213">
        <v>407</v>
      </c>
      <c r="J213">
        <v>-149</v>
      </c>
      <c r="K213">
        <v>6</v>
      </c>
      <c r="L213">
        <v>6</v>
      </c>
      <c r="M213">
        <v>317</v>
      </c>
      <c r="N213">
        <v>274</v>
      </c>
      <c r="O213">
        <v>-43</v>
      </c>
      <c r="P213">
        <v>79</v>
      </c>
      <c r="Q213">
        <v>54</v>
      </c>
      <c r="R213">
        <v>-1336</v>
      </c>
      <c r="S213">
        <v>180</v>
      </c>
    </row>
    <row r="214" spans="1:19" x14ac:dyDescent="0.3">
      <c r="A214">
        <v>212</v>
      </c>
      <c r="B214" s="1">
        <v>0.60069444444444442</v>
      </c>
      <c r="C214">
        <v>1056</v>
      </c>
      <c r="D214">
        <v>454</v>
      </c>
      <c r="E214">
        <v>-603</v>
      </c>
      <c r="F214">
        <v>10</v>
      </c>
      <c r="G214">
        <v>8</v>
      </c>
      <c r="H214">
        <v>555</v>
      </c>
      <c r="I214">
        <v>407</v>
      </c>
      <c r="J214">
        <v>-149</v>
      </c>
      <c r="K214">
        <v>6</v>
      </c>
      <c r="L214">
        <v>6</v>
      </c>
      <c r="M214">
        <v>317</v>
      </c>
      <c r="N214">
        <v>274</v>
      </c>
      <c r="O214">
        <v>-43</v>
      </c>
      <c r="P214">
        <v>79</v>
      </c>
      <c r="Q214">
        <v>54</v>
      </c>
      <c r="R214">
        <v>-1336</v>
      </c>
      <c r="S214">
        <v>180</v>
      </c>
    </row>
    <row r="215" spans="1:19" x14ac:dyDescent="0.3">
      <c r="A215">
        <v>213</v>
      </c>
      <c r="B215" s="1">
        <v>0.60069444444444442</v>
      </c>
      <c r="C215">
        <v>1056</v>
      </c>
      <c r="D215">
        <v>454</v>
      </c>
      <c r="E215">
        <v>-603</v>
      </c>
      <c r="F215">
        <v>10</v>
      </c>
      <c r="G215">
        <v>8</v>
      </c>
      <c r="H215">
        <v>555</v>
      </c>
      <c r="I215">
        <v>407</v>
      </c>
      <c r="J215">
        <v>-149</v>
      </c>
      <c r="K215">
        <v>6</v>
      </c>
      <c r="L215">
        <v>6</v>
      </c>
      <c r="M215">
        <v>317</v>
      </c>
      <c r="N215">
        <v>274</v>
      </c>
      <c r="O215">
        <v>-43</v>
      </c>
      <c r="P215">
        <v>79</v>
      </c>
      <c r="Q215">
        <v>54</v>
      </c>
      <c r="R215">
        <v>-1336</v>
      </c>
      <c r="S215">
        <v>180</v>
      </c>
    </row>
    <row r="216" spans="1:19" x14ac:dyDescent="0.3">
      <c r="A216">
        <v>214</v>
      </c>
      <c r="B216" s="1">
        <v>0.60069444444444442</v>
      </c>
      <c r="C216">
        <v>1056</v>
      </c>
      <c r="D216">
        <v>454</v>
      </c>
      <c r="E216">
        <v>-603</v>
      </c>
      <c r="F216">
        <v>10</v>
      </c>
      <c r="G216">
        <v>8</v>
      </c>
      <c r="H216">
        <v>555</v>
      </c>
      <c r="I216">
        <v>407</v>
      </c>
      <c r="J216">
        <v>-149</v>
      </c>
      <c r="K216">
        <v>6</v>
      </c>
      <c r="L216">
        <v>6</v>
      </c>
      <c r="M216">
        <v>317</v>
      </c>
      <c r="N216">
        <v>274</v>
      </c>
      <c r="O216">
        <v>-43</v>
      </c>
      <c r="P216">
        <v>79</v>
      </c>
      <c r="Q216">
        <v>54</v>
      </c>
      <c r="R216">
        <v>-1336</v>
      </c>
      <c r="S216">
        <v>180</v>
      </c>
    </row>
    <row r="217" spans="1:19" x14ac:dyDescent="0.3">
      <c r="A217">
        <v>215</v>
      </c>
      <c r="B217" s="1">
        <v>0.60069444444444442</v>
      </c>
      <c r="C217">
        <v>1056</v>
      </c>
      <c r="D217">
        <v>454</v>
      </c>
      <c r="E217">
        <v>-603</v>
      </c>
      <c r="F217">
        <v>10</v>
      </c>
      <c r="G217">
        <v>8</v>
      </c>
      <c r="H217">
        <v>555</v>
      </c>
      <c r="I217">
        <v>407</v>
      </c>
      <c r="J217">
        <v>-149</v>
      </c>
      <c r="K217">
        <v>6</v>
      </c>
      <c r="L217">
        <v>6</v>
      </c>
      <c r="M217">
        <v>317</v>
      </c>
      <c r="N217">
        <v>274</v>
      </c>
      <c r="O217">
        <v>-43</v>
      </c>
      <c r="P217">
        <v>79</v>
      </c>
      <c r="Q217">
        <v>54</v>
      </c>
      <c r="R217">
        <v>-1336</v>
      </c>
      <c r="S217">
        <v>180</v>
      </c>
    </row>
    <row r="218" spans="1:19" x14ac:dyDescent="0.3">
      <c r="A218">
        <v>216</v>
      </c>
      <c r="B218" s="1">
        <v>0.60069444444444442</v>
      </c>
      <c r="C218">
        <v>1056</v>
      </c>
      <c r="D218">
        <v>454</v>
      </c>
      <c r="E218">
        <v>-603</v>
      </c>
      <c r="F218">
        <v>10</v>
      </c>
      <c r="G218">
        <v>8</v>
      </c>
      <c r="H218">
        <v>555</v>
      </c>
      <c r="I218">
        <v>407</v>
      </c>
      <c r="J218">
        <v>-149</v>
      </c>
      <c r="K218">
        <v>6</v>
      </c>
      <c r="L218">
        <v>6</v>
      </c>
      <c r="M218">
        <v>317</v>
      </c>
      <c r="N218">
        <v>274</v>
      </c>
      <c r="O218">
        <v>-43</v>
      </c>
      <c r="P218">
        <v>79</v>
      </c>
      <c r="Q218">
        <v>54</v>
      </c>
      <c r="R218">
        <v>-1336</v>
      </c>
      <c r="S218">
        <v>180</v>
      </c>
    </row>
    <row r="219" spans="1:19" x14ac:dyDescent="0.3">
      <c r="A219">
        <v>217</v>
      </c>
      <c r="B219" s="1">
        <v>0.60069444444444442</v>
      </c>
      <c r="C219">
        <v>1056</v>
      </c>
      <c r="D219">
        <v>454</v>
      </c>
      <c r="E219">
        <v>-603</v>
      </c>
      <c r="F219">
        <v>10</v>
      </c>
      <c r="G219">
        <v>8</v>
      </c>
      <c r="H219">
        <v>555</v>
      </c>
      <c r="I219">
        <v>407</v>
      </c>
      <c r="J219">
        <v>-149</v>
      </c>
      <c r="K219">
        <v>6</v>
      </c>
      <c r="L219">
        <v>6</v>
      </c>
      <c r="M219">
        <v>317</v>
      </c>
      <c r="N219">
        <v>274</v>
      </c>
      <c r="O219">
        <v>-43</v>
      </c>
      <c r="P219">
        <v>79</v>
      </c>
      <c r="Q219">
        <v>54</v>
      </c>
      <c r="R219">
        <v>-1336</v>
      </c>
      <c r="S219">
        <v>180</v>
      </c>
    </row>
    <row r="220" spans="1:19" x14ac:dyDescent="0.3">
      <c r="A220">
        <v>218</v>
      </c>
      <c r="B220" s="1">
        <v>0.60138888888888886</v>
      </c>
      <c r="C220">
        <v>1056</v>
      </c>
      <c r="D220">
        <v>454</v>
      </c>
      <c r="E220">
        <v>-603</v>
      </c>
      <c r="F220">
        <v>10</v>
      </c>
      <c r="G220">
        <v>8</v>
      </c>
      <c r="H220">
        <v>555</v>
      </c>
      <c r="I220">
        <v>407</v>
      </c>
      <c r="J220">
        <v>-149</v>
      </c>
      <c r="K220">
        <v>6</v>
      </c>
      <c r="L220">
        <v>6</v>
      </c>
      <c r="M220">
        <v>317</v>
      </c>
      <c r="N220">
        <v>274</v>
      </c>
      <c r="O220">
        <v>-43</v>
      </c>
      <c r="P220">
        <v>79</v>
      </c>
      <c r="Q220">
        <v>54</v>
      </c>
      <c r="R220">
        <v>-1336</v>
      </c>
      <c r="S220">
        <v>180</v>
      </c>
    </row>
    <row r="221" spans="1:19" x14ac:dyDescent="0.3">
      <c r="A221">
        <v>219</v>
      </c>
      <c r="B221" s="1">
        <v>0.60138888888888886</v>
      </c>
      <c r="C221">
        <v>1056</v>
      </c>
      <c r="D221">
        <v>454</v>
      </c>
      <c r="E221">
        <v>-603</v>
      </c>
      <c r="F221">
        <v>10</v>
      </c>
      <c r="G221">
        <v>8</v>
      </c>
      <c r="H221">
        <v>555</v>
      </c>
      <c r="I221">
        <v>407</v>
      </c>
      <c r="J221">
        <v>-149</v>
      </c>
      <c r="K221">
        <v>6</v>
      </c>
      <c r="L221">
        <v>6</v>
      </c>
      <c r="M221">
        <v>317</v>
      </c>
      <c r="N221">
        <v>274</v>
      </c>
      <c r="O221">
        <v>-43</v>
      </c>
      <c r="P221">
        <v>79</v>
      </c>
      <c r="Q221">
        <v>54</v>
      </c>
      <c r="R221">
        <v>-1336</v>
      </c>
      <c r="S221">
        <v>180</v>
      </c>
    </row>
    <row r="222" spans="1:19" x14ac:dyDescent="0.3">
      <c r="A222">
        <v>220</v>
      </c>
      <c r="B222" s="1">
        <v>0.60138888888888886</v>
      </c>
      <c r="C222">
        <v>1056</v>
      </c>
      <c r="D222">
        <v>454</v>
      </c>
      <c r="E222">
        <v>-603</v>
      </c>
      <c r="F222">
        <v>10</v>
      </c>
      <c r="G222">
        <v>8</v>
      </c>
      <c r="H222">
        <v>555</v>
      </c>
      <c r="I222">
        <v>407</v>
      </c>
      <c r="J222">
        <v>-149</v>
      </c>
      <c r="K222">
        <v>6</v>
      </c>
      <c r="L222">
        <v>6</v>
      </c>
      <c r="M222">
        <v>317</v>
      </c>
      <c r="N222">
        <v>274</v>
      </c>
      <c r="O222">
        <v>-43</v>
      </c>
      <c r="P222">
        <v>79</v>
      </c>
      <c r="Q222">
        <v>54</v>
      </c>
      <c r="R222">
        <v>-1336</v>
      </c>
      <c r="S222">
        <v>180</v>
      </c>
    </row>
    <row r="223" spans="1:19" x14ac:dyDescent="0.3">
      <c r="A223">
        <v>221</v>
      </c>
      <c r="B223" s="1">
        <v>0.60138888888888886</v>
      </c>
      <c r="C223">
        <v>1056</v>
      </c>
      <c r="D223">
        <v>454</v>
      </c>
      <c r="E223">
        <v>-603</v>
      </c>
      <c r="F223">
        <v>10</v>
      </c>
      <c r="G223">
        <v>8</v>
      </c>
      <c r="H223">
        <v>555</v>
      </c>
      <c r="I223">
        <v>407</v>
      </c>
      <c r="J223">
        <v>-149</v>
      </c>
      <c r="K223">
        <v>6</v>
      </c>
      <c r="L223">
        <v>6</v>
      </c>
      <c r="M223">
        <v>317</v>
      </c>
      <c r="N223">
        <v>274</v>
      </c>
      <c r="O223">
        <v>-43</v>
      </c>
      <c r="P223">
        <v>79</v>
      </c>
      <c r="Q223">
        <v>54</v>
      </c>
      <c r="R223">
        <v>-1336</v>
      </c>
      <c r="S223">
        <v>180</v>
      </c>
    </row>
    <row r="224" spans="1:19" x14ac:dyDescent="0.3">
      <c r="A224">
        <v>222</v>
      </c>
      <c r="B224" s="1">
        <v>0.60138888888888886</v>
      </c>
      <c r="C224">
        <v>1056</v>
      </c>
      <c r="D224">
        <v>454</v>
      </c>
      <c r="E224">
        <v>-603</v>
      </c>
      <c r="F224">
        <v>10</v>
      </c>
      <c r="G224">
        <v>8</v>
      </c>
      <c r="H224">
        <v>555</v>
      </c>
      <c r="I224">
        <v>407</v>
      </c>
      <c r="J224">
        <v>-149</v>
      </c>
      <c r="K224">
        <v>6</v>
      </c>
      <c r="L224">
        <v>6</v>
      </c>
      <c r="M224">
        <v>317</v>
      </c>
      <c r="N224">
        <v>274</v>
      </c>
      <c r="O224">
        <v>-43</v>
      </c>
      <c r="P224">
        <v>79</v>
      </c>
      <c r="Q224">
        <v>54</v>
      </c>
      <c r="R224">
        <v>-1336</v>
      </c>
      <c r="S224">
        <v>180</v>
      </c>
    </row>
    <row r="225" spans="1:19" x14ac:dyDescent="0.3">
      <c r="A225">
        <v>223</v>
      </c>
      <c r="B225" s="1">
        <v>0.6020833333333333</v>
      </c>
      <c r="C225">
        <v>1056</v>
      </c>
      <c r="D225">
        <v>454</v>
      </c>
      <c r="E225">
        <v>-603</v>
      </c>
      <c r="F225">
        <v>10</v>
      </c>
      <c r="G225">
        <v>8</v>
      </c>
      <c r="H225">
        <v>555</v>
      </c>
      <c r="I225">
        <v>407</v>
      </c>
      <c r="J225">
        <v>-149</v>
      </c>
      <c r="K225">
        <v>6</v>
      </c>
      <c r="L225">
        <v>6</v>
      </c>
      <c r="M225">
        <v>317</v>
      </c>
      <c r="N225">
        <v>274</v>
      </c>
      <c r="O225">
        <v>-43</v>
      </c>
      <c r="P225">
        <v>79</v>
      </c>
      <c r="Q225">
        <v>54</v>
      </c>
      <c r="R225">
        <v>-1336</v>
      </c>
      <c r="S225">
        <v>180</v>
      </c>
    </row>
    <row r="226" spans="1:19" x14ac:dyDescent="0.3">
      <c r="A226">
        <v>224</v>
      </c>
      <c r="B226" s="1">
        <v>0.6020833333333333</v>
      </c>
      <c r="C226">
        <v>1056</v>
      </c>
      <c r="D226">
        <v>454</v>
      </c>
      <c r="E226">
        <v>-603</v>
      </c>
      <c r="F226">
        <v>10</v>
      </c>
      <c r="G226">
        <v>8</v>
      </c>
      <c r="H226">
        <v>555</v>
      </c>
      <c r="I226">
        <v>407</v>
      </c>
      <c r="J226">
        <v>-149</v>
      </c>
      <c r="K226">
        <v>6</v>
      </c>
      <c r="L226">
        <v>6</v>
      </c>
      <c r="M226">
        <v>317</v>
      </c>
      <c r="N226">
        <v>274</v>
      </c>
      <c r="O226">
        <v>-43</v>
      </c>
      <c r="P226">
        <v>79</v>
      </c>
      <c r="Q226">
        <v>54</v>
      </c>
      <c r="R226">
        <v>-1336</v>
      </c>
      <c r="S226">
        <v>180</v>
      </c>
    </row>
    <row r="227" spans="1:19" x14ac:dyDescent="0.3">
      <c r="A227">
        <v>225</v>
      </c>
      <c r="B227" s="1">
        <v>0.6020833333333333</v>
      </c>
      <c r="C227">
        <v>1056</v>
      </c>
      <c r="D227">
        <v>454</v>
      </c>
      <c r="E227">
        <v>-603</v>
      </c>
      <c r="F227">
        <v>10</v>
      </c>
      <c r="G227">
        <v>8</v>
      </c>
      <c r="H227">
        <v>555</v>
      </c>
      <c r="I227">
        <v>407</v>
      </c>
      <c r="J227">
        <v>-149</v>
      </c>
      <c r="K227">
        <v>6</v>
      </c>
      <c r="L227">
        <v>6</v>
      </c>
      <c r="M227">
        <v>317</v>
      </c>
      <c r="N227">
        <v>274</v>
      </c>
      <c r="O227">
        <v>-43</v>
      </c>
      <c r="P227">
        <v>79</v>
      </c>
      <c r="Q227">
        <v>54</v>
      </c>
      <c r="R227">
        <v>-1336</v>
      </c>
      <c r="S227">
        <v>180</v>
      </c>
    </row>
    <row r="228" spans="1:19" x14ac:dyDescent="0.3">
      <c r="A228">
        <v>0</v>
      </c>
      <c r="B228" s="1">
        <v>0.51388888888888895</v>
      </c>
      <c r="C228">
        <v>1056</v>
      </c>
      <c r="D228">
        <v>454</v>
      </c>
      <c r="E228">
        <v>-603</v>
      </c>
      <c r="F228">
        <v>10</v>
      </c>
      <c r="G228">
        <v>8</v>
      </c>
      <c r="H228">
        <v>555</v>
      </c>
      <c r="I228">
        <v>407</v>
      </c>
      <c r="J228">
        <v>-149</v>
      </c>
      <c r="K228">
        <v>6</v>
      </c>
      <c r="L228">
        <v>6</v>
      </c>
      <c r="M228">
        <v>317</v>
      </c>
      <c r="N228">
        <v>274</v>
      </c>
      <c r="O228">
        <v>-43</v>
      </c>
      <c r="P228">
        <v>79</v>
      </c>
      <c r="Q228">
        <v>54</v>
      </c>
      <c r="R228">
        <v>-1336</v>
      </c>
      <c r="S228">
        <v>180</v>
      </c>
    </row>
    <row r="229" spans="1:19" x14ac:dyDescent="0.3">
      <c r="A229">
        <v>0</v>
      </c>
      <c r="B229" s="1">
        <v>0.51388888888888895</v>
      </c>
      <c r="C229">
        <v>1056</v>
      </c>
      <c r="D229">
        <v>454</v>
      </c>
      <c r="E229">
        <v>-603</v>
      </c>
      <c r="F229">
        <v>10</v>
      </c>
      <c r="G229">
        <v>8</v>
      </c>
      <c r="H229">
        <v>555</v>
      </c>
      <c r="I229">
        <v>407</v>
      </c>
      <c r="J229">
        <v>-149</v>
      </c>
      <c r="K229">
        <v>6</v>
      </c>
      <c r="L229">
        <v>6</v>
      </c>
      <c r="M229">
        <v>317</v>
      </c>
      <c r="N229">
        <v>274</v>
      </c>
      <c r="O229">
        <v>-43</v>
      </c>
      <c r="P229">
        <v>79</v>
      </c>
      <c r="Q229">
        <v>54</v>
      </c>
      <c r="R229">
        <v>-1336</v>
      </c>
      <c r="S229">
        <v>180</v>
      </c>
    </row>
    <row r="230" spans="1:19" x14ac:dyDescent="0.3">
      <c r="A230">
        <v>0</v>
      </c>
      <c r="B230" s="1">
        <v>0.51388888888888895</v>
      </c>
      <c r="C230">
        <v>1056</v>
      </c>
      <c r="D230">
        <v>454</v>
      </c>
      <c r="E230">
        <v>-603</v>
      </c>
      <c r="F230">
        <v>10</v>
      </c>
      <c r="G230">
        <v>8</v>
      </c>
      <c r="H230">
        <v>555</v>
      </c>
      <c r="I230">
        <v>407</v>
      </c>
      <c r="J230">
        <v>-149</v>
      </c>
      <c r="K230">
        <v>6</v>
      </c>
      <c r="L230">
        <v>6</v>
      </c>
      <c r="M230">
        <v>317</v>
      </c>
      <c r="N230">
        <v>274</v>
      </c>
      <c r="O230">
        <v>-43</v>
      </c>
      <c r="P230">
        <v>79</v>
      </c>
      <c r="Q230">
        <v>54</v>
      </c>
      <c r="R230">
        <v>-1336</v>
      </c>
      <c r="S230">
        <v>180</v>
      </c>
    </row>
    <row r="231" spans="1:19" x14ac:dyDescent="0.3">
      <c r="A231">
        <v>0</v>
      </c>
      <c r="B231" s="1">
        <v>0.51388888888888895</v>
      </c>
      <c r="C231">
        <v>1056</v>
      </c>
      <c r="D231">
        <v>454</v>
      </c>
      <c r="E231">
        <v>-603</v>
      </c>
      <c r="F231">
        <v>10</v>
      </c>
      <c r="G231">
        <v>8</v>
      </c>
      <c r="H231">
        <v>555</v>
      </c>
      <c r="I231">
        <v>407</v>
      </c>
      <c r="J231">
        <v>-149</v>
      </c>
      <c r="K231">
        <v>6</v>
      </c>
      <c r="L231">
        <v>6</v>
      </c>
      <c r="M231">
        <v>317</v>
      </c>
      <c r="N231">
        <v>274</v>
      </c>
      <c r="O231">
        <v>-43</v>
      </c>
      <c r="P231">
        <v>79</v>
      </c>
      <c r="Q231">
        <v>54</v>
      </c>
      <c r="R231">
        <v>-1336</v>
      </c>
      <c r="S231">
        <v>180</v>
      </c>
    </row>
    <row r="232" spans="1:19" x14ac:dyDescent="0.3">
      <c r="A232">
        <v>0</v>
      </c>
      <c r="B232" s="1">
        <v>0.51388888888888895</v>
      </c>
      <c r="C232">
        <v>1056</v>
      </c>
      <c r="D232">
        <v>454</v>
      </c>
      <c r="E232">
        <v>-603</v>
      </c>
      <c r="F232">
        <v>10</v>
      </c>
      <c r="G232">
        <v>8</v>
      </c>
      <c r="H232">
        <v>555</v>
      </c>
      <c r="I232">
        <v>407</v>
      </c>
      <c r="J232">
        <v>-149</v>
      </c>
      <c r="K232">
        <v>6</v>
      </c>
      <c r="L232">
        <v>6</v>
      </c>
      <c r="M232">
        <v>317</v>
      </c>
      <c r="N232">
        <v>274</v>
      </c>
      <c r="O232">
        <v>-43</v>
      </c>
      <c r="P232">
        <v>79</v>
      </c>
      <c r="Q232">
        <v>54</v>
      </c>
      <c r="R232">
        <v>-1336</v>
      </c>
      <c r="S232">
        <v>180</v>
      </c>
    </row>
    <row r="233" spans="1:19" x14ac:dyDescent="0.3">
      <c r="A233">
        <v>0</v>
      </c>
      <c r="B233" s="1">
        <v>0.51388888888888895</v>
      </c>
      <c r="C233">
        <v>1056</v>
      </c>
      <c r="D233">
        <v>454</v>
      </c>
      <c r="E233">
        <v>-603</v>
      </c>
      <c r="F233">
        <v>10</v>
      </c>
      <c r="G233">
        <v>8</v>
      </c>
      <c r="H233">
        <v>555</v>
      </c>
      <c r="I233">
        <v>407</v>
      </c>
      <c r="J233">
        <v>-149</v>
      </c>
      <c r="K233">
        <v>6</v>
      </c>
      <c r="L233">
        <v>6</v>
      </c>
      <c r="M233">
        <v>317</v>
      </c>
      <c r="N233">
        <v>274</v>
      </c>
      <c r="O233">
        <v>-43</v>
      </c>
      <c r="P233">
        <v>79</v>
      </c>
      <c r="Q233">
        <v>54</v>
      </c>
      <c r="R233">
        <v>-1336</v>
      </c>
      <c r="S233">
        <v>180</v>
      </c>
    </row>
    <row r="234" spans="1:19" x14ac:dyDescent="0.3">
      <c r="A234">
        <v>0</v>
      </c>
      <c r="B234" s="1">
        <v>0.51458333333333328</v>
      </c>
      <c r="C234">
        <v>1056</v>
      </c>
      <c r="D234">
        <v>454</v>
      </c>
      <c r="E234">
        <v>-603</v>
      </c>
      <c r="F234">
        <v>10</v>
      </c>
      <c r="G234">
        <v>8</v>
      </c>
      <c r="H234">
        <v>555</v>
      </c>
      <c r="I234">
        <v>407</v>
      </c>
      <c r="J234">
        <v>-149</v>
      </c>
      <c r="K234">
        <v>6</v>
      </c>
      <c r="L234">
        <v>6</v>
      </c>
      <c r="M234">
        <v>317</v>
      </c>
      <c r="N234">
        <v>274</v>
      </c>
      <c r="O234">
        <v>-43</v>
      </c>
      <c r="P234">
        <v>79</v>
      </c>
      <c r="Q234">
        <v>54</v>
      </c>
      <c r="R234">
        <v>-1336</v>
      </c>
      <c r="S234">
        <v>180</v>
      </c>
    </row>
    <row r="235" spans="1:19" x14ac:dyDescent="0.3">
      <c r="A235">
        <v>0</v>
      </c>
      <c r="B235" s="1">
        <v>0.51458333333333328</v>
      </c>
      <c r="C235">
        <v>1056</v>
      </c>
      <c r="D235">
        <v>454</v>
      </c>
      <c r="E235">
        <v>-603</v>
      </c>
      <c r="F235">
        <v>10</v>
      </c>
      <c r="G235">
        <v>8</v>
      </c>
      <c r="H235">
        <v>555</v>
      </c>
      <c r="I235">
        <v>407</v>
      </c>
      <c r="J235">
        <v>-149</v>
      </c>
      <c r="K235">
        <v>6</v>
      </c>
      <c r="L235">
        <v>6</v>
      </c>
      <c r="M235">
        <v>317</v>
      </c>
      <c r="N235">
        <v>274</v>
      </c>
      <c r="O235">
        <v>-43</v>
      </c>
      <c r="P235">
        <v>79</v>
      </c>
      <c r="Q235">
        <v>54</v>
      </c>
      <c r="R235">
        <v>-1336</v>
      </c>
      <c r="S235">
        <v>180</v>
      </c>
    </row>
    <row r="236" spans="1:19" x14ac:dyDescent="0.3">
      <c r="A236">
        <v>0</v>
      </c>
      <c r="B236" s="1">
        <v>0.51458333333333328</v>
      </c>
      <c r="C236">
        <v>1056</v>
      </c>
      <c r="D236">
        <v>454</v>
      </c>
      <c r="E236">
        <v>-603</v>
      </c>
      <c r="F236">
        <v>10</v>
      </c>
      <c r="G236">
        <v>8</v>
      </c>
      <c r="H236">
        <v>555</v>
      </c>
      <c r="I236">
        <v>407</v>
      </c>
      <c r="J236">
        <v>-149</v>
      </c>
      <c r="K236">
        <v>6</v>
      </c>
      <c r="L236">
        <v>6</v>
      </c>
      <c r="M236">
        <v>317</v>
      </c>
      <c r="N236">
        <v>274</v>
      </c>
      <c r="O236">
        <v>-43</v>
      </c>
      <c r="P236">
        <v>79</v>
      </c>
      <c r="Q236">
        <v>54</v>
      </c>
      <c r="R236">
        <v>-1336</v>
      </c>
      <c r="S236">
        <v>180</v>
      </c>
    </row>
    <row r="237" spans="1:19" x14ac:dyDescent="0.3">
      <c r="A237">
        <v>0</v>
      </c>
      <c r="B237" s="1">
        <v>0.51527777777777783</v>
      </c>
      <c r="C237">
        <v>1056</v>
      </c>
      <c r="D237">
        <v>454</v>
      </c>
      <c r="E237">
        <v>-603</v>
      </c>
      <c r="F237">
        <v>10</v>
      </c>
      <c r="G237">
        <v>8</v>
      </c>
      <c r="H237">
        <v>555</v>
      </c>
      <c r="I237">
        <v>407</v>
      </c>
      <c r="J237">
        <v>-149</v>
      </c>
      <c r="K237">
        <v>6</v>
      </c>
      <c r="L237">
        <v>6</v>
      </c>
      <c r="M237">
        <v>317</v>
      </c>
      <c r="N237">
        <v>274</v>
      </c>
      <c r="O237">
        <v>-43</v>
      </c>
      <c r="P237">
        <v>79</v>
      </c>
      <c r="Q237">
        <v>54</v>
      </c>
      <c r="R237">
        <v>-1336</v>
      </c>
      <c r="S237">
        <v>180</v>
      </c>
    </row>
    <row r="238" spans="1:19" x14ac:dyDescent="0.3">
      <c r="A238">
        <v>0</v>
      </c>
      <c r="B238" s="1">
        <v>0.51527777777777783</v>
      </c>
      <c r="C238">
        <v>1056</v>
      </c>
      <c r="D238">
        <v>454</v>
      </c>
      <c r="E238">
        <v>-603</v>
      </c>
      <c r="F238">
        <v>10</v>
      </c>
      <c r="G238">
        <v>8</v>
      </c>
      <c r="H238">
        <v>555</v>
      </c>
      <c r="I238">
        <v>407</v>
      </c>
      <c r="J238">
        <v>-149</v>
      </c>
      <c r="K238">
        <v>6</v>
      </c>
      <c r="L238">
        <v>6</v>
      </c>
      <c r="M238">
        <v>317</v>
      </c>
      <c r="N238">
        <v>274</v>
      </c>
      <c r="O238">
        <v>-43</v>
      </c>
      <c r="P238">
        <v>79</v>
      </c>
      <c r="Q238">
        <v>54</v>
      </c>
      <c r="R238">
        <v>-1336</v>
      </c>
      <c r="S238">
        <v>180</v>
      </c>
    </row>
    <row r="239" spans="1:19" x14ac:dyDescent="0.3">
      <c r="A239">
        <v>0</v>
      </c>
      <c r="B239" s="1">
        <v>0.51527777777777783</v>
      </c>
      <c r="C239">
        <v>1056</v>
      </c>
      <c r="D239">
        <v>454</v>
      </c>
      <c r="E239">
        <v>-603</v>
      </c>
      <c r="F239">
        <v>10</v>
      </c>
      <c r="G239">
        <v>8</v>
      </c>
      <c r="H239">
        <v>555</v>
      </c>
      <c r="I239">
        <v>407</v>
      </c>
      <c r="J239">
        <v>-149</v>
      </c>
      <c r="K239">
        <v>6</v>
      </c>
      <c r="L239">
        <v>6</v>
      </c>
      <c r="M239">
        <v>317</v>
      </c>
      <c r="N239">
        <v>274</v>
      </c>
      <c r="O239">
        <v>-43</v>
      </c>
      <c r="P239">
        <v>79</v>
      </c>
      <c r="Q239">
        <v>54</v>
      </c>
      <c r="R239">
        <v>-1336</v>
      </c>
      <c r="S239">
        <v>180</v>
      </c>
    </row>
    <row r="240" spans="1:19" x14ac:dyDescent="0.3">
      <c r="A240">
        <v>0</v>
      </c>
      <c r="B240" s="1">
        <v>0.51527777777777783</v>
      </c>
      <c r="C240">
        <v>1056</v>
      </c>
      <c r="D240">
        <v>454</v>
      </c>
      <c r="E240">
        <v>-603</v>
      </c>
      <c r="F240">
        <v>10</v>
      </c>
      <c r="G240">
        <v>8</v>
      </c>
      <c r="H240">
        <v>555</v>
      </c>
      <c r="I240">
        <v>407</v>
      </c>
      <c r="J240">
        <v>-149</v>
      </c>
      <c r="K240">
        <v>6</v>
      </c>
      <c r="L240">
        <v>6</v>
      </c>
      <c r="M240">
        <v>317</v>
      </c>
      <c r="N240">
        <v>274</v>
      </c>
      <c r="O240">
        <v>-43</v>
      </c>
      <c r="P240">
        <v>79</v>
      </c>
      <c r="Q240">
        <v>54</v>
      </c>
      <c r="R240">
        <v>-1336</v>
      </c>
      <c r="S240">
        <v>180</v>
      </c>
    </row>
    <row r="241" spans="1:19" x14ac:dyDescent="0.3">
      <c r="A241">
        <v>0</v>
      </c>
      <c r="B241" s="1">
        <v>0.51597222222222217</v>
      </c>
      <c r="C241">
        <v>1056</v>
      </c>
      <c r="D241">
        <v>454</v>
      </c>
      <c r="E241">
        <v>-603</v>
      </c>
      <c r="F241">
        <v>10</v>
      </c>
      <c r="G241">
        <v>8</v>
      </c>
      <c r="H241">
        <v>555</v>
      </c>
      <c r="I241">
        <v>407</v>
      </c>
      <c r="J241">
        <v>-149</v>
      </c>
      <c r="K241">
        <v>6</v>
      </c>
      <c r="L241">
        <v>6</v>
      </c>
      <c r="M241">
        <v>317</v>
      </c>
      <c r="N241">
        <v>274</v>
      </c>
      <c r="O241">
        <v>-43</v>
      </c>
      <c r="P241">
        <v>79</v>
      </c>
      <c r="Q241">
        <v>54</v>
      </c>
      <c r="R241">
        <v>-1336</v>
      </c>
      <c r="S241">
        <v>180</v>
      </c>
    </row>
    <row r="242" spans="1:19" x14ac:dyDescent="0.3">
      <c r="A242">
        <v>0</v>
      </c>
      <c r="B242" s="1">
        <v>0.51597222222222217</v>
      </c>
      <c r="C242">
        <v>1056</v>
      </c>
      <c r="D242">
        <v>454</v>
      </c>
      <c r="E242">
        <v>-603</v>
      </c>
      <c r="F242">
        <v>10</v>
      </c>
      <c r="G242">
        <v>8</v>
      </c>
      <c r="H242">
        <v>555</v>
      </c>
      <c r="I242">
        <v>407</v>
      </c>
      <c r="J242">
        <v>-149</v>
      </c>
      <c r="K242">
        <v>6</v>
      </c>
      <c r="L242">
        <v>6</v>
      </c>
      <c r="M242">
        <v>317</v>
      </c>
      <c r="N242">
        <v>274</v>
      </c>
      <c r="O242">
        <v>-43</v>
      </c>
      <c r="P242">
        <v>79</v>
      </c>
      <c r="Q242">
        <v>54</v>
      </c>
      <c r="R242">
        <v>-1336</v>
      </c>
      <c r="S242">
        <v>180</v>
      </c>
    </row>
    <row r="243" spans="1:19" x14ac:dyDescent="0.3">
      <c r="A243">
        <v>0</v>
      </c>
      <c r="B243" s="1">
        <v>0.51597222222222217</v>
      </c>
      <c r="C243">
        <v>1056</v>
      </c>
      <c r="D243">
        <v>454</v>
      </c>
      <c r="E243">
        <v>-603</v>
      </c>
      <c r="F243">
        <v>10</v>
      </c>
      <c r="G243">
        <v>8</v>
      </c>
      <c r="H243">
        <v>555</v>
      </c>
      <c r="I243">
        <v>407</v>
      </c>
      <c r="J243">
        <v>-149</v>
      </c>
      <c r="K243">
        <v>6</v>
      </c>
      <c r="L243">
        <v>6</v>
      </c>
      <c r="M243">
        <v>317</v>
      </c>
      <c r="N243">
        <v>274</v>
      </c>
      <c r="O243">
        <v>-43</v>
      </c>
      <c r="P243">
        <v>79</v>
      </c>
      <c r="Q243">
        <v>54</v>
      </c>
      <c r="R243">
        <v>-1336</v>
      </c>
      <c r="S243">
        <v>180</v>
      </c>
    </row>
    <row r="244" spans="1:19" x14ac:dyDescent="0.3">
      <c r="A244">
        <v>0</v>
      </c>
      <c r="B244" s="1">
        <v>0.51597222222222217</v>
      </c>
      <c r="C244">
        <v>1056</v>
      </c>
      <c r="D244">
        <v>454</v>
      </c>
      <c r="E244">
        <v>-603</v>
      </c>
      <c r="F244">
        <v>10</v>
      </c>
      <c r="G244">
        <v>8</v>
      </c>
      <c r="H244">
        <v>555</v>
      </c>
      <c r="I244">
        <v>407</v>
      </c>
      <c r="J244">
        <v>-149</v>
      </c>
      <c r="K244">
        <v>6</v>
      </c>
      <c r="L244">
        <v>6</v>
      </c>
      <c r="M244">
        <v>317</v>
      </c>
      <c r="N244">
        <v>274</v>
      </c>
      <c r="O244">
        <v>-43</v>
      </c>
      <c r="P244">
        <v>79</v>
      </c>
      <c r="Q244">
        <v>54</v>
      </c>
      <c r="R244">
        <v>-1336</v>
      </c>
      <c r="S244">
        <v>180</v>
      </c>
    </row>
    <row r="245" spans="1:19" x14ac:dyDescent="0.3">
      <c r="A245">
        <v>0</v>
      </c>
      <c r="B245" s="1">
        <v>0.51597222222222217</v>
      </c>
      <c r="C245">
        <v>1056</v>
      </c>
      <c r="D245">
        <v>454</v>
      </c>
      <c r="E245">
        <v>-603</v>
      </c>
      <c r="F245">
        <v>10</v>
      </c>
      <c r="G245">
        <v>8</v>
      </c>
      <c r="H245">
        <v>555</v>
      </c>
      <c r="I245">
        <v>407</v>
      </c>
      <c r="J245">
        <v>-149</v>
      </c>
      <c r="K245">
        <v>6</v>
      </c>
      <c r="L245">
        <v>6</v>
      </c>
      <c r="M245">
        <v>317</v>
      </c>
      <c r="N245">
        <v>274</v>
      </c>
      <c r="O245">
        <v>-43</v>
      </c>
      <c r="P245">
        <v>79</v>
      </c>
      <c r="Q245">
        <v>54</v>
      </c>
      <c r="R245">
        <v>-1336</v>
      </c>
      <c r="S245">
        <v>180</v>
      </c>
    </row>
    <row r="246" spans="1:19" x14ac:dyDescent="0.3">
      <c r="A246">
        <v>0</v>
      </c>
      <c r="B246" s="1">
        <v>0.51666666666666672</v>
      </c>
      <c r="C246">
        <v>1056</v>
      </c>
      <c r="D246">
        <v>454</v>
      </c>
      <c r="E246">
        <v>-603</v>
      </c>
      <c r="F246">
        <v>10</v>
      </c>
      <c r="G246">
        <v>8</v>
      </c>
      <c r="H246">
        <v>555</v>
      </c>
      <c r="I246">
        <v>407</v>
      </c>
      <c r="J246">
        <v>-149</v>
      </c>
      <c r="K246">
        <v>6</v>
      </c>
      <c r="L246">
        <v>6</v>
      </c>
      <c r="M246">
        <v>317</v>
      </c>
      <c r="N246">
        <v>274</v>
      </c>
      <c r="O246">
        <v>-43</v>
      </c>
      <c r="P246">
        <v>79</v>
      </c>
      <c r="Q246">
        <v>54</v>
      </c>
      <c r="R246">
        <v>-1336</v>
      </c>
      <c r="S246">
        <v>180</v>
      </c>
    </row>
    <row r="247" spans="1:19" x14ac:dyDescent="0.3">
      <c r="A247">
        <v>0</v>
      </c>
      <c r="B247" s="1">
        <v>0.51666666666666672</v>
      </c>
      <c r="C247">
        <v>1056</v>
      </c>
      <c r="D247">
        <v>454</v>
      </c>
      <c r="E247">
        <v>-603</v>
      </c>
      <c r="F247">
        <v>10</v>
      </c>
      <c r="G247">
        <v>8</v>
      </c>
      <c r="H247">
        <v>555</v>
      </c>
      <c r="I247">
        <v>407</v>
      </c>
      <c r="J247">
        <v>-149</v>
      </c>
      <c r="K247">
        <v>6</v>
      </c>
      <c r="L247">
        <v>6</v>
      </c>
      <c r="M247">
        <v>317</v>
      </c>
      <c r="N247">
        <v>274</v>
      </c>
      <c r="O247">
        <v>-43</v>
      </c>
      <c r="P247">
        <v>79</v>
      </c>
      <c r="Q247">
        <v>54</v>
      </c>
      <c r="R247">
        <v>-1336</v>
      </c>
      <c r="S247">
        <v>180</v>
      </c>
    </row>
    <row r="248" spans="1:19" x14ac:dyDescent="0.3">
      <c r="A248">
        <v>0</v>
      </c>
      <c r="B248" s="1">
        <v>0.51666666666666672</v>
      </c>
      <c r="C248">
        <v>1056</v>
      </c>
      <c r="D248">
        <v>454</v>
      </c>
      <c r="E248">
        <v>-603</v>
      </c>
      <c r="F248">
        <v>10</v>
      </c>
      <c r="G248">
        <v>8</v>
      </c>
      <c r="H248">
        <v>555</v>
      </c>
      <c r="I248">
        <v>407</v>
      </c>
      <c r="J248">
        <v>-149</v>
      </c>
      <c r="K248">
        <v>6</v>
      </c>
      <c r="L248">
        <v>6</v>
      </c>
      <c r="M248">
        <v>317</v>
      </c>
      <c r="N248">
        <v>274</v>
      </c>
      <c r="O248">
        <v>-43</v>
      </c>
      <c r="P248">
        <v>79</v>
      </c>
      <c r="Q248">
        <v>54</v>
      </c>
      <c r="R248">
        <v>-1336</v>
      </c>
      <c r="S248">
        <v>180</v>
      </c>
    </row>
    <row r="249" spans="1:19" x14ac:dyDescent="0.3">
      <c r="A249">
        <v>0</v>
      </c>
      <c r="B249" s="1">
        <v>0.51666666666666672</v>
      </c>
      <c r="C249">
        <v>1056</v>
      </c>
      <c r="D249">
        <v>454</v>
      </c>
      <c r="E249">
        <v>-603</v>
      </c>
      <c r="F249">
        <v>10</v>
      </c>
      <c r="G249">
        <v>8</v>
      </c>
      <c r="H249">
        <v>555</v>
      </c>
      <c r="I249">
        <v>407</v>
      </c>
      <c r="J249">
        <v>-149</v>
      </c>
      <c r="K249">
        <v>6</v>
      </c>
      <c r="L249">
        <v>6</v>
      </c>
      <c r="M249">
        <v>317</v>
      </c>
      <c r="N249">
        <v>274</v>
      </c>
      <c r="O249">
        <v>-43</v>
      </c>
      <c r="P249">
        <v>79</v>
      </c>
      <c r="Q249">
        <v>54</v>
      </c>
      <c r="R249">
        <v>-1336</v>
      </c>
      <c r="S249">
        <v>180</v>
      </c>
    </row>
    <row r="250" spans="1:19" x14ac:dyDescent="0.3">
      <c r="A250">
        <v>0</v>
      </c>
      <c r="B250" s="1">
        <v>0.51666666666666672</v>
      </c>
      <c r="C250">
        <v>1056</v>
      </c>
      <c r="D250">
        <v>454</v>
      </c>
      <c r="E250">
        <v>-603</v>
      </c>
      <c r="F250">
        <v>10</v>
      </c>
      <c r="G250">
        <v>8</v>
      </c>
      <c r="H250">
        <v>555</v>
      </c>
      <c r="I250">
        <v>407</v>
      </c>
      <c r="J250">
        <v>-149</v>
      </c>
      <c r="K250">
        <v>6</v>
      </c>
      <c r="L250">
        <v>6</v>
      </c>
      <c r="M250">
        <v>317</v>
      </c>
      <c r="N250">
        <v>274</v>
      </c>
      <c r="O250">
        <v>-43</v>
      </c>
      <c r="P250">
        <v>79</v>
      </c>
      <c r="Q250">
        <v>54</v>
      </c>
      <c r="R250">
        <v>-1336</v>
      </c>
      <c r="S250">
        <v>180</v>
      </c>
    </row>
    <row r="251" spans="1:19" x14ac:dyDescent="0.3">
      <c r="A251">
        <v>0</v>
      </c>
      <c r="B251" s="1">
        <v>0.51736111111111105</v>
      </c>
      <c r="C251">
        <v>1056</v>
      </c>
      <c r="D251">
        <v>454</v>
      </c>
      <c r="E251">
        <v>-603</v>
      </c>
      <c r="F251">
        <v>10</v>
      </c>
      <c r="G251">
        <v>8</v>
      </c>
      <c r="H251">
        <v>555</v>
      </c>
      <c r="I251">
        <v>407</v>
      </c>
      <c r="J251">
        <v>-149</v>
      </c>
      <c r="K251">
        <v>6</v>
      </c>
      <c r="L251">
        <v>6</v>
      </c>
      <c r="M251">
        <v>317</v>
      </c>
      <c r="N251">
        <v>274</v>
      </c>
      <c r="O251">
        <v>-43</v>
      </c>
      <c r="P251">
        <v>79</v>
      </c>
      <c r="Q251">
        <v>54</v>
      </c>
      <c r="R251">
        <v>-1336</v>
      </c>
      <c r="S251">
        <v>180</v>
      </c>
    </row>
    <row r="252" spans="1:19" x14ac:dyDescent="0.3">
      <c r="A252">
        <v>0</v>
      </c>
      <c r="B252" s="1">
        <v>0.51736111111111105</v>
      </c>
      <c r="C252">
        <v>1056</v>
      </c>
      <c r="D252">
        <v>454</v>
      </c>
      <c r="E252">
        <v>-603</v>
      </c>
      <c r="F252">
        <v>10</v>
      </c>
      <c r="G252">
        <v>8</v>
      </c>
      <c r="H252">
        <v>555</v>
      </c>
      <c r="I252">
        <v>407</v>
      </c>
      <c r="J252">
        <v>-149</v>
      </c>
      <c r="K252">
        <v>6</v>
      </c>
      <c r="L252">
        <v>6</v>
      </c>
      <c r="M252">
        <v>317</v>
      </c>
      <c r="N252">
        <v>274</v>
      </c>
      <c r="O252">
        <v>-43</v>
      </c>
      <c r="P252">
        <v>79</v>
      </c>
      <c r="Q252">
        <v>54</v>
      </c>
      <c r="R252">
        <v>-1336</v>
      </c>
      <c r="S252">
        <v>180</v>
      </c>
    </row>
    <row r="253" spans="1:19" x14ac:dyDescent="0.3">
      <c r="A253">
        <v>0</v>
      </c>
      <c r="B253" s="1">
        <v>0.51736111111111105</v>
      </c>
      <c r="C253">
        <v>1056</v>
      </c>
      <c r="D253">
        <v>454</v>
      </c>
      <c r="E253">
        <v>-603</v>
      </c>
      <c r="F253">
        <v>10</v>
      </c>
      <c r="G253">
        <v>8</v>
      </c>
      <c r="H253">
        <v>555</v>
      </c>
      <c r="I253">
        <v>407</v>
      </c>
      <c r="J253">
        <v>-149</v>
      </c>
      <c r="K253">
        <v>6</v>
      </c>
      <c r="L253">
        <v>6</v>
      </c>
      <c r="M253">
        <v>317</v>
      </c>
      <c r="N253">
        <v>274</v>
      </c>
      <c r="O253">
        <v>-43</v>
      </c>
      <c r="P253">
        <v>79</v>
      </c>
      <c r="Q253">
        <v>54</v>
      </c>
      <c r="R253">
        <v>-1336</v>
      </c>
      <c r="S253">
        <v>180</v>
      </c>
    </row>
    <row r="254" spans="1:19" x14ac:dyDescent="0.3">
      <c r="A254">
        <v>0</v>
      </c>
      <c r="B254" s="1">
        <v>0.51736111111111105</v>
      </c>
      <c r="C254">
        <v>1056</v>
      </c>
      <c r="D254">
        <v>454</v>
      </c>
      <c r="E254">
        <v>-603</v>
      </c>
      <c r="F254">
        <v>10</v>
      </c>
      <c r="G254">
        <v>8</v>
      </c>
      <c r="H254">
        <v>555</v>
      </c>
      <c r="I254">
        <v>407</v>
      </c>
      <c r="J254">
        <v>-149</v>
      </c>
      <c r="K254">
        <v>6</v>
      </c>
      <c r="L254">
        <v>6</v>
      </c>
      <c r="M254">
        <v>317</v>
      </c>
      <c r="N254">
        <v>274</v>
      </c>
      <c r="O254">
        <v>-43</v>
      </c>
      <c r="P254">
        <v>79</v>
      </c>
      <c r="Q254">
        <v>54</v>
      </c>
      <c r="R254">
        <v>-1336</v>
      </c>
      <c r="S254">
        <v>180</v>
      </c>
    </row>
    <row r="255" spans="1:19" x14ac:dyDescent="0.3">
      <c r="A255">
        <v>0</v>
      </c>
      <c r="B255" s="1">
        <v>0.51736111111111105</v>
      </c>
      <c r="C255">
        <v>1056</v>
      </c>
      <c r="D255">
        <v>454</v>
      </c>
      <c r="E255">
        <v>-603</v>
      </c>
      <c r="F255">
        <v>10</v>
      </c>
      <c r="G255">
        <v>8</v>
      </c>
      <c r="H255">
        <v>555</v>
      </c>
      <c r="I255">
        <v>407</v>
      </c>
      <c r="J255">
        <v>-149</v>
      </c>
      <c r="K255">
        <v>6</v>
      </c>
      <c r="L255">
        <v>6</v>
      </c>
      <c r="M255">
        <v>317</v>
      </c>
      <c r="N255">
        <v>274</v>
      </c>
      <c r="O255">
        <v>-43</v>
      </c>
      <c r="P255">
        <v>79</v>
      </c>
      <c r="Q255">
        <v>54</v>
      </c>
      <c r="R255">
        <v>-1336</v>
      </c>
      <c r="S255">
        <v>180</v>
      </c>
    </row>
    <row r="256" spans="1:19" x14ac:dyDescent="0.3">
      <c r="A256">
        <v>0</v>
      </c>
      <c r="B256" s="1">
        <v>0.51736111111111105</v>
      </c>
      <c r="C256">
        <v>1056</v>
      </c>
      <c r="D256">
        <v>454</v>
      </c>
      <c r="E256">
        <v>-603</v>
      </c>
      <c r="F256">
        <v>10</v>
      </c>
      <c r="G256">
        <v>8</v>
      </c>
      <c r="H256">
        <v>555</v>
      </c>
      <c r="I256">
        <v>407</v>
      </c>
      <c r="J256">
        <v>-149</v>
      </c>
      <c r="K256">
        <v>6</v>
      </c>
      <c r="L256">
        <v>6</v>
      </c>
      <c r="M256">
        <v>317</v>
      </c>
      <c r="N256">
        <v>274</v>
      </c>
      <c r="O256">
        <v>-43</v>
      </c>
      <c r="P256">
        <v>79</v>
      </c>
      <c r="Q256">
        <v>54</v>
      </c>
      <c r="R256">
        <v>-1336</v>
      </c>
      <c r="S256">
        <v>180</v>
      </c>
    </row>
    <row r="257" spans="1:19" x14ac:dyDescent="0.3">
      <c r="A257">
        <v>0</v>
      </c>
      <c r="B257" s="1">
        <v>0.5180555555555556</v>
      </c>
      <c r="C257">
        <v>1056</v>
      </c>
      <c r="D257">
        <v>454</v>
      </c>
      <c r="E257">
        <v>-603</v>
      </c>
      <c r="F257">
        <v>10</v>
      </c>
      <c r="G257">
        <v>8</v>
      </c>
      <c r="H257">
        <v>555</v>
      </c>
      <c r="I257">
        <v>407</v>
      </c>
      <c r="J257">
        <v>-149</v>
      </c>
      <c r="K257">
        <v>6</v>
      </c>
      <c r="L257">
        <v>6</v>
      </c>
      <c r="M257">
        <v>317</v>
      </c>
      <c r="N257">
        <v>274</v>
      </c>
      <c r="O257">
        <v>-43</v>
      </c>
      <c r="P257">
        <v>79</v>
      </c>
      <c r="Q257">
        <v>54</v>
      </c>
      <c r="R257">
        <v>-1336</v>
      </c>
      <c r="S257">
        <v>180</v>
      </c>
    </row>
    <row r="258" spans="1:19" x14ac:dyDescent="0.3">
      <c r="A258">
        <v>0</v>
      </c>
      <c r="B258" s="1">
        <v>0.5180555555555556</v>
      </c>
      <c r="C258">
        <v>1056</v>
      </c>
      <c r="D258">
        <v>454</v>
      </c>
      <c r="E258">
        <v>-603</v>
      </c>
      <c r="F258">
        <v>10</v>
      </c>
      <c r="G258">
        <v>8</v>
      </c>
      <c r="H258">
        <v>555</v>
      </c>
      <c r="I258">
        <v>407</v>
      </c>
      <c r="J258">
        <v>-149</v>
      </c>
      <c r="K258">
        <v>6</v>
      </c>
      <c r="L258">
        <v>6</v>
      </c>
      <c r="M258">
        <v>317</v>
      </c>
      <c r="N258">
        <v>274</v>
      </c>
      <c r="O258">
        <v>-43</v>
      </c>
      <c r="P258">
        <v>79</v>
      </c>
      <c r="Q258">
        <v>54</v>
      </c>
      <c r="R258">
        <v>-1336</v>
      </c>
      <c r="S258">
        <v>180</v>
      </c>
    </row>
    <row r="259" spans="1:19" x14ac:dyDescent="0.3">
      <c r="A259">
        <v>0</v>
      </c>
      <c r="B259" s="1">
        <v>0.5180555555555556</v>
      </c>
      <c r="C259">
        <v>1056</v>
      </c>
      <c r="D259">
        <v>454</v>
      </c>
      <c r="E259">
        <v>-603</v>
      </c>
      <c r="F259">
        <v>10</v>
      </c>
      <c r="G259">
        <v>8</v>
      </c>
      <c r="H259">
        <v>555</v>
      </c>
      <c r="I259">
        <v>407</v>
      </c>
      <c r="J259">
        <v>-149</v>
      </c>
      <c r="K259">
        <v>6</v>
      </c>
      <c r="L259">
        <v>6</v>
      </c>
      <c r="M259">
        <v>317</v>
      </c>
      <c r="N259">
        <v>274</v>
      </c>
      <c r="O259">
        <v>-43</v>
      </c>
      <c r="P259">
        <v>79</v>
      </c>
      <c r="Q259">
        <v>54</v>
      </c>
      <c r="R259">
        <v>-1336</v>
      </c>
      <c r="S259">
        <v>180</v>
      </c>
    </row>
    <row r="260" spans="1:19" x14ac:dyDescent="0.3">
      <c r="A260">
        <v>0</v>
      </c>
      <c r="B260" s="1">
        <v>0.5180555555555556</v>
      </c>
      <c r="C260">
        <v>1056</v>
      </c>
      <c r="D260">
        <v>454</v>
      </c>
      <c r="E260">
        <v>-603</v>
      </c>
      <c r="F260">
        <v>10</v>
      </c>
      <c r="G260">
        <v>8</v>
      </c>
      <c r="H260">
        <v>555</v>
      </c>
      <c r="I260">
        <v>407</v>
      </c>
      <c r="J260">
        <v>-149</v>
      </c>
      <c r="K260">
        <v>6</v>
      </c>
      <c r="L260">
        <v>6</v>
      </c>
      <c r="M260">
        <v>317</v>
      </c>
      <c r="N260">
        <v>274</v>
      </c>
      <c r="O260">
        <v>-43</v>
      </c>
      <c r="P260">
        <v>79</v>
      </c>
      <c r="Q260">
        <v>54</v>
      </c>
      <c r="R260">
        <v>-1336</v>
      </c>
      <c r="S260">
        <v>180</v>
      </c>
    </row>
    <row r="261" spans="1:19" x14ac:dyDescent="0.3">
      <c r="A261">
        <v>0</v>
      </c>
      <c r="B261" s="1">
        <v>0.5180555555555556</v>
      </c>
      <c r="C261">
        <v>1056</v>
      </c>
      <c r="D261">
        <v>454</v>
      </c>
      <c r="E261">
        <v>-603</v>
      </c>
      <c r="F261">
        <v>10</v>
      </c>
      <c r="G261">
        <v>8</v>
      </c>
      <c r="H261">
        <v>555</v>
      </c>
      <c r="I261">
        <v>407</v>
      </c>
      <c r="J261">
        <v>-149</v>
      </c>
      <c r="K261">
        <v>6</v>
      </c>
      <c r="L261">
        <v>6</v>
      </c>
      <c r="M261">
        <v>317</v>
      </c>
      <c r="N261">
        <v>274</v>
      </c>
      <c r="O261">
        <v>-43</v>
      </c>
      <c r="P261">
        <v>79</v>
      </c>
      <c r="Q261">
        <v>54</v>
      </c>
      <c r="R261">
        <v>-1336</v>
      </c>
      <c r="S261">
        <v>180</v>
      </c>
    </row>
    <row r="262" spans="1:19" x14ac:dyDescent="0.3">
      <c r="A262">
        <v>0</v>
      </c>
      <c r="B262" s="1">
        <v>0.51874999999999993</v>
      </c>
      <c r="C262">
        <v>1056</v>
      </c>
      <c r="D262">
        <v>454</v>
      </c>
      <c r="E262">
        <v>-603</v>
      </c>
      <c r="F262">
        <v>10</v>
      </c>
      <c r="G262">
        <v>8</v>
      </c>
      <c r="H262">
        <v>555</v>
      </c>
      <c r="I262">
        <v>407</v>
      </c>
      <c r="J262">
        <v>-149</v>
      </c>
      <c r="K262">
        <v>6</v>
      </c>
      <c r="L262">
        <v>6</v>
      </c>
      <c r="M262">
        <v>317</v>
      </c>
      <c r="N262">
        <v>274</v>
      </c>
      <c r="O262">
        <v>-43</v>
      </c>
      <c r="P262">
        <v>79</v>
      </c>
      <c r="Q262">
        <v>54</v>
      </c>
      <c r="R262">
        <v>-1336</v>
      </c>
      <c r="S262">
        <v>180</v>
      </c>
    </row>
    <row r="263" spans="1:19" x14ac:dyDescent="0.3">
      <c r="A263">
        <v>0</v>
      </c>
      <c r="B263" s="1">
        <v>0.51874999999999993</v>
      </c>
      <c r="C263">
        <v>1056</v>
      </c>
      <c r="D263">
        <v>454</v>
      </c>
      <c r="E263">
        <v>-603</v>
      </c>
      <c r="F263">
        <v>10</v>
      </c>
      <c r="G263">
        <v>8</v>
      </c>
      <c r="H263">
        <v>555</v>
      </c>
      <c r="I263">
        <v>407</v>
      </c>
      <c r="J263">
        <v>-149</v>
      </c>
      <c r="K263">
        <v>6</v>
      </c>
      <c r="L263">
        <v>6</v>
      </c>
      <c r="M263">
        <v>317</v>
      </c>
      <c r="N263">
        <v>274</v>
      </c>
      <c r="O263">
        <v>-43</v>
      </c>
      <c r="P263">
        <v>79</v>
      </c>
      <c r="Q263">
        <v>54</v>
      </c>
      <c r="R263">
        <v>-1336</v>
      </c>
      <c r="S263">
        <v>180</v>
      </c>
    </row>
    <row r="264" spans="1:19" x14ac:dyDescent="0.3">
      <c r="A264">
        <v>0</v>
      </c>
      <c r="B264" s="1">
        <v>0.51874999999999993</v>
      </c>
      <c r="C264">
        <v>1056</v>
      </c>
      <c r="D264">
        <v>454</v>
      </c>
      <c r="E264">
        <v>-603</v>
      </c>
      <c r="F264">
        <v>10</v>
      </c>
      <c r="G264">
        <v>8</v>
      </c>
      <c r="H264">
        <v>555</v>
      </c>
      <c r="I264">
        <v>407</v>
      </c>
      <c r="J264">
        <v>-149</v>
      </c>
      <c r="K264">
        <v>6</v>
      </c>
      <c r="L264">
        <v>6</v>
      </c>
      <c r="M264">
        <v>317</v>
      </c>
      <c r="N264">
        <v>274</v>
      </c>
      <c r="O264">
        <v>-43</v>
      </c>
      <c r="P264">
        <v>79</v>
      </c>
      <c r="Q264">
        <v>54</v>
      </c>
      <c r="R264">
        <v>-1336</v>
      </c>
      <c r="S264">
        <v>180</v>
      </c>
    </row>
    <row r="265" spans="1:19" x14ac:dyDescent="0.3">
      <c r="A265">
        <v>0</v>
      </c>
      <c r="B265" s="1">
        <v>0.51874999999999993</v>
      </c>
      <c r="C265">
        <v>1056</v>
      </c>
      <c r="D265">
        <v>454</v>
      </c>
      <c r="E265">
        <v>-603</v>
      </c>
      <c r="F265">
        <v>10</v>
      </c>
      <c r="G265">
        <v>8</v>
      </c>
      <c r="H265">
        <v>555</v>
      </c>
      <c r="I265">
        <v>407</v>
      </c>
      <c r="J265">
        <v>-149</v>
      </c>
      <c r="K265">
        <v>6</v>
      </c>
      <c r="L265">
        <v>6</v>
      </c>
      <c r="M265">
        <v>317</v>
      </c>
      <c r="N265">
        <v>274</v>
      </c>
      <c r="O265">
        <v>-43</v>
      </c>
      <c r="P265">
        <v>79</v>
      </c>
      <c r="Q265">
        <v>54</v>
      </c>
      <c r="R265">
        <v>-1336</v>
      </c>
      <c r="S265">
        <v>180</v>
      </c>
    </row>
    <row r="266" spans="1:19" x14ac:dyDescent="0.3">
      <c r="A266">
        <v>0</v>
      </c>
      <c r="B266" s="1">
        <v>0.51874999999999993</v>
      </c>
      <c r="C266">
        <v>1056</v>
      </c>
      <c r="D266">
        <v>454</v>
      </c>
      <c r="E266">
        <v>-603</v>
      </c>
      <c r="F266">
        <v>10</v>
      </c>
      <c r="G266">
        <v>8</v>
      </c>
      <c r="H266">
        <v>555</v>
      </c>
      <c r="I266">
        <v>407</v>
      </c>
      <c r="J266">
        <v>-149</v>
      </c>
      <c r="K266">
        <v>6</v>
      </c>
      <c r="L266">
        <v>6</v>
      </c>
      <c r="M266">
        <v>317</v>
      </c>
      <c r="N266">
        <v>274</v>
      </c>
      <c r="O266">
        <v>-43</v>
      </c>
      <c r="P266">
        <v>79</v>
      </c>
      <c r="Q266">
        <v>54</v>
      </c>
      <c r="R266">
        <v>-1336</v>
      </c>
      <c r="S266">
        <v>180</v>
      </c>
    </row>
    <row r="267" spans="1:19" x14ac:dyDescent="0.3">
      <c r="A267">
        <v>0</v>
      </c>
      <c r="B267" s="1">
        <v>0.51944444444444449</v>
      </c>
      <c r="C267">
        <v>1056</v>
      </c>
      <c r="D267">
        <v>454</v>
      </c>
      <c r="E267">
        <v>-603</v>
      </c>
      <c r="F267">
        <v>10</v>
      </c>
      <c r="G267">
        <v>8</v>
      </c>
      <c r="H267">
        <v>555</v>
      </c>
      <c r="I267">
        <v>407</v>
      </c>
      <c r="J267">
        <v>-149</v>
      </c>
      <c r="K267">
        <v>6</v>
      </c>
      <c r="L267">
        <v>6</v>
      </c>
      <c r="M267">
        <v>317</v>
      </c>
      <c r="N267">
        <v>274</v>
      </c>
      <c r="O267">
        <v>-43</v>
      </c>
      <c r="P267">
        <v>79</v>
      </c>
      <c r="Q267">
        <v>54</v>
      </c>
      <c r="R267">
        <v>-1336</v>
      </c>
      <c r="S267">
        <v>180</v>
      </c>
    </row>
    <row r="268" spans="1:19" x14ac:dyDescent="0.3">
      <c r="A268">
        <v>0</v>
      </c>
      <c r="B268" s="1">
        <v>0.51944444444444449</v>
      </c>
      <c r="C268">
        <v>1056</v>
      </c>
      <c r="D268">
        <v>454</v>
      </c>
      <c r="E268">
        <v>-603</v>
      </c>
      <c r="F268">
        <v>10</v>
      </c>
      <c r="G268">
        <v>8</v>
      </c>
      <c r="H268">
        <v>555</v>
      </c>
      <c r="I268">
        <v>407</v>
      </c>
      <c r="J268">
        <v>-149</v>
      </c>
      <c r="K268">
        <v>6</v>
      </c>
      <c r="L268">
        <v>6</v>
      </c>
      <c r="M268">
        <v>317</v>
      </c>
      <c r="N268">
        <v>274</v>
      </c>
      <c r="O268">
        <v>-43</v>
      </c>
      <c r="P268">
        <v>79</v>
      </c>
      <c r="Q268">
        <v>54</v>
      </c>
      <c r="R268">
        <v>-1336</v>
      </c>
      <c r="S268">
        <v>180</v>
      </c>
    </row>
    <row r="269" spans="1:19" x14ac:dyDescent="0.3">
      <c r="A269">
        <v>0</v>
      </c>
      <c r="B269" s="1">
        <v>0.51944444444444449</v>
      </c>
      <c r="C269">
        <v>1056</v>
      </c>
      <c r="D269">
        <v>454</v>
      </c>
      <c r="E269">
        <v>-603</v>
      </c>
      <c r="F269">
        <v>10</v>
      </c>
      <c r="G269">
        <v>8</v>
      </c>
      <c r="H269">
        <v>555</v>
      </c>
      <c r="I269">
        <v>407</v>
      </c>
      <c r="J269">
        <v>-149</v>
      </c>
      <c r="K269">
        <v>6</v>
      </c>
      <c r="L269">
        <v>6</v>
      </c>
      <c r="M269">
        <v>317</v>
      </c>
      <c r="N269">
        <v>274</v>
      </c>
      <c r="O269">
        <v>-43</v>
      </c>
      <c r="P269">
        <v>79</v>
      </c>
      <c r="Q269">
        <v>54</v>
      </c>
      <c r="R269">
        <v>-1336</v>
      </c>
      <c r="S269">
        <v>180</v>
      </c>
    </row>
    <row r="270" spans="1:19" x14ac:dyDescent="0.3">
      <c r="A270">
        <v>0</v>
      </c>
      <c r="B270" s="1">
        <v>0.51944444444444449</v>
      </c>
      <c r="C270">
        <v>1056</v>
      </c>
      <c r="D270">
        <v>454</v>
      </c>
      <c r="E270">
        <v>-603</v>
      </c>
      <c r="F270">
        <v>10</v>
      </c>
      <c r="G270">
        <v>8</v>
      </c>
      <c r="H270">
        <v>555</v>
      </c>
      <c r="I270">
        <v>407</v>
      </c>
      <c r="J270">
        <v>-149</v>
      </c>
      <c r="K270">
        <v>6</v>
      </c>
      <c r="L270">
        <v>6</v>
      </c>
      <c r="M270">
        <v>317</v>
      </c>
      <c r="N270">
        <v>274</v>
      </c>
      <c r="O270">
        <v>-43</v>
      </c>
      <c r="P270">
        <v>79</v>
      </c>
      <c r="Q270">
        <v>54</v>
      </c>
      <c r="R270">
        <v>-1336</v>
      </c>
      <c r="S270">
        <v>180</v>
      </c>
    </row>
    <row r="271" spans="1:19" x14ac:dyDescent="0.3">
      <c r="A271">
        <v>0</v>
      </c>
      <c r="B271" s="1">
        <v>0.51944444444444449</v>
      </c>
      <c r="C271">
        <v>1056</v>
      </c>
      <c r="D271">
        <v>454</v>
      </c>
      <c r="E271">
        <v>-603</v>
      </c>
      <c r="F271">
        <v>10</v>
      </c>
      <c r="G271">
        <v>8</v>
      </c>
      <c r="H271">
        <v>555</v>
      </c>
      <c r="I271">
        <v>407</v>
      </c>
      <c r="J271">
        <v>-149</v>
      </c>
      <c r="K271">
        <v>6</v>
      </c>
      <c r="L271">
        <v>6</v>
      </c>
      <c r="M271">
        <v>317</v>
      </c>
      <c r="N271">
        <v>274</v>
      </c>
      <c r="O271">
        <v>-43</v>
      </c>
      <c r="P271">
        <v>79</v>
      </c>
      <c r="Q271">
        <v>54</v>
      </c>
      <c r="R271">
        <v>-1336</v>
      </c>
      <c r="S271">
        <v>180</v>
      </c>
    </row>
    <row r="272" spans="1:19" x14ac:dyDescent="0.3">
      <c r="A272">
        <v>0</v>
      </c>
      <c r="B272" s="1">
        <v>0.52013888888888882</v>
      </c>
      <c r="C272">
        <v>1056</v>
      </c>
      <c r="D272">
        <v>454</v>
      </c>
      <c r="E272">
        <v>-603</v>
      </c>
      <c r="F272">
        <v>10</v>
      </c>
      <c r="G272">
        <v>8</v>
      </c>
      <c r="H272">
        <v>555</v>
      </c>
      <c r="I272">
        <v>407</v>
      </c>
      <c r="J272">
        <v>-149</v>
      </c>
      <c r="K272">
        <v>6</v>
      </c>
      <c r="L272">
        <v>6</v>
      </c>
      <c r="M272">
        <v>317</v>
      </c>
      <c r="N272">
        <v>274</v>
      </c>
      <c r="O272">
        <v>-43</v>
      </c>
      <c r="P272">
        <v>79</v>
      </c>
      <c r="Q272">
        <v>54</v>
      </c>
      <c r="R272">
        <v>-1336</v>
      </c>
      <c r="S272">
        <v>180</v>
      </c>
    </row>
    <row r="273" spans="1:19" x14ac:dyDescent="0.3">
      <c r="A273">
        <v>0</v>
      </c>
      <c r="B273" s="1">
        <v>0.52013888888888882</v>
      </c>
      <c r="C273">
        <v>1056</v>
      </c>
      <c r="D273">
        <v>454</v>
      </c>
      <c r="E273">
        <v>-603</v>
      </c>
      <c r="F273">
        <v>10</v>
      </c>
      <c r="G273">
        <v>8</v>
      </c>
      <c r="H273">
        <v>555</v>
      </c>
      <c r="I273">
        <v>407</v>
      </c>
      <c r="J273">
        <v>-149</v>
      </c>
      <c r="K273">
        <v>6</v>
      </c>
      <c r="L273">
        <v>6</v>
      </c>
      <c r="M273">
        <v>317</v>
      </c>
      <c r="N273">
        <v>274</v>
      </c>
      <c r="O273">
        <v>-43</v>
      </c>
      <c r="P273">
        <v>79</v>
      </c>
      <c r="Q273">
        <v>54</v>
      </c>
      <c r="R273">
        <v>-1336</v>
      </c>
      <c r="S273">
        <v>180</v>
      </c>
    </row>
    <row r="274" spans="1:19" x14ac:dyDescent="0.3">
      <c r="A274">
        <v>0</v>
      </c>
      <c r="B274" s="1">
        <v>0.52013888888888882</v>
      </c>
      <c r="C274">
        <v>1056</v>
      </c>
      <c r="D274">
        <v>454</v>
      </c>
      <c r="E274">
        <v>-603</v>
      </c>
      <c r="F274">
        <v>10</v>
      </c>
      <c r="G274">
        <v>8</v>
      </c>
      <c r="H274">
        <v>555</v>
      </c>
      <c r="I274">
        <v>407</v>
      </c>
      <c r="J274">
        <v>-149</v>
      </c>
      <c r="K274">
        <v>6</v>
      </c>
      <c r="L274">
        <v>6</v>
      </c>
      <c r="M274">
        <v>317</v>
      </c>
      <c r="N274">
        <v>274</v>
      </c>
      <c r="O274">
        <v>-43</v>
      </c>
      <c r="P274">
        <v>79</v>
      </c>
      <c r="Q274">
        <v>54</v>
      </c>
      <c r="R274">
        <v>-1336</v>
      </c>
      <c r="S274">
        <v>180</v>
      </c>
    </row>
    <row r="275" spans="1:19" x14ac:dyDescent="0.3">
      <c r="A275">
        <v>0</v>
      </c>
      <c r="B275" s="1">
        <v>0.52013888888888882</v>
      </c>
      <c r="C275">
        <v>1056</v>
      </c>
      <c r="D275">
        <v>454</v>
      </c>
      <c r="E275">
        <v>-603</v>
      </c>
      <c r="F275">
        <v>10</v>
      </c>
      <c r="G275">
        <v>8</v>
      </c>
      <c r="H275">
        <v>555</v>
      </c>
      <c r="I275">
        <v>407</v>
      </c>
      <c r="J275">
        <v>-149</v>
      </c>
      <c r="K275">
        <v>6</v>
      </c>
      <c r="L275">
        <v>6</v>
      </c>
      <c r="M275">
        <v>317</v>
      </c>
      <c r="N275">
        <v>274</v>
      </c>
      <c r="O275">
        <v>-43</v>
      </c>
      <c r="P275">
        <v>79</v>
      </c>
      <c r="Q275">
        <v>54</v>
      </c>
      <c r="R275">
        <v>-1336</v>
      </c>
      <c r="S275">
        <v>180</v>
      </c>
    </row>
    <row r="276" spans="1:19" x14ac:dyDescent="0.3">
      <c r="A276">
        <v>0</v>
      </c>
      <c r="B276" s="1">
        <v>0.52013888888888882</v>
      </c>
      <c r="C276">
        <v>1056</v>
      </c>
      <c r="D276">
        <v>454</v>
      </c>
      <c r="E276">
        <v>-603</v>
      </c>
      <c r="F276">
        <v>10</v>
      </c>
      <c r="G276">
        <v>8</v>
      </c>
      <c r="H276">
        <v>555</v>
      </c>
      <c r="I276">
        <v>407</v>
      </c>
      <c r="J276">
        <v>-149</v>
      </c>
      <c r="K276">
        <v>6</v>
      </c>
      <c r="L276">
        <v>6</v>
      </c>
      <c r="M276">
        <v>317</v>
      </c>
      <c r="N276">
        <v>274</v>
      </c>
      <c r="O276">
        <v>-43</v>
      </c>
      <c r="P276">
        <v>79</v>
      </c>
      <c r="Q276">
        <v>54</v>
      </c>
      <c r="R276">
        <v>-1336</v>
      </c>
      <c r="S276">
        <v>180</v>
      </c>
    </row>
    <row r="277" spans="1:19" x14ac:dyDescent="0.3">
      <c r="A277">
        <v>0</v>
      </c>
      <c r="B277" s="1">
        <v>0.52083333333333337</v>
      </c>
      <c r="C277">
        <v>1056</v>
      </c>
      <c r="D277">
        <v>454</v>
      </c>
      <c r="E277">
        <v>-603</v>
      </c>
      <c r="F277">
        <v>10</v>
      </c>
      <c r="G277">
        <v>8</v>
      </c>
      <c r="H277">
        <v>555</v>
      </c>
      <c r="I277">
        <v>407</v>
      </c>
      <c r="J277">
        <v>-149</v>
      </c>
      <c r="K277">
        <v>6</v>
      </c>
      <c r="L277">
        <v>6</v>
      </c>
      <c r="M277">
        <v>317</v>
      </c>
      <c r="N277">
        <v>274</v>
      </c>
      <c r="O277">
        <v>-43</v>
      </c>
      <c r="P277">
        <v>79</v>
      </c>
      <c r="Q277">
        <v>54</v>
      </c>
      <c r="R277">
        <v>-1336</v>
      </c>
      <c r="S277">
        <v>180</v>
      </c>
    </row>
    <row r="278" spans="1:19" x14ac:dyDescent="0.3">
      <c r="A278">
        <v>0</v>
      </c>
      <c r="B278" s="1">
        <v>0.52083333333333337</v>
      </c>
      <c r="C278">
        <v>1056</v>
      </c>
      <c r="D278">
        <v>454</v>
      </c>
      <c r="E278">
        <v>-603</v>
      </c>
      <c r="F278">
        <v>10</v>
      </c>
      <c r="G278">
        <v>8</v>
      </c>
      <c r="H278">
        <v>555</v>
      </c>
      <c r="I278">
        <v>407</v>
      </c>
      <c r="J278">
        <v>-149</v>
      </c>
      <c r="K278">
        <v>6</v>
      </c>
      <c r="L278">
        <v>6</v>
      </c>
      <c r="M278">
        <v>317</v>
      </c>
      <c r="N278">
        <v>274</v>
      </c>
      <c r="O278">
        <v>-43</v>
      </c>
      <c r="P278">
        <v>79</v>
      </c>
      <c r="Q278">
        <v>54</v>
      </c>
      <c r="R278">
        <v>-1336</v>
      </c>
      <c r="S278">
        <v>180</v>
      </c>
    </row>
    <row r="279" spans="1:19" x14ac:dyDescent="0.3">
      <c r="A279">
        <v>0</v>
      </c>
      <c r="B279" s="1">
        <v>0.52083333333333337</v>
      </c>
      <c r="C279">
        <v>1056</v>
      </c>
      <c r="D279">
        <v>454</v>
      </c>
      <c r="E279">
        <v>-603</v>
      </c>
      <c r="F279">
        <v>10</v>
      </c>
      <c r="G279">
        <v>8</v>
      </c>
      <c r="H279">
        <v>555</v>
      </c>
      <c r="I279">
        <v>407</v>
      </c>
      <c r="J279">
        <v>-149</v>
      </c>
      <c r="K279">
        <v>6</v>
      </c>
      <c r="L279">
        <v>6</v>
      </c>
      <c r="M279">
        <v>317</v>
      </c>
      <c r="N279">
        <v>274</v>
      </c>
      <c r="O279">
        <v>-43</v>
      </c>
      <c r="P279">
        <v>79</v>
      </c>
      <c r="Q279">
        <v>54</v>
      </c>
      <c r="R279">
        <v>-1336</v>
      </c>
      <c r="S279">
        <v>180</v>
      </c>
    </row>
    <row r="280" spans="1:19" x14ac:dyDescent="0.3">
      <c r="A280">
        <v>0</v>
      </c>
      <c r="B280" s="1">
        <v>0.52083333333333337</v>
      </c>
      <c r="C280">
        <v>1056</v>
      </c>
      <c r="D280">
        <v>454</v>
      </c>
      <c r="E280">
        <v>-603</v>
      </c>
      <c r="F280">
        <v>10</v>
      </c>
      <c r="G280">
        <v>8</v>
      </c>
      <c r="H280">
        <v>555</v>
      </c>
      <c r="I280">
        <v>407</v>
      </c>
      <c r="J280">
        <v>-149</v>
      </c>
      <c r="K280">
        <v>6</v>
      </c>
      <c r="L280">
        <v>6</v>
      </c>
      <c r="M280">
        <v>317</v>
      </c>
      <c r="N280">
        <v>274</v>
      </c>
      <c r="O280">
        <v>-43</v>
      </c>
      <c r="P280">
        <v>79</v>
      </c>
      <c r="Q280">
        <v>54</v>
      </c>
      <c r="R280">
        <v>-1336</v>
      </c>
      <c r="S280">
        <v>180</v>
      </c>
    </row>
    <row r="281" spans="1:19" x14ac:dyDescent="0.3">
      <c r="A281">
        <v>0</v>
      </c>
      <c r="B281" s="1">
        <v>0.52083333333333337</v>
      </c>
      <c r="C281">
        <v>1056</v>
      </c>
      <c r="D281">
        <v>454</v>
      </c>
      <c r="E281">
        <v>-603</v>
      </c>
      <c r="F281">
        <v>10</v>
      </c>
      <c r="G281">
        <v>8</v>
      </c>
      <c r="H281">
        <v>555</v>
      </c>
      <c r="I281">
        <v>407</v>
      </c>
      <c r="J281">
        <v>-149</v>
      </c>
      <c r="K281">
        <v>6</v>
      </c>
      <c r="L281">
        <v>6</v>
      </c>
      <c r="M281">
        <v>317</v>
      </c>
      <c r="N281">
        <v>274</v>
      </c>
      <c r="O281">
        <v>-43</v>
      </c>
      <c r="P281">
        <v>79</v>
      </c>
      <c r="Q281">
        <v>54</v>
      </c>
      <c r="R281">
        <v>-1336</v>
      </c>
      <c r="S281">
        <v>180</v>
      </c>
    </row>
    <row r="282" spans="1:19" x14ac:dyDescent="0.3">
      <c r="A282">
        <v>0</v>
      </c>
      <c r="B282" s="1">
        <v>0.52152777777777781</v>
      </c>
      <c r="C282">
        <v>1056</v>
      </c>
      <c r="D282">
        <v>454</v>
      </c>
      <c r="E282">
        <v>-603</v>
      </c>
      <c r="F282">
        <v>10</v>
      </c>
      <c r="G282">
        <v>8</v>
      </c>
      <c r="H282">
        <v>555</v>
      </c>
      <c r="I282">
        <v>407</v>
      </c>
      <c r="J282">
        <v>-149</v>
      </c>
      <c r="K282">
        <v>6</v>
      </c>
      <c r="L282">
        <v>6</v>
      </c>
      <c r="M282">
        <v>317</v>
      </c>
      <c r="N282">
        <v>274</v>
      </c>
      <c r="O282">
        <v>-43</v>
      </c>
      <c r="P282">
        <v>79</v>
      </c>
      <c r="Q282">
        <v>54</v>
      </c>
      <c r="R282">
        <v>-1336</v>
      </c>
      <c r="S282">
        <v>180</v>
      </c>
    </row>
    <row r="283" spans="1:19" x14ac:dyDescent="0.3">
      <c r="A283">
        <v>0</v>
      </c>
      <c r="B283" s="1">
        <v>0.52152777777777781</v>
      </c>
      <c r="C283">
        <v>1056</v>
      </c>
      <c r="D283">
        <v>454</v>
      </c>
      <c r="E283">
        <v>-603</v>
      </c>
      <c r="F283">
        <v>10</v>
      </c>
      <c r="G283">
        <v>8</v>
      </c>
      <c r="H283">
        <v>555</v>
      </c>
      <c r="I283">
        <v>407</v>
      </c>
      <c r="J283">
        <v>-149</v>
      </c>
      <c r="K283">
        <v>6</v>
      </c>
      <c r="L283">
        <v>6</v>
      </c>
      <c r="M283">
        <v>317</v>
      </c>
      <c r="N283">
        <v>274</v>
      </c>
      <c r="O283">
        <v>-43</v>
      </c>
      <c r="P283">
        <v>79</v>
      </c>
      <c r="Q283">
        <v>54</v>
      </c>
      <c r="R283">
        <v>-1336</v>
      </c>
      <c r="S283">
        <v>180</v>
      </c>
    </row>
    <row r="284" spans="1:19" x14ac:dyDescent="0.3">
      <c r="A284">
        <v>0</v>
      </c>
      <c r="B284" s="1">
        <v>0.52152777777777781</v>
      </c>
      <c r="C284">
        <v>1056</v>
      </c>
      <c r="D284">
        <v>454</v>
      </c>
      <c r="E284">
        <v>-603</v>
      </c>
      <c r="F284">
        <v>10</v>
      </c>
      <c r="G284">
        <v>8</v>
      </c>
      <c r="H284">
        <v>555</v>
      </c>
      <c r="I284">
        <v>407</v>
      </c>
      <c r="J284">
        <v>-149</v>
      </c>
      <c r="K284">
        <v>6</v>
      </c>
      <c r="L284">
        <v>6</v>
      </c>
      <c r="M284">
        <v>317</v>
      </c>
      <c r="N284">
        <v>274</v>
      </c>
      <c r="O284">
        <v>-43</v>
      </c>
      <c r="P284">
        <v>79</v>
      </c>
      <c r="Q284">
        <v>54</v>
      </c>
      <c r="R284">
        <v>-1336</v>
      </c>
      <c r="S284">
        <v>180</v>
      </c>
    </row>
    <row r="285" spans="1:19" x14ac:dyDescent="0.3">
      <c r="A285">
        <v>0</v>
      </c>
      <c r="B285" s="1">
        <v>0.52152777777777781</v>
      </c>
      <c r="C285">
        <v>1056</v>
      </c>
      <c r="D285">
        <v>454</v>
      </c>
      <c r="E285">
        <v>-603</v>
      </c>
      <c r="F285">
        <v>10</v>
      </c>
      <c r="G285">
        <v>8</v>
      </c>
      <c r="H285">
        <v>555</v>
      </c>
      <c r="I285">
        <v>407</v>
      </c>
      <c r="J285">
        <v>-149</v>
      </c>
      <c r="K285">
        <v>6</v>
      </c>
      <c r="L285">
        <v>6</v>
      </c>
      <c r="M285">
        <v>317</v>
      </c>
      <c r="N285">
        <v>274</v>
      </c>
      <c r="O285">
        <v>-43</v>
      </c>
      <c r="P285">
        <v>79</v>
      </c>
      <c r="Q285">
        <v>54</v>
      </c>
      <c r="R285">
        <v>-1336</v>
      </c>
      <c r="S285">
        <v>180</v>
      </c>
    </row>
    <row r="286" spans="1:19" x14ac:dyDescent="0.3">
      <c r="A286">
        <v>0</v>
      </c>
      <c r="B286" s="1">
        <v>0.52152777777777781</v>
      </c>
      <c r="C286">
        <v>1056</v>
      </c>
      <c r="D286">
        <v>454</v>
      </c>
      <c r="E286">
        <v>-603</v>
      </c>
      <c r="F286">
        <v>10</v>
      </c>
      <c r="G286">
        <v>8</v>
      </c>
      <c r="H286">
        <v>555</v>
      </c>
      <c r="I286">
        <v>407</v>
      </c>
      <c r="J286">
        <v>-149</v>
      </c>
      <c r="K286">
        <v>6</v>
      </c>
      <c r="L286">
        <v>6</v>
      </c>
      <c r="M286">
        <v>317</v>
      </c>
      <c r="N286">
        <v>274</v>
      </c>
      <c r="O286">
        <v>-43</v>
      </c>
      <c r="P286">
        <v>79</v>
      </c>
      <c r="Q286">
        <v>54</v>
      </c>
      <c r="R286">
        <v>-1336</v>
      </c>
      <c r="S286">
        <v>180</v>
      </c>
    </row>
    <row r="287" spans="1:19" x14ac:dyDescent="0.3">
      <c r="A287">
        <v>0</v>
      </c>
      <c r="B287" s="1">
        <v>0.52222222222222225</v>
      </c>
      <c r="C287">
        <v>1056</v>
      </c>
      <c r="D287">
        <v>454</v>
      </c>
      <c r="E287">
        <v>-603</v>
      </c>
      <c r="F287">
        <v>10</v>
      </c>
      <c r="G287">
        <v>8</v>
      </c>
      <c r="H287">
        <v>555</v>
      </c>
      <c r="I287">
        <v>407</v>
      </c>
      <c r="J287">
        <v>-149</v>
      </c>
      <c r="K287">
        <v>6</v>
      </c>
      <c r="L287">
        <v>6</v>
      </c>
      <c r="M287">
        <v>317</v>
      </c>
      <c r="N287">
        <v>274</v>
      </c>
      <c r="O287">
        <v>-43</v>
      </c>
      <c r="P287">
        <v>79</v>
      </c>
      <c r="Q287">
        <v>54</v>
      </c>
      <c r="R287">
        <v>-1336</v>
      </c>
      <c r="S287">
        <v>180</v>
      </c>
    </row>
    <row r="288" spans="1:19" x14ac:dyDescent="0.3">
      <c r="A288">
        <v>0</v>
      </c>
      <c r="B288" s="1">
        <v>0.52222222222222225</v>
      </c>
      <c r="C288">
        <v>1056</v>
      </c>
      <c r="D288">
        <v>454</v>
      </c>
      <c r="E288">
        <v>-603</v>
      </c>
      <c r="F288">
        <v>10</v>
      </c>
      <c r="G288">
        <v>8</v>
      </c>
      <c r="H288">
        <v>555</v>
      </c>
      <c r="I288">
        <v>407</v>
      </c>
      <c r="J288">
        <v>-149</v>
      </c>
      <c r="K288">
        <v>6</v>
      </c>
      <c r="L288">
        <v>6</v>
      </c>
      <c r="M288">
        <v>317</v>
      </c>
      <c r="N288">
        <v>274</v>
      </c>
      <c r="O288">
        <v>-43</v>
      </c>
      <c r="P288">
        <v>79</v>
      </c>
      <c r="Q288">
        <v>54</v>
      </c>
      <c r="R288">
        <v>-1336</v>
      </c>
      <c r="S288">
        <v>180</v>
      </c>
    </row>
    <row r="289" spans="1:19" x14ac:dyDescent="0.3">
      <c r="A289">
        <v>0</v>
      </c>
      <c r="B289" s="1">
        <v>0.52222222222222225</v>
      </c>
      <c r="C289">
        <v>1056</v>
      </c>
      <c r="D289">
        <v>454</v>
      </c>
      <c r="E289">
        <v>-603</v>
      </c>
      <c r="F289">
        <v>10</v>
      </c>
      <c r="G289">
        <v>8</v>
      </c>
      <c r="H289">
        <v>555</v>
      </c>
      <c r="I289">
        <v>407</v>
      </c>
      <c r="J289">
        <v>-149</v>
      </c>
      <c r="K289">
        <v>6</v>
      </c>
      <c r="L289">
        <v>6</v>
      </c>
      <c r="M289">
        <v>317</v>
      </c>
      <c r="N289">
        <v>274</v>
      </c>
      <c r="O289">
        <v>-43</v>
      </c>
      <c r="P289">
        <v>79</v>
      </c>
      <c r="Q289">
        <v>54</v>
      </c>
      <c r="R289">
        <v>-1336</v>
      </c>
      <c r="S289">
        <v>180</v>
      </c>
    </row>
    <row r="290" spans="1:19" x14ac:dyDescent="0.3">
      <c r="A290">
        <v>0</v>
      </c>
      <c r="B290" s="1">
        <v>0.52222222222222225</v>
      </c>
      <c r="C290">
        <v>1056</v>
      </c>
      <c r="D290">
        <v>454</v>
      </c>
      <c r="E290">
        <v>-603</v>
      </c>
      <c r="F290">
        <v>10</v>
      </c>
      <c r="G290">
        <v>8</v>
      </c>
      <c r="H290">
        <v>555</v>
      </c>
      <c r="I290">
        <v>407</v>
      </c>
      <c r="J290">
        <v>-149</v>
      </c>
      <c r="K290">
        <v>6</v>
      </c>
      <c r="L290">
        <v>6</v>
      </c>
      <c r="M290">
        <v>317</v>
      </c>
      <c r="N290">
        <v>274</v>
      </c>
      <c r="O290">
        <v>-43</v>
      </c>
      <c r="P290">
        <v>79</v>
      </c>
      <c r="Q290">
        <v>54</v>
      </c>
      <c r="R290">
        <v>-1336</v>
      </c>
      <c r="S290">
        <v>180</v>
      </c>
    </row>
    <row r="291" spans="1:19" x14ac:dyDescent="0.3">
      <c r="A291">
        <v>0</v>
      </c>
      <c r="B291" s="1">
        <v>0.52222222222222225</v>
      </c>
      <c r="C291">
        <v>1056</v>
      </c>
      <c r="D291">
        <v>454</v>
      </c>
      <c r="E291">
        <v>-603</v>
      </c>
      <c r="F291">
        <v>10</v>
      </c>
      <c r="G291">
        <v>8</v>
      </c>
      <c r="H291">
        <v>555</v>
      </c>
      <c r="I291">
        <v>407</v>
      </c>
      <c r="J291">
        <v>-149</v>
      </c>
      <c r="K291">
        <v>6</v>
      </c>
      <c r="L291">
        <v>6</v>
      </c>
      <c r="M291">
        <v>317</v>
      </c>
      <c r="N291">
        <v>274</v>
      </c>
      <c r="O291">
        <v>-43</v>
      </c>
      <c r="P291">
        <v>79</v>
      </c>
      <c r="Q291">
        <v>54</v>
      </c>
      <c r="R291">
        <v>-1336</v>
      </c>
      <c r="S291">
        <v>180</v>
      </c>
    </row>
    <row r="292" spans="1:19" x14ac:dyDescent="0.3">
      <c r="A292">
        <v>0</v>
      </c>
      <c r="B292" s="1">
        <v>0.52222222222222225</v>
      </c>
      <c r="C292">
        <v>1056</v>
      </c>
      <c r="D292">
        <v>454</v>
      </c>
      <c r="E292">
        <v>-603</v>
      </c>
      <c r="F292">
        <v>10</v>
      </c>
      <c r="G292">
        <v>8</v>
      </c>
      <c r="H292">
        <v>555</v>
      </c>
      <c r="I292">
        <v>407</v>
      </c>
      <c r="J292">
        <v>-149</v>
      </c>
      <c r="K292">
        <v>6</v>
      </c>
      <c r="L292">
        <v>6</v>
      </c>
      <c r="M292">
        <v>317</v>
      </c>
      <c r="N292">
        <v>274</v>
      </c>
      <c r="O292">
        <v>-43</v>
      </c>
      <c r="P292">
        <v>79</v>
      </c>
      <c r="Q292">
        <v>54</v>
      </c>
      <c r="R292">
        <v>-1336</v>
      </c>
      <c r="S292">
        <v>180</v>
      </c>
    </row>
    <row r="293" spans="1:19" x14ac:dyDescent="0.3">
      <c r="A293">
        <v>0</v>
      </c>
      <c r="B293" s="1">
        <v>0.5229166666666667</v>
      </c>
      <c r="C293">
        <v>1056</v>
      </c>
      <c r="D293">
        <v>454</v>
      </c>
      <c r="E293">
        <v>-603</v>
      </c>
      <c r="F293">
        <v>10</v>
      </c>
      <c r="G293">
        <v>8</v>
      </c>
      <c r="H293">
        <v>555</v>
      </c>
      <c r="I293">
        <v>407</v>
      </c>
      <c r="J293">
        <v>-149</v>
      </c>
      <c r="K293">
        <v>6</v>
      </c>
      <c r="L293">
        <v>6</v>
      </c>
      <c r="M293">
        <v>317</v>
      </c>
      <c r="N293">
        <v>274</v>
      </c>
      <c r="O293">
        <v>-43</v>
      </c>
      <c r="P293">
        <v>79</v>
      </c>
      <c r="Q293">
        <v>54</v>
      </c>
      <c r="R293">
        <v>-1336</v>
      </c>
      <c r="S293">
        <v>180</v>
      </c>
    </row>
    <row r="294" spans="1:19" x14ac:dyDescent="0.3">
      <c r="A294">
        <v>0</v>
      </c>
      <c r="B294" s="1">
        <v>0.5229166666666667</v>
      </c>
      <c r="C294">
        <v>1056</v>
      </c>
      <c r="D294">
        <v>454</v>
      </c>
      <c r="E294">
        <v>-603</v>
      </c>
      <c r="F294">
        <v>10</v>
      </c>
      <c r="G294">
        <v>8</v>
      </c>
      <c r="H294">
        <v>555</v>
      </c>
      <c r="I294">
        <v>407</v>
      </c>
      <c r="J294">
        <v>-149</v>
      </c>
      <c r="K294">
        <v>6</v>
      </c>
      <c r="L294">
        <v>6</v>
      </c>
      <c r="M294">
        <v>317</v>
      </c>
      <c r="N294">
        <v>274</v>
      </c>
      <c r="O294">
        <v>-43</v>
      </c>
      <c r="P294">
        <v>79</v>
      </c>
      <c r="Q294">
        <v>54</v>
      </c>
      <c r="R294">
        <v>-1336</v>
      </c>
      <c r="S294">
        <v>180</v>
      </c>
    </row>
    <row r="295" spans="1:19" x14ac:dyDescent="0.3">
      <c r="A295">
        <v>0</v>
      </c>
      <c r="B295" s="1">
        <v>0.5229166666666667</v>
      </c>
      <c r="C295">
        <v>1056</v>
      </c>
      <c r="D295">
        <v>454</v>
      </c>
      <c r="E295">
        <v>-603</v>
      </c>
      <c r="F295">
        <v>10</v>
      </c>
      <c r="G295">
        <v>8</v>
      </c>
      <c r="H295">
        <v>555</v>
      </c>
      <c r="I295">
        <v>407</v>
      </c>
      <c r="J295">
        <v>-149</v>
      </c>
      <c r="K295">
        <v>6</v>
      </c>
      <c r="L295">
        <v>6</v>
      </c>
      <c r="M295">
        <v>317</v>
      </c>
      <c r="N295">
        <v>274</v>
      </c>
      <c r="O295">
        <v>-43</v>
      </c>
      <c r="P295">
        <v>79</v>
      </c>
      <c r="Q295">
        <v>54</v>
      </c>
      <c r="R295">
        <v>-1336</v>
      </c>
      <c r="S295">
        <v>180</v>
      </c>
    </row>
    <row r="296" spans="1:19" x14ac:dyDescent="0.3">
      <c r="A296">
        <v>0</v>
      </c>
      <c r="B296" s="1">
        <v>0.5229166666666667</v>
      </c>
      <c r="C296">
        <v>1056</v>
      </c>
      <c r="D296">
        <v>454</v>
      </c>
      <c r="E296">
        <v>-603</v>
      </c>
      <c r="F296">
        <v>10</v>
      </c>
      <c r="G296">
        <v>8</v>
      </c>
      <c r="H296">
        <v>555</v>
      </c>
      <c r="I296">
        <v>407</v>
      </c>
      <c r="J296">
        <v>-149</v>
      </c>
      <c r="K296">
        <v>6</v>
      </c>
      <c r="L296">
        <v>6</v>
      </c>
      <c r="M296">
        <v>317</v>
      </c>
      <c r="N296">
        <v>274</v>
      </c>
      <c r="O296">
        <v>-43</v>
      </c>
      <c r="P296">
        <v>79</v>
      </c>
      <c r="Q296">
        <v>54</v>
      </c>
      <c r="R296">
        <v>-1336</v>
      </c>
      <c r="S296">
        <v>180</v>
      </c>
    </row>
    <row r="297" spans="1:19" x14ac:dyDescent="0.3">
      <c r="A297">
        <v>0</v>
      </c>
      <c r="B297" s="1">
        <v>0.5229166666666667</v>
      </c>
      <c r="C297">
        <v>1056</v>
      </c>
      <c r="D297">
        <v>454</v>
      </c>
      <c r="E297">
        <v>-603</v>
      </c>
      <c r="F297">
        <v>10</v>
      </c>
      <c r="G297">
        <v>8</v>
      </c>
      <c r="H297">
        <v>555</v>
      </c>
      <c r="I297">
        <v>407</v>
      </c>
      <c r="J297">
        <v>-149</v>
      </c>
      <c r="K297">
        <v>6</v>
      </c>
      <c r="L297">
        <v>6</v>
      </c>
      <c r="M297">
        <v>317</v>
      </c>
      <c r="N297">
        <v>274</v>
      </c>
      <c r="O297">
        <v>-43</v>
      </c>
      <c r="P297">
        <v>79</v>
      </c>
      <c r="Q297">
        <v>54</v>
      </c>
      <c r="R297">
        <v>-1336</v>
      </c>
      <c r="S297">
        <v>180</v>
      </c>
    </row>
    <row r="298" spans="1:19" x14ac:dyDescent="0.3">
      <c r="A298">
        <v>0</v>
      </c>
      <c r="B298" s="1">
        <v>0.52361111111111114</v>
      </c>
      <c r="C298">
        <v>1056</v>
      </c>
      <c r="D298">
        <v>454</v>
      </c>
      <c r="E298">
        <v>-603</v>
      </c>
      <c r="F298">
        <v>10</v>
      </c>
      <c r="G298">
        <v>8</v>
      </c>
      <c r="H298">
        <v>555</v>
      </c>
      <c r="I298">
        <v>407</v>
      </c>
      <c r="J298">
        <v>-149</v>
      </c>
      <c r="K298">
        <v>6</v>
      </c>
      <c r="L298">
        <v>6</v>
      </c>
      <c r="M298">
        <v>317</v>
      </c>
      <c r="N298">
        <v>274</v>
      </c>
      <c r="O298">
        <v>-43</v>
      </c>
      <c r="P298">
        <v>79</v>
      </c>
      <c r="Q298">
        <v>54</v>
      </c>
      <c r="R298">
        <v>-1336</v>
      </c>
      <c r="S298">
        <v>180</v>
      </c>
    </row>
    <row r="299" spans="1:19" x14ac:dyDescent="0.3">
      <c r="A299">
        <v>0</v>
      </c>
      <c r="B299" s="1">
        <v>0.52361111111111114</v>
      </c>
      <c r="C299">
        <v>1056</v>
      </c>
      <c r="D299">
        <v>454</v>
      </c>
      <c r="E299">
        <v>-603</v>
      </c>
      <c r="F299">
        <v>10</v>
      </c>
      <c r="G299">
        <v>8</v>
      </c>
      <c r="H299">
        <v>555</v>
      </c>
      <c r="I299">
        <v>407</v>
      </c>
      <c r="J299">
        <v>-149</v>
      </c>
      <c r="K299">
        <v>6</v>
      </c>
      <c r="L299">
        <v>6</v>
      </c>
      <c r="M299">
        <v>317</v>
      </c>
      <c r="N299">
        <v>274</v>
      </c>
      <c r="O299">
        <v>-43</v>
      </c>
      <c r="P299">
        <v>79</v>
      </c>
      <c r="Q299">
        <v>54</v>
      </c>
      <c r="R299">
        <v>-1336</v>
      </c>
      <c r="S299">
        <v>180</v>
      </c>
    </row>
    <row r="300" spans="1:19" x14ac:dyDescent="0.3">
      <c r="A300">
        <v>0</v>
      </c>
      <c r="B300" s="1">
        <v>0.52361111111111114</v>
      </c>
      <c r="C300">
        <v>1056</v>
      </c>
      <c r="D300">
        <v>454</v>
      </c>
      <c r="E300">
        <v>-603</v>
      </c>
      <c r="F300">
        <v>10</v>
      </c>
      <c r="G300">
        <v>8</v>
      </c>
      <c r="H300">
        <v>555</v>
      </c>
      <c r="I300">
        <v>407</v>
      </c>
      <c r="J300">
        <v>-149</v>
      </c>
      <c r="K300">
        <v>6</v>
      </c>
      <c r="L300">
        <v>6</v>
      </c>
      <c r="M300">
        <v>317</v>
      </c>
      <c r="N300">
        <v>274</v>
      </c>
      <c r="O300">
        <v>-43</v>
      </c>
      <c r="P300">
        <v>79</v>
      </c>
      <c r="Q300">
        <v>54</v>
      </c>
      <c r="R300">
        <v>-1336</v>
      </c>
      <c r="S300">
        <v>180</v>
      </c>
    </row>
    <row r="301" spans="1:19" x14ac:dyDescent="0.3">
      <c r="A301">
        <v>0</v>
      </c>
      <c r="B301" s="1">
        <v>0.52361111111111114</v>
      </c>
      <c r="C301">
        <v>1056</v>
      </c>
      <c r="D301">
        <v>454</v>
      </c>
      <c r="E301">
        <v>-603</v>
      </c>
      <c r="F301">
        <v>10</v>
      </c>
      <c r="G301">
        <v>8</v>
      </c>
      <c r="H301">
        <v>555</v>
      </c>
      <c r="I301">
        <v>407</v>
      </c>
      <c r="J301">
        <v>-149</v>
      </c>
      <c r="K301">
        <v>6</v>
      </c>
      <c r="L301">
        <v>6</v>
      </c>
      <c r="M301">
        <v>317</v>
      </c>
      <c r="N301">
        <v>274</v>
      </c>
      <c r="O301">
        <v>-43</v>
      </c>
      <c r="P301">
        <v>79</v>
      </c>
      <c r="Q301">
        <v>54</v>
      </c>
      <c r="R301">
        <v>-1336</v>
      </c>
      <c r="S301">
        <v>180</v>
      </c>
    </row>
    <row r="302" spans="1:19" x14ac:dyDescent="0.3">
      <c r="A302">
        <v>0</v>
      </c>
      <c r="B302" s="1">
        <v>0.52361111111111114</v>
      </c>
      <c r="C302">
        <v>1056</v>
      </c>
      <c r="D302">
        <v>454</v>
      </c>
      <c r="E302">
        <v>-603</v>
      </c>
      <c r="F302">
        <v>10</v>
      </c>
      <c r="G302">
        <v>8</v>
      </c>
      <c r="H302">
        <v>555</v>
      </c>
      <c r="I302">
        <v>407</v>
      </c>
      <c r="J302">
        <v>-149</v>
      </c>
      <c r="K302">
        <v>6</v>
      </c>
      <c r="L302">
        <v>6</v>
      </c>
      <c r="M302">
        <v>317</v>
      </c>
      <c r="N302">
        <v>274</v>
      </c>
      <c r="O302">
        <v>-43</v>
      </c>
      <c r="P302">
        <v>79</v>
      </c>
      <c r="Q302">
        <v>54</v>
      </c>
      <c r="R302">
        <v>-1336</v>
      </c>
      <c r="S302">
        <v>180</v>
      </c>
    </row>
    <row r="303" spans="1:19" x14ac:dyDescent="0.3">
      <c r="A303">
        <v>0</v>
      </c>
      <c r="B303" s="1">
        <v>0.52430555555555558</v>
      </c>
      <c r="C303">
        <v>1056</v>
      </c>
      <c r="D303">
        <v>454</v>
      </c>
      <c r="E303">
        <v>-603</v>
      </c>
      <c r="F303">
        <v>10</v>
      </c>
      <c r="G303">
        <v>8</v>
      </c>
      <c r="H303">
        <v>555</v>
      </c>
      <c r="I303">
        <v>407</v>
      </c>
      <c r="J303">
        <v>-149</v>
      </c>
      <c r="K303">
        <v>6</v>
      </c>
      <c r="L303">
        <v>6</v>
      </c>
      <c r="M303">
        <v>317</v>
      </c>
      <c r="N303">
        <v>274</v>
      </c>
      <c r="O303">
        <v>-43</v>
      </c>
      <c r="P303">
        <v>79</v>
      </c>
      <c r="Q303">
        <v>54</v>
      </c>
      <c r="R303">
        <v>-1336</v>
      </c>
      <c r="S303">
        <v>180</v>
      </c>
    </row>
    <row r="304" spans="1:19" x14ac:dyDescent="0.3">
      <c r="A304">
        <v>0</v>
      </c>
      <c r="B304" s="1">
        <v>0.52430555555555558</v>
      </c>
      <c r="C304">
        <v>1056</v>
      </c>
      <c r="D304">
        <v>454</v>
      </c>
      <c r="E304">
        <v>-603</v>
      </c>
      <c r="F304">
        <v>10</v>
      </c>
      <c r="G304">
        <v>8</v>
      </c>
      <c r="H304">
        <v>555</v>
      </c>
      <c r="I304">
        <v>407</v>
      </c>
      <c r="J304">
        <v>-149</v>
      </c>
      <c r="K304">
        <v>6</v>
      </c>
      <c r="L304">
        <v>6</v>
      </c>
      <c r="M304">
        <v>317</v>
      </c>
      <c r="N304">
        <v>274</v>
      </c>
      <c r="O304">
        <v>-43</v>
      </c>
      <c r="P304">
        <v>79</v>
      </c>
      <c r="Q304">
        <v>54</v>
      </c>
      <c r="R304">
        <v>-1336</v>
      </c>
      <c r="S304">
        <v>180</v>
      </c>
    </row>
    <row r="305" spans="1:19" x14ac:dyDescent="0.3">
      <c r="A305">
        <v>0</v>
      </c>
      <c r="B305" s="1">
        <v>0.52430555555555558</v>
      </c>
      <c r="C305">
        <v>1056</v>
      </c>
      <c r="D305">
        <v>454</v>
      </c>
      <c r="E305">
        <v>-603</v>
      </c>
      <c r="F305">
        <v>10</v>
      </c>
      <c r="G305">
        <v>8</v>
      </c>
      <c r="H305">
        <v>555</v>
      </c>
      <c r="I305">
        <v>407</v>
      </c>
      <c r="J305">
        <v>-149</v>
      </c>
      <c r="K305">
        <v>6</v>
      </c>
      <c r="L305">
        <v>6</v>
      </c>
      <c r="M305">
        <v>317</v>
      </c>
      <c r="N305">
        <v>274</v>
      </c>
      <c r="O305">
        <v>-43</v>
      </c>
      <c r="P305">
        <v>79</v>
      </c>
      <c r="Q305">
        <v>54</v>
      </c>
      <c r="R305">
        <v>-1336</v>
      </c>
      <c r="S305">
        <v>180</v>
      </c>
    </row>
    <row r="306" spans="1:19" x14ac:dyDescent="0.3">
      <c r="A306">
        <v>0</v>
      </c>
      <c r="B306" s="1">
        <v>0.52430555555555558</v>
      </c>
      <c r="C306">
        <v>1056</v>
      </c>
      <c r="D306">
        <v>454</v>
      </c>
      <c r="E306">
        <v>-603</v>
      </c>
      <c r="F306">
        <v>10</v>
      </c>
      <c r="G306">
        <v>8</v>
      </c>
      <c r="H306">
        <v>555</v>
      </c>
      <c r="I306">
        <v>407</v>
      </c>
      <c r="J306">
        <v>-149</v>
      </c>
      <c r="K306">
        <v>6</v>
      </c>
      <c r="L306">
        <v>6</v>
      </c>
      <c r="M306">
        <v>317</v>
      </c>
      <c r="N306">
        <v>274</v>
      </c>
      <c r="O306">
        <v>-43</v>
      </c>
      <c r="P306">
        <v>79</v>
      </c>
      <c r="Q306">
        <v>54</v>
      </c>
      <c r="R306">
        <v>-1336</v>
      </c>
      <c r="S306">
        <v>180</v>
      </c>
    </row>
    <row r="307" spans="1:19" x14ac:dyDescent="0.3">
      <c r="A307">
        <v>0</v>
      </c>
      <c r="B307" s="1">
        <v>0.52430555555555558</v>
      </c>
      <c r="C307">
        <v>1056</v>
      </c>
      <c r="D307">
        <v>454</v>
      </c>
      <c r="E307">
        <v>-603</v>
      </c>
      <c r="F307">
        <v>10</v>
      </c>
      <c r="G307">
        <v>8</v>
      </c>
      <c r="H307">
        <v>555</v>
      </c>
      <c r="I307">
        <v>407</v>
      </c>
      <c r="J307">
        <v>-149</v>
      </c>
      <c r="K307">
        <v>6</v>
      </c>
      <c r="L307">
        <v>6</v>
      </c>
      <c r="M307">
        <v>317</v>
      </c>
      <c r="N307">
        <v>274</v>
      </c>
      <c r="O307">
        <v>-43</v>
      </c>
      <c r="P307">
        <v>79</v>
      </c>
      <c r="Q307">
        <v>54</v>
      </c>
      <c r="R307">
        <v>-1336</v>
      </c>
      <c r="S307">
        <v>180</v>
      </c>
    </row>
    <row r="308" spans="1:19" x14ac:dyDescent="0.3">
      <c r="A308">
        <v>0</v>
      </c>
      <c r="B308" s="1">
        <v>0.52430555555555558</v>
      </c>
      <c r="C308">
        <v>1056</v>
      </c>
      <c r="D308">
        <v>454</v>
      </c>
      <c r="E308">
        <v>-603</v>
      </c>
      <c r="F308">
        <v>10</v>
      </c>
      <c r="G308">
        <v>8</v>
      </c>
      <c r="H308">
        <v>555</v>
      </c>
      <c r="I308">
        <v>407</v>
      </c>
      <c r="J308">
        <v>-149</v>
      </c>
      <c r="K308">
        <v>6</v>
      </c>
      <c r="L308">
        <v>6</v>
      </c>
      <c r="M308">
        <v>317</v>
      </c>
      <c r="N308">
        <v>274</v>
      </c>
      <c r="O308">
        <v>-43</v>
      </c>
      <c r="P308">
        <v>79</v>
      </c>
      <c r="Q308">
        <v>54</v>
      </c>
      <c r="R308">
        <v>-1336</v>
      </c>
      <c r="S308">
        <v>180</v>
      </c>
    </row>
    <row r="309" spans="1:19" x14ac:dyDescent="0.3">
      <c r="A309">
        <v>0</v>
      </c>
      <c r="B309" s="1">
        <v>0.52500000000000002</v>
      </c>
      <c r="C309">
        <v>1056</v>
      </c>
      <c r="D309">
        <v>454</v>
      </c>
      <c r="E309">
        <v>-603</v>
      </c>
      <c r="F309">
        <v>10</v>
      </c>
      <c r="G309">
        <v>8</v>
      </c>
      <c r="H309">
        <v>555</v>
      </c>
      <c r="I309">
        <v>407</v>
      </c>
      <c r="J309">
        <v>-149</v>
      </c>
      <c r="K309">
        <v>6</v>
      </c>
      <c r="L309">
        <v>6</v>
      </c>
      <c r="M309">
        <v>317</v>
      </c>
      <c r="N309">
        <v>274</v>
      </c>
      <c r="O309">
        <v>-43</v>
      </c>
      <c r="P309">
        <v>79</v>
      </c>
      <c r="Q309">
        <v>54</v>
      </c>
      <c r="R309">
        <v>-1336</v>
      </c>
      <c r="S309">
        <v>180</v>
      </c>
    </row>
    <row r="310" spans="1:19" x14ac:dyDescent="0.3">
      <c r="A310">
        <v>0</v>
      </c>
      <c r="B310" s="1">
        <v>0.52500000000000002</v>
      </c>
      <c r="C310">
        <v>1056</v>
      </c>
      <c r="D310">
        <v>454</v>
      </c>
      <c r="E310">
        <v>-603</v>
      </c>
      <c r="F310">
        <v>10</v>
      </c>
      <c r="G310">
        <v>8</v>
      </c>
      <c r="H310">
        <v>555</v>
      </c>
      <c r="I310">
        <v>407</v>
      </c>
      <c r="J310">
        <v>-149</v>
      </c>
      <c r="K310">
        <v>6</v>
      </c>
      <c r="L310">
        <v>6</v>
      </c>
      <c r="M310">
        <v>317</v>
      </c>
      <c r="N310">
        <v>274</v>
      </c>
      <c r="O310">
        <v>-43</v>
      </c>
      <c r="P310">
        <v>79</v>
      </c>
      <c r="Q310">
        <v>54</v>
      </c>
      <c r="R310">
        <v>-1336</v>
      </c>
      <c r="S310">
        <v>180</v>
      </c>
    </row>
    <row r="311" spans="1:19" x14ac:dyDescent="0.3">
      <c r="A311">
        <v>0</v>
      </c>
      <c r="B311" s="1">
        <v>0.52500000000000002</v>
      </c>
      <c r="C311">
        <v>1056</v>
      </c>
      <c r="D311">
        <v>454</v>
      </c>
      <c r="E311">
        <v>-603</v>
      </c>
      <c r="F311">
        <v>10</v>
      </c>
      <c r="G311">
        <v>8</v>
      </c>
      <c r="H311">
        <v>555</v>
      </c>
      <c r="I311">
        <v>407</v>
      </c>
      <c r="J311">
        <v>-149</v>
      </c>
      <c r="K311">
        <v>6</v>
      </c>
      <c r="L311">
        <v>6</v>
      </c>
      <c r="M311">
        <v>317</v>
      </c>
      <c r="N311">
        <v>274</v>
      </c>
      <c r="O311">
        <v>-43</v>
      </c>
      <c r="P311">
        <v>79</v>
      </c>
      <c r="Q311">
        <v>54</v>
      </c>
      <c r="R311">
        <v>-1336</v>
      </c>
      <c r="S311">
        <v>180</v>
      </c>
    </row>
    <row r="312" spans="1:19" x14ac:dyDescent="0.3">
      <c r="A312">
        <v>0</v>
      </c>
      <c r="B312" s="1">
        <v>0.52500000000000002</v>
      </c>
      <c r="C312">
        <v>1056</v>
      </c>
      <c r="D312">
        <v>454</v>
      </c>
      <c r="E312">
        <v>-603</v>
      </c>
      <c r="F312">
        <v>10</v>
      </c>
      <c r="G312">
        <v>8</v>
      </c>
      <c r="H312">
        <v>555</v>
      </c>
      <c r="I312">
        <v>407</v>
      </c>
      <c r="J312">
        <v>-149</v>
      </c>
      <c r="K312">
        <v>6</v>
      </c>
      <c r="L312">
        <v>6</v>
      </c>
      <c r="M312">
        <v>317</v>
      </c>
      <c r="N312">
        <v>274</v>
      </c>
      <c r="O312">
        <v>-43</v>
      </c>
      <c r="P312">
        <v>79</v>
      </c>
      <c r="Q312">
        <v>54</v>
      </c>
      <c r="R312">
        <v>-1336</v>
      </c>
      <c r="S312">
        <v>180</v>
      </c>
    </row>
    <row r="313" spans="1:19" x14ac:dyDescent="0.3">
      <c r="A313">
        <v>0</v>
      </c>
      <c r="B313" s="1">
        <v>0.52500000000000002</v>
      </c>
      <c r="C313">
        <v>1056</v>
      </c>
      <c r="D313">
        <v>454</v>
      </c>
      <c r="E313">
        <v>-603</v>
      </c>
      <c r="F313">
        <v>10</v>
      </c>
      <c r="G313">
        <v>8</v>
      </c>
      <c r="H313">
        <v>555</v>
      </c>
      <c r="I313">
        <v>407</v>
      </c>
      <c r="J313">
        <v>-149</v>
      </c>
      <c r="K313">
        <v>6</v>
      </c>
      <c r="L313">
        <v>6</v>
      </c>
      <c r="M313">
        <v>317</v>
      </c>
      <c r="N313">
        <v>274</v>
      </c>
      <c r="O313">
        <v>-43</v>
      </c>
      <c r="P313">
        <v>79</v>
      </c>
      <c r="Q313">
        <v>54</v>
      </c>
      <c r="R313">
        <v>-1336</v>
      </c>
      <c r="S313">
        <v>180</v>
      </c>
    </row>
    <row r="314" spans="1:19" x14ac:dyDescent="0.3">
      <c r="A314">
        <v>0</v>
      </c>
      <c r="B314" s="1">
        <v>0.52569444444444446</v>
      </c>
      <c r="C314">
        <v>1056</v>
      </c>
      <c r="D314">
        <v>454</v>
      </c>
      <c r="E314">
        <v>-603</v>
      </c>
      <c r="F314">
        <v>10</v>
      </c>
      <c r="G314">
        <v>8</v>
      </c>
      <c r="H314">
        <v>555</v>
      </c>
      <c r="I314">
        <v>407</v>
      </c>
      <c r="J314">
        <v>-149</v>
      </c>
      <c r="K314">
        <v>6</v>
      </c>
      <c r="L314">
        <v>6</v>
      </c>
      <c r="M314">
        <v>317</v>
      </c>
      <c r="N314">
        <v>274</v>
      </c>
      <c r="O314">
        <v>-43</v>
      </c>
      <c r="P314">
        <v>79</v>
      </c>
      <c r="Q314">
        <v>54</v>
      </c>
      <c r="R314">
        <v>-1336</v>
      </c>
      <c r="S314">
        <v>180</v>
      </c>
    </row>
    <row r="315" spans="1:19" x14ac:dyDescent="0.3">
      <c r="A315">
        <v>0</v>
      </c>
      <c r="B315" s="1">
        <v>0.52569444444444446</v>
      </c>
      <c r="C315">
        <v>1056</v>
      </c>
      <c r="D315">
        <v>454</v>
      </c>
      <c r="E315">
        <v>-603</v>
      </c>
      <c r="F315">
        <v>10</v>
      </c>
      <c r="G315">
        <v>8</v>
      </c>
      <c r="H315">
        <v>555</v>
      </c>
      <c r="I315">
        <v>407</v>
      </c>
      <c r="J315">
        <v>-149</v>
      </c>
      <c r="K315">
        <v>6</v>
      </c>
      <c r="L315">
        <v>6</v>
      </c>
      <c r="M315">
        <v>317</v>
      </c>
      <c r="N315">
        <v>274</v>
      </c>
      <c r="O315">
        <v>-43</v>
      </c>
      <c r="P315">
        <v>79</v>
      </c>
      <c r="Q315">
        <v>54</v>
      </c>
      <c r="R315">
        <v>-1336</v>
      </c>
      <c r="S315">
        <v>180</v>
      </c>
    </row>
    <row r="316" spans="1:19" x14ac:dyDescent="0.3">
      <c r="A316">
        <v>0</v>
      </c>
      <c r="B316" s="1">
        <v>0.52569444444444446</v>
      </c>
      <c r="C316">
        <v>1056</v>
      </c>
      <c r="D316">
        <v>454</v>
      </c>
      <c r="E316">
        <v>-603</v>
      </c>
      <c r="F316">
        <v>10</v>
      </c>
      <c r="G316">
        <v>8</v>
      </c>
      <c r="H316">
        <v>555</v>
      </c>
      <c r="I316">
        <v>407</v>
      </c>
      <c r="J316">
        <v>-149</v>
      </c>
      <c r="K316">
        <v>6</v>
      </c>
      <c r="L316">
        <v>6</v>
      </c>
      <c r="M316">
        <v>317</v>
      </c>
      <c r="N316">
        <v>274</v>
      </c>
      <c r="O316">
        <v>-43</v>
      </c>
      <c r="P316">
        <v>79</v>
      </c>
      <c r="Q316">
        <v>54</v>
      </c>
      <c r="R316">
        <v>-1336</v>
      </c>
      <c r="S316">
        <v>180</v>
      </c>
    </row>
    <row r="317" spans="1:19" x14ac:dyDescent="0.3">
      <c r="A317">
        <v>0</v>
      </c>
      <c r="B317" s="1">
        <v>0.52569444444444446</v>
      </c>
      <c r="C317">
        <v>1056</v>
      </c>
      <c r="D317">
        <v>454</v>
      </c>
      <c r="E317">
        <v>-603</v>
      </c>
      <c r="F317">
        <v>10</v>
      </c>
      <c r="G317">
        <v>8</v>
      </c>
      <c r="H317">
        <v>555</v>
      </c>
      <c r="I317">
        <v>407</v>
      </c>
      <c r="J317">
        <v>-149</v>
      </c>
      <c r="K317">
        <v>6</v>
      </c>
      <c r="L317">
        <v>6</v>
      </c>
      <c r="M317">
        <v>317</v>
      </c>
      <c r="N317">
        <v>274</v>
      </c>
      <c r="O317">
        <v>-43</v>
      </c>
      <c r="P317">
        <v>79</v>
      </c>
      <c r="Q317">
        <v>54</v>
      </c>
      <c r="R317">
        <v>-1336</v>
      </c>
      <c r="S317">
        <v>180</v>
      </c>
    </row>
    <row r="318" spans="1:19" x14ac:dyDescent="0.3">
      <c r="A318">
        <v>0</v>
      </c>
      <c r="B318" s="1">
        <v>0.52569444444444446</v>
      </c>
      <c r="C318">
        <v>1056</v>
      </c>
      <c r="D318">
        <v>454</v>
      </c>
      <c r="E318">
        <v>-603</v>
      </c>
      <c r="F318">
        <v>10</v>
      </c>
      <c r="G318">
        <v>8</v>
      </c>
      <c r="H318">
        <v>555</v>
      </c>
      <c r="I318">
        <v>407</v>
      </c>
      <c r="J318">
        <v>-149</v>
      </c>
      <c r="K318">
        <v>6</v>
      </c>
      <c r="L318">
        <v>6</v>
      </c>
      <c r="M318">
        <v>317</v>
      </c>
      <c r="N318">
        <v>274</v>
      </c>
      <c r="O318">
        <v>-43</v>
      </c>
      <c r="P318">
        <v>79</v>
      </c>
      <c r="Q318">
        <v>54</v>
      </c>
      <c r="R318">
        <v>-1336</v>
      </c>
      <c r="S318">
        <v>180</v>
      </c>
    </row>
    <row r="319" spans="1:19" x14ac:dyDescent="0.3">
      <c r="A319">
        <v>0</v>
      </c>
      <c r="B319" s="1">
        <v>0.52638888888888891</v>
      </c>
      <c r="C319">
        <v>1056</v>
      </c>
      <c r="D319">
        <v>454</v>
      </c>
      <c r="E319">
        <v>-603</v>
      </c>
      <c r="F319">
        <v>10</v>
      </c>
      <c r="G319">
        <v>8</v>
      </c>
      <c r="H319">
        <v>555</v>
      </c>
      <c r="I319">
        <v>407</v>
      </c>
      <c r="J319">
        <v>-149</v>
      </c>
      <c r="K319">
        <v>6</v>
      </c>
      <c r="L319">
        <v>6</v>
      </c>
      <c r="M319">
        <v>317</v>
      </c>
      <c r="N319">
        <v>274</v>
      </c>
      <c r="O319">
        <v>-43</v>
      </c>
      <c r="P319">
        <v>79</v>
      </c>
      <c r="Q319">
        <v>54</v>
      </c>
      <c r="R319">
        <v>-1336</v>
      </c>
      <c r="S319">
        <v>180</v>
      </c>
    </row>
    <row r="320" spans="1:19" x14ac:dyDescent="0.3">
      <c r="A320">
        <v>0</v>
      </c>
      <c r="B320" s="1">
        <v>0.52638888888888891</v>
      </c>
      <c r="C320">
        <v>1056</v>
      </c>
      <c r="D320">
        <v>454</v>
      </c>
      <c r="E320">
        <v>-603</v>
      </c>
      <c r="F320">
        <v>10</v>
      </c>
      <c r="G320">
        <v>8</v>
      </c>
      <c r="H320">
        <v>555</v>
      </c>
      <c r="I320">
        <v>407</v>
      </c>
      <c r="J320">
        <v>-149</v>
      </c>
      <c r="K320">
        <v>6</v>
      </c>
      <c r="L320">
        <v>6</v>
      </c>
      <c r="M320">
        <v>317</v>
      </c>
      <c r="N320">
        <v>274</v>
      </c>
      <c r="O320">
        <v>-43</v>
      </c>
      <c r="P320">
        <v>79</v>
      </c>
      <c r="Q320">
        <v>54</v>
      </c>
      <c r="R320">
        <v>-1336</v>
      </c>
      <c r="S320">
        <v>180</v>
      </c>
    </row>
    <row r="321" spans="1:19" x14ac:dyDescent="0.3">
      <c r="A321">
        <v>0</v>
      </c>
      <c r="B321" s="1">
        <v>0.52638888888888891</v>
      </c>
      <c r="C321">
        <v>1056</v>
      </c>
      <c r="D321">
        <v>454</v>
      </c>
      <c r="E321">
        <v>-603</v>
      </c>
      <c r="F321">
        <v>10</v>
      </c>
      <c r="G321">
        <v>8</v>
      </c>
      <c r="H321">
        <v>555</v>
      </c>
      <c r="I321">
        <v>407</v>
      </c>
      <c r="J321">
        <v>-149</v>
      </c>
      <c r="K321">
        <v>6</v>
      </c>
      <c r="L321">
        <v>6</v>
      </c>
      <c r="M321">
        <v>317</v>
      </c>
      <c r="N321">
        <v>274</v>
      </c>
      <c r="O321">
        <v>-43</v>
      </c>
      <c r="P321">
        <v>79</v>
      </c>
      <c r="Q321">
        <v>54</v>
      </c>
      <c r="R321">
        <v>-1336</v>
      </c>
      <c r="S321">
        <v>180</v>
      </c>
    </row>
    <row r="322" spans="1:19" x14ac:dyDescent="0.3">
      <c r="A322">
        <v>0</v>
      </c>
      <c r="B322" s="1">
        <v>0.52638888888888891</v>
      </c>
      <c r="C322">
        <v>1056</v>
      </c>
      <c r="D322">
        <v>454</v>
      </c>
      <c r="E322">
        <v>-603</v>
      </c>
      <c r="F322">
        <v>10</v>
      </c>
      <c r="G322">
        <v>8</v>
      </c>
      <c r="H322">
        <v>555</v>
      </c>
      <c r="I322">
        <v>407</v>
      </c>
      <c r="J322">
        <v>-149</v>
      </c>
      <c r="K322">
        <v>6</v>
      </c>
      <c r="L322">
        <v>6</v>
      </c>
      <c r="M322">
        <v>317</v>
      </c>
      <c r="N322">
        <v>274</v>
      </c>
      <c r="O322">
        <v>-43</v>
      </c>
      <c r="P322">
        <v>79</v>
      </c>
      <c r="Q322">
        <v>54</v>
      </c>
      <c r="R322">
        <v>-1336</v>
      </c>
      <c r="S322">
        <v>180</v>
      </c>
    </row>
  </sheetData>
  <conditionalFormatting sqref="U2:U74">
    <cfRule type="colorScale" priority="4">
      <colorScale>
        <cfvo type="min"/>
        <cfvo type="num" val="0"/>
        <cfvo type="max"/>
        <color theme="5" tint="0.39997558519241921"/>
        <color theme="0"/>
        <color theme="9" tint="-0.249977111117893"/>
      </colorScale>
    </cfRule>
  </conditionalFormatting>
  <conditionalFormatting sqref="E2:E49">
    <cfRule type="colorScale" priority="3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conditionalFormatting sqref="J2:J49">
    <cfRule type="colorScale" priority="2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conditionalFormatting sqref="O2:O49">
    <cfRule type="colorScale" priority="1">
      <colorScale>
        <cfvo type="min"/>
        <cfvo type="num" val="0"/>
        <cfvo type="max"/>
        <color theme="5" tint="0.39997558519241921"/>
        <color theme="0"/>
        <color rgb="FF92D05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M12"/>
  <sheetViews>
    <sheetView workbookViewId="0">
      <selection activeCell="E13" sqref="E13"/>
    </sheetView>
  </sheetViews>
  <sheetFormatPr defaultRowHeight="14.4" x14ac:dyDescent="0.3"/>
  <sheetData>
    <row r="3" spans="3:13" x14ac:dyDescent="0.3">
      <c r="C3">
        <v>10</v>
      </c>
      <c r="D3">
        <v>34</v>
      </c>
      <c r="E3">
        <f>C3*60+D3</f>
        <v>634</v>
      </c>
      <c r="F3">
        <f>E3-15</f>
        <v>619</v>
      </c>
      <c r="G3">
        <f>MOD(F3,60)</f>
        <v>19</v>
      </c>
      <c r="H3">
        <f>60-G3</f>
        <v>41</v>
      </c>
    </row>
    <row r="4" spans="3:13" x14ac:dyDescent="0.3">
      <c r="C4">
        <v>10</v>
      </c>
      <c r="D4">
        <v>20</v>
      </c>
      <c r="E4">
        <f>C4*60+D4</f>
        <v>620</v>
      </c>
      <c r="F4">
        <f>E4-15</f>
        <v>605</v>
      </c>
      <c r="G4">
        <f>MOD(F4,60)</f>
        <v>5</v>
      </c>
      <c r="J4">
        <v>900</v>
      </c>
      <c r="K4">
        <v>3000</v>
      </c>
      <c r="L4">
        <f>100/J4*100</f>
        <v>11.111111111111111</v>
      </c>
      <c r="M4">
        <f>100/K4*100</f>
        <v>3.3333333333333335</v>
      </c>
    </row>
    <row r="5" spans="3:13" x14ac:dyDescent="0.3">
      <c r="C5">
        <v>10</v>
      </c>
      <c r="D5">
        <v>14</v>
      </c>
      <c r="E5">
        <f>C5*60+D5</f>
        <v>614</v>
      </c>
    </row>
    <row r="10" spans="3:13" x14ac:dyDescent="0.3">
      <c r="E10">
        <v>375</v>
      </c>
      <c r="F10">
        <f>E10/60</f>
        <v>6.25</v>
      </c>
    </row>
    <row r="12" spans="3:13" x14ac:dyDescent="0.3">
      <c r="E12">
        <v>19</v>
      </c>
      <c r="F12">
        <v>60</v>
      </c>
      <c r="G12">
        <f>E12*60</f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intensity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2023-06-11T07:08:58Z</dcterms:modified>
</cp:coreProperties>
</file>