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defaultThemeVersion="164011"/>
  <mc:AlternateContent xmlns:mc="http://schemas.openxmlformats.org/markup-compatibility/2006">
    <mc:Choice Requires="x15">
      <x15ac:absPath xmlns:x15ac="http://schemas.microsoft.com/office/spreadsheetml/2010/11/ac" url="C:\Users\abhay\OneDrive\Desktop\e\"/>
    </mc:Choice>
  </mc:AlternateContent>
  <bookViews>
    <workbookView xWindow="0" yWindow="0" windowWidth="23040" windowHeight="9072" activeTab="1"/>
  </bookViews>
  <sheets>
    <sheet name="visual" sheetId="5" r:id="rId1"/>
    <sheet name="Sheet3" sheetId="6" r:id="rId2"/>
    <sheet name="Sheet2" sheetId="2" r:id="rId3"/>
    <sheet name="Sheet1" sheetId="1" r:id="rId4"/>
  </sheets>
  <definedNames>
    <definedName name="_xlnm._FilterDatabase" localSheetId="3" hidden="1">Sheet1!$A$2:$J$26</definedName>
    <definedName name="_xlcn.WorksheetConnection_sheet.xlsxTable21" hidden="1">Table2[]</definedName>
    <definedName name="Slicer_Assigned_to">#N/A</definedName>
    <definedName name="Slicer_Excel_Sample_Data">#N/A</definedName>
    <definedName name="Slicer_F6__Year">#N/A</definedName>
    <definedName name="Slicer_F7">#N/A</definedName>
    <definedName name="Slicer_Name">#N/A</definedName>
    <definedName name="Slicer_payment_mode">#N/A</definedName>
    <definedName name="Slicer_stepend">#N/A</definedName>
  </definedNames>
  <calcPr calcId="162913"/>
  <pivotCaches>
    <pivotCache cacheId="9" r:id="rId5"/>
    <pivotCache cacheId="10" r:id="rId6"/>
    <pivotCache cacheId="11" r:id="rId7"/>
    <pivotCache cacheId="17" r:id="rId8"/>
  </pivotCaches>
  <extLst>
    <ext xmlns:x14="http://schemas.microsoft.com/office/spreadsheetml/2009/9/main" uri="{876F7934-8845-4945-9796-88D515C7AA90}">
      <x14:pivotCaches>
        <pivotCache cacheId="16"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4db125f5-dcdc-499d-b92f-89bcab7f305a" name="Sheet1" connection="Excel Book1 Autosaved Autosaved"/>
          <x15:modelTable id="Sheet1_xlnm#_FilterDatabase_ff2e5aaa-ad41-4baa-b3f4-742da8320a62" name="Sheet1_xlnm#_FilterDatabase" connection="Excel Book1 Autosaved Autosaved"/>
          <x15:modelTable id="Sheet1 1_f1c11444-6eb6-431f-80b0-5913b6262f43" name="Sheet1 1" connection="Excel Book1 Autosaved Autosaved"/>
          <x15:modelTable id="Sheet1_xlnm#_FilterDatabase 1_07c54604-06ff-4b6a-9aac-0aa056d1fa0a" name="Sheet1_xlnm#_FilterDatabase 1" connection="Excel Book1 Autosaved Autosaved"/>
          <x15:modelTable id="Sheet1 2_ea2eeb94-f32d-407f-aa7d-49955ee9e9f1" name="Sheet1 2" connection="Excel Book1 Autosaved Autosaved 2"/>
          <x15:modelTable id="Sheet1_xlnm#_FilterDatabase 2_daa3d053-2d45-4f55-bd97-29a23d64e3b0" name="Sheet1_xlnm#_FilterDatabase 2" connection="Excel Book1 Autosaved Autosaved 2"/>
          <x15:modelTable id="Sheet1 3_7b6f254c-7679-435f-9cd4-6de4d1f0c5b2" name="Sheet1 3" connection="Excel Book1 Autosaved"/>
          <x15:modelTable id="Table2" name="Table2" connection="WorksheetConnection_sheet.xlsx!Table2"/>
        </x15:modelTables>
        <x15:modelRelationships>
          <x15:modelRelationship fromTable="Sheet1" fromColumn="F2" toTable="Sheet1_xlnm#_FilterDatabase" toColumn="Task Name"/>
          <x15:modelRelationship fromTable="Sheet1 1" fromColumn="F2" toTable="Sheet1_xlnm#_FilterDatabase 1" toColumn="Task Name"/>
          <x15:modelRelationship fromTable="Sheet1 2" fromColumn="F2" toTable="Sheet1_xlnm#_FilterDatabase" toColumn="Task Name"/>
          <x15:modelRelationship fromTable="Sheet1 2" fromColumn="F4" toTable="Sheet1_xlnm#_FilterDatabase 1" toColumn="Task Name"/>
        </x15:modelRelationships>
        <x15:extLst>
          <ext xmlns:x16="http://schemas.microsoft.com/office/spreadsheetml/2014/11/main" uri="{9835A34E-60A6-4A7C-AAB8-D5F71C897F49}">
            <x16:modelTimeGroupings>
              <x16:modelTimeGrouping tableName="Sheet1" columnName="F4" columnId="F4">
                <x16:calculatedTimeColumn columnName="F4 (Month Index)" columnId="F4 (Month Index)" contentType="monthsindex" isSelected="1"/>
                <x16:calculatedTimeColumn columnName="F4 (Month)" columnId="F4 (Month)" contentType="months" isSelected="1"/>
              </x16:modelTimeGrouping>
              <x16:modelTimeGrouping tableName="Sheet1" columnName="F6" columnId="F6">
                <x16:calculatedTimeColumn columnName="F6 (Year)" columnId="F6 (Year)" contentType="years" isSelected="1"/>
                <x16:calculatedTimeColumn columnName="F6 (Quarter)" columnId="F6 (Quarter)" contentType="quarters" isSelected="1"/>
                <x16:calculatedTimeColumn columnName="F6 (Month Index)" columnId="F6 (Month Index)" contentType="monthsindex" isSelected="1"/>
                <x16:calculatedTimeColumn columnName="F6 (Month)" columnId="F6 (Month)" contentType="months" isSelected="1"/>
              </x16:modelTimeGrouping>
              <x16:modelTimeGrouping tableName="Table2" columnName="Start Date" columnId="Start Date">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Lst>
</workbook>
</file>

<file path=xl/calcChain.xml><?xml version="1.0" encoding="utf-8"?>
<calcChain xmlns="http://schemas.openxmlformats.org/spreadsheetml/2006/main">
  <c r="B5" i="6" l="1"/>
  <c r="A5" i="6" l="1"/>
  <c r="H26" i="1" l="1"/>
  <c r="H25" i="1"/>
  <c r="H24" i="1"/>
  <c r="H23" i="1"/>
  <c r="H22" i="1"/>
  <c r="H21" i="1"/>
  <c r="H20" i="1"/>
  <c r="H19" i="1"/>
  <c r="H18" i="1"/>
  <c r="H17" i="1"/>
  <c r="H16" i="1"/>
  <c r="H15" i="1"/>
  <c r="H14" i="1"/>
  <c r="H13" i="1"/>
  <c r="H12" i="1"/>
  <c r="H11" i="1"/>
  <c r="H10" i="1"/>
  <c r="H9" i="1"/>
  <c r="H8" i="1"/>
  <c r="H7" i="1"/>
  <c r="H6" i="1"/>
  <c r="H4" i="1"/>
</calcChain>
</file>

<file path=xl/connections.xml><?xml version="1.0" encoding="utf-8"?>
<connections xmlns="http://schemas.openxmlformats.org/spreadsheetml/2006/main">
  <connection id="1" name="Excel Book1 Autosaved" type="100" refreshedVersion="0">
    <extLst>
      <ext xmlns:x15="http://schemas.microsoft.com/office/spreadsheetml/2010/11/main" uri="{DE250136-89BD-433C-8126-D09CA5730AF9}">
        <x15:connection id="7a319433-6398-4085-abe1-445ea66087d8"/>
      </ext>
    </extLst>
  </connection>
  <connection id="2" name="Excel Book1 Autosaved Autosaved" type="100" refreshedVersion="0">
    <extLst>
      <ext xmlns:x15="http://schemas.microsoft.com/office/spreadsheetml/2010/11/main" uri="{DE250136-89BD-433C-8126-D09CA5730AF9}">
        <x15:connection id="8bb71c7f-243d-4691-b10a-9a0321a95f5e"/>
      </ext>
    </extLst>
  </connection>
  <connection id="3" name="Excel Book1 Autosaved Autosaved 2" type="100" refreshedVersion="0">
    <extLst>
      <ext xmlns:x15="http://schemas.microsoft.com/office/spreadsheetml/2010/11/main" uri="{DE250136-89BD-433C-8126-D09CA5730AF9}">
        <x15:connection id="063abc98-c60a-4d5b-a9fd-7e5d71383ed0"/>
      </ext>
    </extLst>
  </connection>
  <connection i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name="WorksheetConnection_sheet.xlsx!Table2" type="102" refreshedVersion="6" minRefreshableVersion="5">
    <extLst>
      <ext xmlns:x15="http://schemas.microsoft.com/office/spreadsheetml/2010/11/main" uri="{DE250136-89BD-433C-8126-D09CA5730AF9}">
        <x15:connection id="Table2">
          <x15:rangePr sourceName="_xlcn.WorksheetConnection_sheet.xlsxTable21"/>
        </x15:connection>
      </ext>
    </extLst>
  </connection>
</connections>
</file>

<file path=xl/sharedStrings.xml><?xml version="1.0" encoding="utf-8"?>
<sst xmlns="http://schemas.openxmlformats.org/spreadsheetml/2006/main" count="195" uniqueCount="87">
  <si>
    <t>Project Management Data</t>
  </si>
  <si>
    <t>Task Name</t>
  </si>
  <si>
    <t>Assigned to</t>
  </si>
  <si>
    <t>Start Date</t>
  </si>
  <si>
    <t>End Date</t>
  </si>
  <si>
    <t>Progress</t>
  </si>
  <si>
    <t>Marketing</t>
  </si>
  <si>
    <t>Content Creation</t>
  </si>
  <si>
    <t>Social Media Planning</t>
  </si>
  <si>
    <t>Campaign Analysis</t>
  </si>
  <si>
    <t>Daisy</t>
  </si>
  <si>
    <t>Product Dev</t>
  </si>
  <si>
    <t>Prototype Development</t>
  </si>
  <si>
    <t>Ethan</t>
  </si>
  <si>
    <t>Quality Assurance</t>
  </si>
  <si>
    <t>Fiona</t>
  </si>
  <si>
    <t>User Interface Design</t>
  </si>
  <si>
    <t>Gabriel</t>
  </si>
  <si>
    <t>Customer Svc</t>
  </si>
  <si>
    <t>Service Improvement</t>
  </si>
  <si>
    <t>Hannah</t>
  </si>
  <si>
    <t>Ticket Resolution</t>
  </si>
  <si>
    <t>Ian</t>
  </si>
  <si>
    <t>Customer Feedback</t>
  </si>
  <si>
    <t>Julia</t>
  </si>
  <si>
    <t>Financial</t>
  </si>
  <si>
    <t>Budget Analysis</t>
  </si>
  <si>
    <t>Kevin</t>
  </si>
  <si>
    <t>Financial Reporting</t>
  </si>
  <si>
    <t>Mark</t>
  </si>
  <si>
    <t>Investment Planning</t>
  </si>
  <si>
    <t>Research</t>
  </si>
  <si>
    <t>Market Trends Analysis</t>
  </si>
  <si>
    <t>Nathan</t>
  </si>
  <si>
    <t>Data Collection</t>
  </si>
  <si>
    <t>Olivia</t>
  </si>
  <si>
    <t>Research Paper Writing</t>
  </si>
  <si>
    <t>Peter</t>
  </si>
  <si>
    <t>Development</t>
  </si>
  <si>
    <t>Software Development</t>
  </si>
  <si>
    <t>Quinn</t>
  </si>
  <si>
    <t>Code Review</t>
  </si>
  <si>
    <t>Sam</t>
  </si>
  <si>
    <t>Sales</t>
  </si>
  <si>
    <t>Lead Generation</t>
  </si>
  <si>
    <t>Wendy</t>
  </si>
  <si>
    <t>Contract Negotiation</t>
  </si>
  <si>
    <t>Yvette</t>
  </si>
  <si>
    <t>Operations</t>
  </si>
  <si>
    <t>Process Optimization</t>
  </si>
  <si>
    <t>Calvin</t>
  </si>
  <si>
    <t>Consulting</t>
  </si>
  <si>
    <t>Strategic Planning</t>
  </si>
  <si>
    <t>Market Expansion</t>
  </si>
  <si>
    <t>Gary</t>
  </si>
  <si>
    <t>Training</t>
  </si>
  <si>
    <t>Certification Programs</t>
  </si>
  <si>
    <t>Jane</t>
  </si>
  <si>
    <t>Sponsorship Coordinatio</t>
  </si>
  <si>
    <t>n Nancy</t>
  </si>
  <si>
    <t>Data</t>
  </si>
  <si>
    <t>stepend</t>
  </si>
  <si>
    <t>slow</t>
  </si>
  <si>
    <t>payment mode</t>
  </si>
  <si>
    <t>UPI</t>
  </si>
  <si>
    <t>CARD</t>
  </si>
  <si>
    <t>CASH</t>
  </si>
  <si>
    <t>CHEQUE</t>
  </si>
  <si>
    <t>Row Labels</t>
  </si>
  <si>
    <t>Grand Total</t>
  </si>
  <si>
    <t>Average of Progress</t>
  </si>
  <si>
    <t>Sum of stepend</t>
  </si>
  <si>
    <t>fast</t>
  </si>
  <si>
    <t>Feb</t>
  </si>
  <si>
    <t>Jan</t>
  </si>
  <si>
    <t>Mar</t>
  </si>
  <si>
    <t>Count of Task Name</t>
  </si>
  <si>
    <t>Days Requied</t>
  </si>
  <si>
    <t>Sum of F9</t>
  </si>
  <si>
    <t>Sum of F7</t>
  </si>
  <si>
    <t>2024</t>
  </si>
  <si>
    <t>2025</t>
  </si>
  <si>
    <t>z</t>
  </si>
  <si>
    <t>Sum of Days Requied</t>
  </si>
  <si>
    <t>Column1</t>
  </si>
  <si>
    <t>TOTAL TASKS</t>
  </si>
  <si>
    <t>TOTAL STIPEND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</si>
</sst>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4009]\ * #,##0_ ;_ [$₹-4009]\ * \-#,##0_ ;_ [$₹-4009]\ * &quot;-&quot;_ ;_ @_ "/>
  </numFmts>
  <fonts count="14" x14ac:knownFonts="1">
    <font>
      <sz val="11"/>
      <color theme="1"/>
      <name val="Calibri"/>
      <family val="2"/>
      <scheme val="minor"/>
    </font>
    <font>
      <sz val="11"/>
      <color theme="1"/>
      <name val="Calibri"/>
      <family val="2"/>
      <scheme val="minor"/>
    </font>
    <font>
      <sz val="11"/>
      <color theme="0"/>
      <name val="Calibri"/>
      <family val="2"/>
      <scheme val="minor"/>
    </font>
    <font>
      <b/>
      <sz val="14"/>
      <color rgb="FF272760"/>
      <name val="Calibri"/>
      <family val="2"/>
    </font>
    <font>
      <b/>
      <sz val="13"/>
      <color rgb="FF272760"/>
      <name val="Calibri"/>
      <family val="2"/>
    </font>
    <font>
      <b/>
      <sz val="12"/>
      <color rgb="FFFFFFFF"/>
      <name val="Calibri"/>
      <family val="2"/>
    </font>
    <font>
      <sz val="11"/>
      <color rgb="FF000000"/>
      <name val="Calibri"/>
      <family val="2"/>
    </font>
    <font>
      <b/>
      <sz val="12"/>
      <color theme="0"/>
      <name val="Calibri"/>
      <family val="2"/>
      <scheme val="minor"/>
    </font>
    <font>
      <sz val="11"/>
      <color rgb="FF9C6500"/>
      <name val="Calibri"/>
      <family val="2"/>
      <scheme val="minor"/>
    </font>
    <font>
      <sz val="12"/>
      <color theme="0"/>
      <name val="Calibri"/>
      <family val="2"/>
      <scheme val="minor"/>
    </font>
    <font>
      <sz val="11"/>
      <color rgb="FFE8F5F7"/>
      <name val="Calibri"/>
      <family val="2"/>
      <scheme val="minor"/>
    </font>
    <font>
      <b/>
      <sz val="28"/>
      <color theme="1" tint="0.14999847407452621"/>
      <name val="Calibri"/>
      <family val="2"/>
      <scheme val="minor"/>
    </font>
    <font>
      <b/>
      <sz val="14"/>
      <color theme="1" tint="0.249977111117893"/>
      <name val="Calibri"/>
      <family val="2"/>
      <scheme val="minor"/>
    </font>
    <font>
      <b/>
      <sz val="28"/>
      <color theme="1" tint="0.249977111117893"/>
      <name val="Calibri"/>
      <family val="2"/>
      <scheme val="minor"/>
    </font>
  </fonts>
  <fills count="14">
    <fill>
      <patternFill patternType="none"/>
    </fill>
    <fill>
      <patternFill patternType="gray125"/>
    </fill>
    <fill>
      <patternFill patternType="solid">
        <fgColor theme="8" tint="0.79998168889431442"/>
        <bgColor indexed="65"/>
      </patternFill>
    </fill>
    <fill>
      <patternFill patternType="solid">
        <fgColor rgb="FFD9E1F2"/>
        <bgColor indexed="64"/>
      </patternFill>
    </fill>
    <fill>
      <patternFill patternType="solid">
        <fgColor rgb="FF272760"/>
        <bgColor indexed="64"/>
      </patternFill>
    </fill>
    <fill>
      <patternFill patternType="solid">
        <fgColor theme="8" tint="-0.499984740745262"/>
        <bgColor indexed="64"/>
      </patternFill>
    </fill>
    <fill>
      <patternFill patternType="solid">
        <fgColor theme="4" tint="0.59999389629810485"/>
        <bgColor indexed="65"/>
      </patternFill>
    </fill>
    <fill>
      <patternFill patternType="solid">
        <fgColor theme="9" tint="0.79998168889431442"/>
        <bgColor indexed="65"/>
      </patternFill>
    </fill>
    <fill>
      <patternFill patternType="solid">
        <fgColor rgb="FFFFEB9C"/>
      </patternFill>
    </fill>
    <fill>
      <patternFill patternType="solid">
        <fgColor theme="4" tint="0.39997558519241921"/>
        <bgColor indexed="65"/>
      </patternFill>
    </fill>
    <fill>
      <patternFill patternType="solid">
        <fgColor theme="8" tint="0.59999389629810485"/>
        <bgColor indexed="65"/>
      </patternFill>
    </fill>
    <fill>
      <patternFill patternType="solid">
        <fgColor theme="6" tint="0.59999389629810485"/>
        <bgColor indexed="64"/>
      </patternFill>
    </fill>
    <fill>
      <patternFill patternType="solid">
        <fgColor rgb="FFEFF6FF"/>
        <bgColor indexed="64"/>
      </patternFill>
    </fill>
    <fill>
      <patternFill patternType="solid">
        <fgColor theme="8" tint="0.39997558519241921"/>
        <bgColor indexed="64"/>
      </patternFill>
    </fill>
  </fills>
  <borders count="16">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
      <left/>
      <right style="thin">
        <color rgb="FFD9D9D9"/>
      </right>
      <top style="thin">
        <color rgb="FFD9D9D9"/>
      </top>
      <bottom style="thin">
        <color rgb="FFD9D9D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64"/>
      </bottom>
      <diagonal/>
    </border>
  </borders>
  <cellStyleXfs count="8">
    <xf numFmtId="0" fontId="0" fillId="0" borderId="0"/>
    <xf numFmtId="9" fontId="1" fillId="0" borderId="0" applyFont="0" applyFill="0" applyBorder="0" applyAlignment="0" applyProtection="0"/>
    <xf numFmtId="0" fontId="1" fillId="2"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8" fillId="8" borderId="0" applyNumberFormat="0" applyBorder="0" applyAlignment="0" applyProtection="0"/>
    <xf numFmtId="0" fontId="2" fillId="9" borderId="0" applyNumberFormat="0" applyBorder="0" applyAlignment="0" applyProtection="0"/>
    <xf numFmtId="0" fontId="1" fillId="10" borderId="0" applyNumberFormat="0" applyBorder="0" applyAlignment="0" applyProtection="0"/>
  </cellStyleXfs>
  <cellXfs count="45">
    <xf numFmtId="0" fontId="0" fillId="0" borderId="0" xfId="0"/>
    <xf numFmtId="0" fontId="0" fillId="0" borderId="0" xfId="0"/>
    <xf numFmtId="0" fontId="3" fillId="3" borderId="1" xfId="0" applyFont="1" applyFill="1" applyBorder="1" applyAlignment="1">
      <alignment horizontal="centerContinuous" vertical="center"/>
    </xf>
    <xf numFmtId="0" fontId="4" fillId="3" borderId="1" xfId="0" applyFont="1" applyFill="1" applyBorder="1" applyAlignment="1">
      <alignment horizontal="centerContinuous" vertical="center"/>
    </xf>
    <xf numFmtId="0" fontId="5" fillId="4" borderId="2" xfId="0" applyFont="1" applyFill="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vertical="center"/>
    </xf>
    <xf numFmtId="9" fontId="6" fillId="0" borderId="2" xfId="1" applyFont="1" applyBorder="1" applyAlignment="1">
      <alignment vertical="center"/>
    </xf>
    <xf numFmtId="0" fontId="1" fillId="2" borderId="0" xfId="2"/>
    <xf numFmtId="0" fontId="5" fillId="4" borderId="3" xfId="0" applyFont="1" applyFill="1" applyBorder="1" applyAlignment="1">
      <alignment horizontal="center" vertical="center"/>
    </xf>
    <xf numFmtId="0" fontId="7" fillId="5" borderId="0" xfId="0" applyFont="1" applyFill="1" applyAlignment="1">
      <alignment horizontal="center"/>
    </xf>
    <xf numFmtId="0" fontId="1" fillId="6" borderId="2" xfId="3" applyBorder="1" applyAlignment="1">
      <alignment vertical="center"/>
    </xf>
    <xf numFmtId="0" fontId="1" fillId="6" borderId="0" xfId="3"/>
    <xf numFmtId="0" fontId="1" fillId="7" borderId="0" xfId="4"/>
    <xf numFmtId="0" fontId="0" fillId="6" borderId="2" xfId="3" applyFont="1" applyBorder="1" applyAlignment="1">
      <alignment vertical="center"/>
    </xf>
    <xf numFmtId="0" fontId="2" fillId="9" borderId="0" xfId="6"/>
    <xf numFmtId="0" fontId="8" fillId="8" borderId="2" xfId="5" applyBorder="1" applyAlignment="1">
      <alignment vertical="center"/>
    </xf>
    <xf numFmtId="14" fontId="1" fillId="10" borderId="2" xfId="7" applyNumberFormat="1" applyBorder="1" applyAlignment="1">
      <alignment vertical="center"/>
    </xf>
    <xf numFmtId="0" fontId="2" fillId="9" borderId="2" xfId="6" applyBorder="1" applyAlignment="1">
      <alignment vertical="center"/>
    </xf>
    <xf numFmtId="0" fontId="2" fillId="5" borderId="2" xfId="6" applyFill="1" applyBorder="1" applyAlignment="1">
      <alignment horizontal="center" vertical="center"/>
    </xf>
    <xf numFmtId="0" fontId="9" fillId="5" borderId="2" xfId="7" applyFont="1" applyFill="1" applyBorder="1" applyAlignment="1">
      <alignment horizontal="center" vertical="center"/>
    </xf>
    <xf numFmtId="0" fontId="5" fillId="4" borderId="4" xfId="0" applyFont="1" applyFill="1" applyBorder="1" applyAlignment="1">
      <alignment horizontal="center" vertical="center"/>
    </xf>
    <xf numFmtId="0" fontId="1" fillId="2" borderId="2" xfId="2"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5" fillId="4" borderId="5" xfId="0" applyFont="1" applyFill="1" applyBorder="1" applyAlignment="1">
      <alignment horizontal="center" vertical="center"/>
    </xf>
    <xf numFmtId="0" fontId="1" fillId="6" borderId="5" xfId="3" applyBorder="1" applyAlignment="1">
      <alignment vertical="center"/>
    </xf>
    <xf numFmtId="0" fontId="0" fillId="11" borderId="5" xfId="3" applyFont="1" applyFill="1" applyBorder="1" applyAlignment="1">
      <alignment vertic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Alignment="1">
      <alignment horizontal="left" indent="2"/>
    </xf>
    <xf numFmtId="0" fontId="0" fillId="0" borderId="15" xfId="0" applyBorder="1"/>
    <xf numFmtId="0" fontId="10" fillId="12" borderId="0" xfId="0" applyFont="1" applyFill="1"/>
    <xf numFmtId="0" fontId="12" fillId="12" borderId="0" xfId="0" applyFont="1" applyFill="1" applyAlignment="1">
      <alignment horizontal="center"/>
    </xf>
    <xf numFmtId="0" fontId="11" fillId="13" borderId="0" xfId="0" applyFont="1" applyFill="1" applyAlignment="1">
      <alignment horizontal="center" vertical="center"/>
    </xf>
    <xf numFmtId="164" fontId="13" fillId="13" borderId="0" xfId="0" applyNumberFormat="1" applyFont="1" applyFill="1" applyAlignment="1">
      <alignment horizontal="right" vertical="center"/>
    </xf>
  </cellXfs>
  <cellStyles count="8">
    <cellStyle name="20% - Accent5" xfId="2" builtinId="46"/>
    <cellStyle name="20% - Accent6" xfId="4" builtinId="50"/>
    <cellStyle name="40% - Accent1" xfId="3" builtinId="31"/>
    <cellStyle name="40% - Accent5" xfId="7" builtinId="47"/>
    <cellStyle name="60% - Accent1" xfId="6" builtinId="32"/>
    <cellStyle name="Neutral" xfId="5" builtinId="28"/>
    <cellStyle name="Normal" xfId="0" builtinId="0"/>
    <cellStyle name="Percent" xfId="1" builtinId="5"/>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19" formatCode="m/d/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numFmt numFmtId="19" formatCode="m/d/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left style="thin">
          <color rgb="FFD9D9D9"/>
        </left>
      </border>
    </dxf>
  </dxfs>
  <tableStyles count="0" defaultTableStyle="TableStyleMedium2" defaultPivotStyle="PivotStyleLight16"/>
  <colors>
    <mruColors>
      <color rgb="FF1F4E79"/>
      <color rgb="FFEFF6FF"/>
      <color rgb="FFDDEBF7"/>
      <color rgb="FFFFF0FF"/>
      <color rgb="FFF5F7FA"/>
      <color rgb="FFE8F5F7"/>
      <color rgb="FF6320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microsoft.com/office/2007/relationships/slicerCache" Target="slicerCaches/slicerCache6.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microsoft.com/office/2007/relationships/slicerCache" Target="slicerCaches/slicerCache1.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project.xlsx]visual!PivotTable1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4.3589593200291307E-2"/>
          <c:y val="0.12037037037037036"/>
          <c:w val="0.80004496644623335"/>
          <c:h val="0.59201698745990083"/>
        </c:manualLayout>
      </c:layout>
      <c:barChart>
        <c:barDir val="col"/>
        <c:grouping val="stacked"/>
        <c:varyColors val="0"/>
        <c:ser>
          <c:idx val="0"/>
          <c:order val="0"/>
          <c:tx>
            <c:strRef>
              <c:f>visual!$B$1</c:f>
              <c:strCache>
                <c:ptCount val="1"/>
                <c:pt idx="0">
                  <c:v>Sum of F9</c:v>
                </c:pt>
              </c:strCache>
            </c:strRef>
          </c:tx>
          <c:spPr>
            <a:solidFill>
              <a:schemeClr val="accent1"/>
            </a:solidFill>
            <a:ln>
              <a:noFill/>
            </a:ln>
            <a:effectLst/>
          </c:spPr>
          <c:invertIfNegative val="0"/>
          <c:cat>
            <c:multiLvlStrRef>
              <c:f>visual!$A$2:$A$27</c:f>
              <c:multiLvlStrCache>
                <c:ptCount val="18"/>
                <c:lvl>
                  <c:pt idx="0">
                    <c:v>Consulting</c:v>
                  </c:pt>
                  <c:pt idx="1">
                    <c:v>Development</c:v>
                  </c:pt>
                  <c:pt idx="2">
                    <c:v>Marketing</c:v>
                  </c:pt>
                  <c:pt idx="3">
                    <c:v>Product Dev</c:v>
                  </c:pt>
                  <c:pt idx="4">
                    <c:v>Research</c:v>
                  </c:pt>
                  <c:pt idx="5">
                    <c:v>Sales</c:v>
                  </c:pt>
                  <c:pt idx="6">
                    <c:v>Operations</c:v>
                  </c:pt>
                  <c:pt idx="7">
                    <c:v>Training</c:v>
                  </c:pt>
                  <c:pt idx="8">
                    <c:v>Consulting</c:v>
                  </c:pt>
                  <c:pt idx="9">
                    <c:v>Customer Svc</c:v>
                  </c:pt>
                  <c:pt idx="10">
                    <c:v>Financial</c:v>
                  </c:pt>
                  <c:pt idx="11">
                    <c:v>Marketing</c:v>
                  </c:pt>
                  <c:pt idx="12">
                    <c:v>Product Dev</c:v>
                  </c:pt>
                  <c:pt idx="13">
                    <c:v>Research</c:v>
                  </c:pt>
                  <c:pt idx="14">
                    <c:v>Sales</c:v>
                  </c:pt>
                  <c:pt idx="15">
                    <c:v>Customer Svc</c:v>
                  </c:pt>
                  <c:pt idx="16">
                    <c:v>Development</c:v>
                  </c:pt>
                  <c:pt idx="17">
                    <c:v>Financial</c:v>
                  </c:pt>
                </c:lvl>
                <c:lvl>
                  <c:pt idx="0">
                    <c:v>2024</c:v>
                  </c:pt>
                  <c:pt idx="6">
                    <c:v>2025</c:v>
                  </c:pt>
                  <c:pt idx="8">
                    <c:v>2024</c:v>
                  </c:pt>
                  <c:pt idx="15">
                    <c:v>2024</c:v>
                  </c:pt>
                </c:lvl>
                <c:lvl>
                  <c:pt idx="0">
                    <c:v>Jan</c:v>
                  </c:pt>
                  <c:pt idx="8">
                    <c:v>Feb</c:v>
                  </c:pt>
                  <c:pt idx="15">
                    <c:v>Mar</c:v>
                  </c:pt>
                </c:lvl>
              </c:multiLvlStrCache>
            </c:multiLvlStrRef>
          </c:cat>
          <c:val>
            <c:numRef>
              <c:f>visual!$B$2:$B$27</c:f>
              <c:numCache>
                <c:formatCode>General</c:formatCode>
                <c:ptCount val="18"/>
                <c:pt idx="0">
                  <c:v>3000</c:v>
                </c:pt>
                <c:pt idx="1">
                  <c:v>1016</c:v>
                </c:pt>
                <c:pt idx="2">
                  <c:v>2003</c:v>
                </c:pt>
                <c:pt idx="3">
                  <c:v>3639</c:v>
                </c:pt>
                <c:pt idx="4">
                  <c:v>2027</c:v>
                </c:pt>
                <c:pt idx="5">
                  <c:v>2384</c:v>
                </c:pt>
                <c:pt idx="6">
                  <c:v>4624</c:v>
                </c:pt>
                <c:pt idx="7">
                  <c:v>5000</c:v>
                </c:pt>
                <c:pt idx="8">
                  <c:v>4000</c:v>
                </c:pt>
                <c:pt idx="9">
                  <c:v>4944</c:v>
                </c:pt>
                <c:pt idx="10">
                  <c:v>2021</c:v>
                </c:pt>
                <c:pt idx="11">
                  <c:v>3826</c:v>
                </c:pt>
                <c:pt idx="12">
                  <c:v>1006</c:v>
                </c:pt>
                <c:pt idx="13">
                  <c:v>1015</c:v>
                </c:pt>
                <c:pt idx="14">
                  <c:v>9608</c:v>
                </c:pt>
                <c:pt idx="15">
                  <c:v>1009</c:v>
                </c:pt>
                <c:pt idx="16">
                  <c:v>2848</c:v>
                </c:pt>
                <c:pt idx="17">
                  <c:v>1012</c:v>
                </c:pt>
              </c:numCache>
            </c:numRef>
          </c:val>
          <c:extLst>
            <c:ext xmlns:c16="http://schemas.microsoft.com/office/drawing/2014/chart" uri="{C3380CC4-5D6E-409C-BE32-E72D297353CC}">
              <c16:uniqueId val="{00000006-144D-4B81-9377-A96EF5E26358}"/>
            </c:ext>
          </c:extLst>
        </c:ser>
        <c:ser>
          <c:idx val="1"/>
          <c:order val="1"/>
          <c:tx>
            <c:strRef>
              <c:f>visual!$C$1</c:f>
              <c:strCache>
                <c:ptCount val="1"/>
                <c:pt idx="0">
                  <c:v>Sum of F7</c:v>
                </c:pt>
              </c:strCache>
            </c:strRef>
          </c:tx>
          <c:spPr>
            <a:solidFill>
              <a:schemeClr val="accent2"/>
            </a:solidFill>
            <a:ln>
              <a:noFill/>
            </a:ln>
            <a:effectLst/>
          </c:spPr>
          <c:invertIfNegative val="0"/>
          <c:cat>
            <c:multiLvlStrRef>
              <c:f>visual!$A$2:$A$27</c:f>
              <c:multiLvlStrCache>
                <c:ptCount val="18"/>
                <c:lvl>
                  <c:pt idx="0">
                    <c:v>Consulting</c:v>
                  </c:pt>
                  <c:pt idx="1">
                    <c:v>Development</c:v>
                  </c:pt>
                  <c:pt idx="2">
                    <c:v>Marketing</c:v>
                  </c:pt>
                  <c:pt idx="3">
                    <c:v>Product Dev</c:v>
                  </c:pt>
                  <c:pt idx="4">
                    <c:v>Research</c:v>
                  </c:pt>
                  <c:pt idx="5">
                    <c:v>Sales</c:v>
                  </c:pt>
                  <c:pt idx="6">
                    <c:v>Operations</c:v>
                  </c:pt>
                  <c:pt idx="7">
                    <c:v>Training</c:v>
                  </c:pt>
                  <c:pt idx="8">
                    <c:v>Consulting</c:v>
                  </c:pt>
                  <c:pt idx="9">
                    <c:v>Customer Svc</c:v>
                  </c:pt>
                  <c:pt idx="10">
                    <c:v>Financial</c:v>
                  </c:pt>
                  <c:pt idx="11">
                    <c:v>Marketing</c:v>
                  </c:pt>
                  <c:pt idx="12">
                    <c:v>Product Dev</c:v>
                  </c:pt>
                  <c:pt idx="13">
                    <c:v>Research</c:v>
                  </c:pt>
                  <c:pt idx="14">
                    <c:v>Sales</c:v>
                  </c:pt>
                  <c:pt idx="15">
                    <c:v>Customer Svc</c:v>
                  </c:pt>
                  <c:pt idx="16">
                    <c:v>Development</c:v>
                  </c:pt>
                  <c:pt idx="17">
                    <c:v>Financial</c:v>
                  </c:pt>
                </c:lvl>
                <c:lvl>
                  <c:pt idx="0">
                    <c:v>2024</c:v>
                  </c:pt>
                  <c:pt idx="6">
                    <c:v>2025</c:v>
                  </c:pt>
                  <c:pt idx="8">
                    <c:v>2024</c:v>
                  </c:pt>
                  <c:pt idx="15">
                    <c:v>2024</c:v>
                  </c:pt>
                </c:lvl>
                <c:lvl>
                  <c:pt idx="0">
                    <c:v>Jan</c:v>
                  </c:pt>
                  <c:pt idx="8">
                    <c:v>Feb</c:v>
                  </c:pt>
                  <c:pt idx="15">
                    <c:v>Mar</c:v>
                  </c:pt>
                </c:lvl>
              </c:multiLvlStrCache>
            </c:multiLvlStrRef>
          </c:cat>
          <c:val>
            <c:numRef>
              <c:f>visual!$C$2:$C$27</c:f>
              <c:numCache>
                <c:formatCode>General</c:formatCode>
                <c:ptCount val="18"/>
                <c:pt idx="0">
                  <c:v>0.6</c:v>
                </c:pt>
                <c:pt idx="1">
                  <c:v>1</c:v>
                </c:pt>
                <c:pt idx="2">
                  <c:v>1.45</c:v>
                </c:pt>
                <c:pt idx="3">
                  <c:v>1.78</c:v>
                </c:pt>
                <c:pt idx="4">
                  <c:v>0.5</c:v>
                </c:pt>
                <c:pt idx="5">
                  <c:v>0.7</c:v>
                </c:pt>
                <c:pt idx="6">
                  <c:v>0.4</c:v>
                </c:pt>
                <c:pt idx="7">
                  <c:v>0</c:v>
                </c:pt>
                <c:pt idx="8">
                  <c:v>0</c:v>
                </c:pt>
                <c:pt idx="9">
                  <c:v>2</c:v>
                </c:pt>
                <c:pt idx="10">
                  <c:v>0.88</c:v>
                </c:pt>
                <c:pt idx="11">
                  <c:v>0</c:v>
                </c:pt>
                <c:pt idx="12">
                  <c:v>0</c:v>
                </c:pt>
                <c:pt idx="13">
                  <c:v>0</c:v>
                </c:pt>
                <c:pt idx="14">
                  <c:v>0</c:v>
                </c:pt>
                <c:pt idx="15">
                  <c:v>0</c:v>
                </c:pt>
                <c:pt idx="16">
                  <c:v>0</c:v>
                </c:pt>
                <c:pt idx="17">
                  <c:v>1</c:v>
                </c:pt>
              </c:numCache>
            </c:numRef>
          </c:val>
          <c:extLst>
            <c:ext xmlns:c16="http://schemas.microsoft.com/office/drawing/2014/chart" uri="{C3380CC4-5D6E-409C-BE32-E72D297353CC}">
              <c16:uniqueId val="{00000009-144D-4B81-9377-A96EF5E26358}"/>
            </c:ext>
          </c:extLst>
        </c:ser>
        <c:dLbls>
          <c:showLegendKey val="0"/>
          <c:showVal val="0"/>
          <c:showCatName val="0"/>
          <c:showSerName val="0"/>
          <c:showPercent val="0"/>
          <c:showBubbleSize val="0"/>
        </c:dLbls>
        <c:gapWidth val="150"/>
        <c:overlap val="100"/>
        <c:axId val="523398696"/>
        <c:axId val="523403944"/>
      </c:barChart>
      <c:catAx>
        <c:axId val="52339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03944"/>
        <c:crosses val="autoZero"/>
        <c:auto val="1"/>
        <c:lblAlgn val="ctr"/>
        <c:lblOffset val="100"/>
        <c:noMultiLvlLbl val="0"/>
      </c:catAx>
      <c:valAx>
        <c:axId val="523403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98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project.xlsx]visual!PivotTable1</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manualLayout>
          <c:layoutTarget val="inner"/>
          <c:xMode val="edge"/>
          <c:yMode val="edge"/>
          <c:x val="4.3589593200291307E-2"/>
          <c:y val="0.12037037037037036"/>
          <c:w val="0.80004496644623335"/>
          <c:h val="0.59201698745990083"/>
        </c:manualLayout>
      </c:layout>
      <c:barChart>
        <c:barDir val="col"/>
        <c:grouping val="stacked"/>
        <c:varyColors val="0"/>
        <c:ser>
          <c:idx val="0"/>
          <c:order val="0"/>
          <c:tx>
            <c:strRef>
              <c:f>visual!$B$1</c:f>
              <c:strCache>
                <c:ptCount val="1"/>
                <c:pt idx="0">
                  <c:v>Sum of F9</c:v>
                </c:pt>
              </c:strCache>
            </c:strRef>
          </c:tx>
          <c:spPr>
            <a:solidFill>
              <a:schemeClr val="accent1"/>
            </a:solidFill>
            <a:ln>
              <a:noFill/>
            </a:ln>
            <a:effectLst/>
          </c:spPr>
          <c:invertIfNegative val="0"/>
          <c:cat>
            <c:multiLvlStrRef>
              <c:f>visual!$A$2:$A$27</c:f>
              <c:multiLvlStrCache>
                <c:ptCount val="18"/>
                <c:lvl>
                  <c:pt idx="0">
                    <c:v>Consulting</c:v>
                  </c:pt>
                  <c:pt idx="1">
                    <c:v>Development</c:v>
                  </c:pt>
                  <c:pt idx="2">
                    <c:v>Marketing</c:v>
                  </c:pt>
                  <c:pt idx="3">
                    <c:v>Product Dev</c:v>
                  </c:pt>
                  <c:pt idx="4">
                    <c:v>Research</c:v>
                  </c:pt>
                  <c:pt idx="5">
                    <c:v>Sales</c:v>
                  </c:pt>
                  <c:pt idx="6">
                    <c:v>Operations</c:v>
                  </c:pt>
                  <c:pt idx="7">
                    <c:v>Training</c:v>
                  </c:pt>
                  <c:pt idx="8">
                    <c:v>Consulting</c:v>
                  </c:pt>
                  <c:pt idx="9">
                    <c:v>Customer Svc</c:v>
                  </c:pt>
                  <c:pt idx="10">
                    <c:v>Financial</c:v>
                  </c:pt>
                  <c:pt idx="11">
                    <c:v>Marketing</c:v>
                  </c:pt>
                  <c:pt idx="12">
                    <c:v>Product Dev</c:v>
                  </c:pt>
                  <c:pt idx="13">
                    <c:v>Research</c:v>
                  </c:pt>
                  <c:pt idx="14">
                    <c:v>Sales</c:v>
                  </c:pt>
                  <c:pt idx="15">
                    <c:v>Customer Svc</c:v>
                  </c:pt>
                  <c:pt idx="16">
                    <c:v>Development</c:v>
                  </c:pt>
                  <c:pt idx="17">
                    <c:v>Financial</c:v>
                  </c:pt>
                </c:lvl>
                <c:lvl>
                  <c:pt idx="0">
                    <c:v>2024</c:v>
                  </c:pt>
                  <c:pt idx="6">
                    <c:v>2025</c:v>
                  </c:pt>
                  <c:pt idx="8">
                    <c:v>2024</c:v>
                  </c:pt>
                  <c:pt idx="15">
                    <c:v>2024</c:v>
                  </c:pt>
                </c:lvl>
                <c:lvl>
                  <c:pt idx="0">
                    <c:v>Jan</c:v>
                  </c:pt>
                  <c:pt idx="8">
                    <c:v>Feb</c:v>
                  </c:pt>
                  <c:pt idx="15">
                    <c:v>Mar</c:v>
                  </c:pt>
                </c:lvl>
              </c:multiLvlStrCache>
            </c:multiLvlStrRef>
          </c:cat>
          <c:val>
            <c:numRef>
              <c:f>visual!$B$2:$B$27</c:f>
              <c:numCache>
                <c:formatCode>General</c:formatCode>
                <c:ptCount val="18"/>
                <c:pt idx="0">
                  <c:v>3000</c:v>
                </c:pt>
                <c:pt idx="1">
                  <c:v>1016</c:v>
                </c:pt>
                <c:pt idx="2">
                  <c:v>2003</c:v>
                </c:pt>
                <c:pt idx="3">
                  <c:v>3639</c:v>
                </c:pt>
                <c:pt idx="4">
                  <c:v>2027</c:v>
                </c:pt>
                <c:pt idx="5">
                  <c:v>2384</c:v>
                </c:pt>
                <c:pt idx="6">
                  <c:v>4624</c:v>
                </c:pt>
                <c:pt idx="7">
                  <c:v>5000</c:v>
                </c:pt>
                <c:pt idx="8">
                  <c:v>4000</c:v>
                </c:pt>
                <c:pt idx="9">
                  <c:v>4944</c:v>
                </c:pt>
                <c:pt idx="10">
                  <c:v>2021</c:v>
                </c:pt>
                <c:pt idx="11">
                  <c:v>3826</c:v>
                </c:pt>
                <c:pt idx="12">
                  <c:v>1006</c:v>
                </c:pt>
                <c:pt idx="13">
                  <c:v>1015</c:v>
                </c:pt>
                <c:pt idx="14">
                  <c:v>9608</c:v>
                </c:pt>
                <c:pt idx="15">
                  <c:v>1009</c:v>
                </c:pt>
                <c:pt idx="16">
                  <c:v>2848</c:v>
                </c:pt>
                <c:pt idx="17">
                  <c:v>1012</c:v>
                </c:pt>
              </c:numCache>
            </c:numRef>
          </c:val>
          <c:extLst>
            <c:ext xmlns:c16="http://schemas.microsoft.com/office/drawing/2014/chart" uri="{C3380CC4-5D6E-409C-BE32-E72D297353CC}">
              <c16:uniqueId val="{00000000-61C3-4196-A91C-F6F593FB8B45}"/>
            </c:ext>
          </c:extLst>
        </c:ser>
        <c:ser>
          <c:idx val="1"/>
          <c:order val="1"/>
          <c:tx>
            <c:strRef>
              <c:f>visual!$C$1</c:f>
              <c:strCache>
                <c:ptCount val="1"/>
                <c:pt idx="0">
                  <c:v>Sum of F7</c:v>
                </c:pt>
              </c:strCache>
            </c:strRef>
          </c:tx>
          <c:spPr>
            <a:solidFill>
              <a:schemeClr val="accent2"/>
            </a:solidFill>
            <a:ln>
              <a:noFill/>
            </a:ln>
            <a:effectLst/>
          </c:spPr>
          <c:invertIfNegative val="0"/>
          <c:cat>
            <c:multiLvlStrRef>
              <c:f>visual!$A$2:$A$27</c:f>
              <c:multiLvlStrCache>
                <c:ptCount val="18"/>
                <c:lvl>
                  <c:pt idx="0">
                    <c:v>Consulting</c:v>
                  </c:pt>
                  <c:pt idx="1">
                    <c:v>Development</c:v>
                  </c:pt>
                  <c:pt idx="2">
                    <c:v>Marketing</c:v>
                  </c:pt>
                  <c:pt idx="3">
                    <c:v>Product Dev</c:v>
                  </c:pt>
                  <c:pt idx="4">
                    <c:v>Research</c:v>
                  </c:pt>
                  <c:pt idx="5">
                    <c:v>Sales</c:v>
                  </c:pt>
                  <c:pt idx="6">
                    <c:v>Operations</c:v>
                  </c:pt>
                  <c:pt idx="7">
                    <c:v>Training</c:v>
                  </c:pt>
                  <c:pt idx="8">
                    <c:v>Consulting</c:v>
                  </c:pt>
                  <c:pt idx="9">
                    <c:v>Customer Svc</c:v>
                  </c:pt>
                  <c:pt idx="10">
                    <c:v>Financial</c:v>
                  </c:pt>
                  <c:pt idx="11">
                    <c:v>Marketing</c:v>
                  </c:pt>
                  <c:pt idx="12">
                    <c:v>Product Dev</c:v>
                  </c:pt>
                  <c:pt idx="13">
                    <c:v>Research</c:v>
                  </c:pt>
                  <c:pt idx="14">
                    <c:v>Sales</c:v>
                  </c:pt>
                  <c:pt idx="15">
                    <c:v>Customer Svc</c:v>
                  </c:pt>
                  <c:pt idx="16">
                    <c:v>Development</c:v>
                  </c:pt>
                  <c:pt idx="17">
                    <c:v>Financial</c:v>
                  </c:pt>
                </c:lvl>
                <c:lvl>
                  <c:pt idx="0">
                    <c:v>2024</c:v>
                  </c:pt>
                  <c:pt idx="6">
                    <c:v>2025</c:v>
                  </c:pt>
                  <c:pt idx="8">
                    <c:v>2024</c:v>
                  </c:pt>
                  <c:pt idx="15">
                    <c:v>2024</c:v>
                  </c:pt>
                </c:lvl>
                <c:lvl>
                  <c:pt idx="0">
                    <c:v>Jan</c:v>
                  </c:pt>
                  <c:pt idx="8">
                    <c:v>Feb</c:v>
                  </c:pt>
                  <c:pt idx="15">
                    <c:v>Mar</c:v>
                  </c:pt>
                </c:lvl>
              </c:multiLvlStrCache>
            </c:multiLvlStrRef>
          </c:cat>
          <c:val>
            <c:numRef>
              <c:f>visual!$C$2:$C$27</c:f>
              <c:numCache>
                <c:formatCode>General</c:formatCode>
                <c:ptCount val="18"/>
                <c:pt idx="0">
                  <c:v>0.6</c:v>
                </c:pt>
                <c:pt idx="1">
                  <c:v>1</c:v>
                </c:pt>
                <c:pt idx="2">
                  <c:v>1.45</c:v>
                </c:pt>
                <c:pt idx="3">
                  <c:v>1.78</c:v>
                </c:pt>
                <c:pt idx="4">
                  <c:v>0.5</c:v>
                </c:pt>
                <c:pt idx="5">
                  <c:v>0.7</c:v>
                </c:pt>
                <c:pt idx="6">
                  <c:v>0.4</c:v>
                </c:pt>
                <c:pt idx="7">
                  <c:v>0</c:v>
                </c:pt>
                <c:pt idx="8">
                  <c:v>0</c:v>
                </c:pt>
                <c:pt idx="9">
                  <c:v>2</c:v>
                </c:pt>
                <c:pt idx="10">
                  <c:v>0.88</c:v>
                </c:pt>
                <c:pt idx="11">
                  <c:v>0</c:v>
                </c:pt>
                <c:pt idx="12">
                  <c:v>0</c:v>
                </c:pt>
                <c:pt idx="13">
                  <c:v>0</c:v>
                </c:pt>
                <c:pt idx="14">
                  <c:v>0</c:v>
                </c:pt>
                <c:pt idx="15">
                  <c:v>0</c:v>
                </c:pt>
                <c:pt idx="16">
                  <c:v>0</c:v>
                </c:pt>
                <c:pt idx="17">
                  <c:v>1</c:v>
                </c:pt>
              </c:numCache>
            </c:numRef>
          </c:val>
          <c:extLst>
            <c:ext xmlns:c16="http://schemas.microsoft.com/office/drawing/2014/chart" uri="{C3380CC4-5D6E-409C-BE32-E72D297353CC}">
              <c16:uniqueId val="{00000001-61C3-4196-A91C-F6F593FB8B45}"/>
            </c:ext>
          </c:extLst>
        </c:ser>
        <c:dLbls>
          <c:showLegendKey val="0"/>
          <c:showVal val="0"/>
          <c:showCatName val="0"/>
          <c:showSerName val="0"/>
          <c:showPercent val="0"/>
          <c:showBubbleSize val="0"/>
        </c:dLbls>
        <c:gapWidth val="150"/>
        <c:overlap val="100"/>
        <c:axId val="523398696"/>
        <c:axId val="523403944"/>
      </c:barChart>
      <c:catAx>
        <c:axId val="52339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03944"/>
        <c:crosses val="autoZero"/>
        <c:auto val="1"/>
        <c:lblAlgn val="ctr"/>
        <c:lblOffset val="100"/>
        <c:noMultiLvlLbl val="0"/>
      </c:catAx>
      <c:valAx>
        <c:axId val="523403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98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FF6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project.xlsx]Sheet2!PivotTable3</c:name>
    <c:fmtId val="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b="1">
                <a:solidFill>
                  <a:schemeClr val="accent5">
                    <a:lumMod val="75000"/>
                  </a:schemeClr>
                </a:solidFill>
                <a:latin typeface="+mn-lt"/>
                <a:ea typeface="+mn-ea"/>
                <a:cs typeface="+mn-cs"/>
              </a:rPr>
              <a:t>Payment</a:t>
            </a:r>
            <a:r>
              <a:rPr lang="en-US" b="1" baseline="0">
                <a:solidFill>
                  <a:schemeClr val="accent5">
                    <a:lumMod val="75000"/>
                  </a:schemeClr>
                </a:solidFill>
                <a:latin typeface="+mn-lt"/>
                <a:ea typeface="+mn-ea"/>
                <a:cs typeface="+mn-cs"/>
              </a:rPr>
              <a:t> Mode Distribution</a:t>
            </a:r>
            <a:endParaRPr lang="en-US" b="1">
              <a:solidFill>
                <a:schemeClr val="accent5">
                  <a:lumMod val="75000"/>
                </a:schemeClr>
              </a:solidFill>
            </a:endParaRPr>
          </a:p>
        </c:rich>
      </c:tx>
      <c:layout>
        <c:manualLayout>
          <c:xMode val="edge"/>
          <c:yMode val="edge"/>
          <c:x val="0.12250355960406908"/>
          <c:y val="2.7397260273972601E-2"/>
        </c:manualLayout>
      </c:layout>
      <c:overlay val="0"/>
      <c:spPr>
        <a:solidFill>
          <a:srgbClr val="EFF6FF"/>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pivotFmt>
    </c:pivotFmts>
    <c:plotArea>
      <c:layout/>
      <c:pieChart>
        <c:varyColors val="1"/>
        <c:ser>
          <c:idx val="0"/>
          <c:order val="0"/>
          <c:tx>
            <c:strRef>
              <c:f>Sheet2!$F$4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C9-4F1D-84AA-6DA73F2CAC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C9-4F1D-84AA-6DA73F2CAC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C9-4F1D-84AA-6DA73F2CAC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C9-4F1D-84AA-6DA73F2CAC8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CC9-4F1D-84AA-6DA73F2CAC8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CC9-4F1D-84AA-6DA73F2CAC8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CC9-4F1D-84AA-6DA73F2CAC86}"/>
              </c:ext>
            </c:extLst>
          </c:dPt>
          <c:dLbls>
            <c:delete val="1"/>
          </c:dLbls>
          <c:cat>
            <c:multiLvlStrRef>
              <c:f>Sheet2!$E$5:$E$16</c:f>
              <c:multiLvlStrCache>
                <c:ptCount val="7"/>
                <c:lvl>
                  <c:pt idx="0">
                    <c:v>fast</c:v>
                  </c:pt>
                  <c:pt idx="1">
                    <c:v>slow</c:v>
                  </c:pt>
                  <c:pt idx="2">
                    <c:v>fast</c:v>
                  </c:pt>
                  <c:pt idx="3">
                    <c:v>fast</c:v>
                  </c:pt>
                  <c:pt idx="4">
                    <c:v>slow</c:v>
                  </c:pt>
                  <c:pt idx="5">
                    <c:v>fast</c:v>
                  </c:pt>
                  <c:pt idx="6">
                    <c:v>slow</c:v>
                  </c:pt>
                </c:lvl>
                <c:lvl>
                  <c:pt idx="0">
                    <c:v>CARD</c:v>
                  </c:pt>
                  <c:pt idx="2">
                    <c:v>CASH</c:v>
                  </c:pt>
                  <c:pt idx="3">
                    <c:v>CHEQUE</c:v>
                  </c:pt>
                  <c:pt idx="5">
                    <c:v>UPI</c:v>
                  </c:pt>
                </c:lvl>
              </c:multiLvlStrCache>
            </c:multiLvlStrRef>
          </c:cat>
          <c:val>
            <c:numRef>
              <c:f>Sheet2!$F$5:$F$16</c:f>
              <c:numCache>
                <c:formatCode>General</c:formatCode>
                <c:ptCount val="7"/>
                <c:pt idx="0">
                  <c:v>3</c:v>
                </c:pt>
                <c:pt idx="1">
                  <c:v>3</c:v>
                </c:pt>
                <c:pt idx="2">
                  <c:v>6</c:v>
                </c:pt>
                <c:pt idx="3">
                  <c:v>5</c:v>
                </c:pt>
                <c:pt idx="4">
                  <c:v>1</c:v>
                </c:pt>
                <c:pt idx="5">
                  <c:v>4</c:v>
                </c:pt>
                <c:pt idx="6">
                  <c:v>2</c:v>
                </c:pt>
              </c:numCache>
            </c:numRef>
          </c:val>
          <c:extLst>
            <c:ext xmlns:c16="http://schemas.microsoft.com/office/drawing/2014/chart" uri="{C3380CC4-5D6E-409C-BE32-E72D297353CC}">
              <c16:uniqueId val="{0000000E-2CC9-4F1D-84AA-6DA73F2CAC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568627450980393"/>
          <c:y val="0.26828964872541616"/>
          <c:w val="0.26252723311546838"/>
          <c:h val="0.391254089814115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rgbClr val="EFF6FF"/>
    </a:solidFill>
    <a:ln w="9525" cap="flat" cmpd="sng" algn="ctr">
      <a:noFill/>
      <a:round/>
    </a:ln>
    <a:effectLst>
      <a:outerShdw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project.xlsx]Sheet2!PivotTable2</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stacked"/>
        <c:varyColors val="0"/>
        <c:ser>
          <c:idx val="0"/>
          <c:order val="0"/>
          <c:tx>
            <c:strRef>
              <c:f>Sheet2!$B$3</c:f>
              <c:strCache>
                <c:ptCount val="1"/>
                <c:pt idx="0">
                  <c:v>Average of Progress</c:v>
                </c:pt>
              </c:strCache>
            </c:strRef>
          </c:tx>
          <c:spPr>
            <a:solidFill>
              <a:schemeClr val="accent1"/>
            </a:solidFill>
            <a:ln>
              <a:noFill/>
            </a:ln>
            <a:effectLst/>
          </c:spPr>
          <c:invertIfNegative val="0"/>
          <c:cat>
            <c:strRef>
              <c:f>Sheet2!$A$4:$A$28</c:f>
              <c:strCache>
                <c:ptCount val="24"/>
                <c:pt idx="0">
                  <c:v>Budget Analysis</c:v>
                </c:pt>
                <c:pt idx="1">
                  <c:v>Campaign Analysis</c:v>
                </c:pt>
                <c:pt idx="2">
                  <c:v>Certification Programs</c:v>
                </c:pt>
                <c:pt idx="3">
                  <c:v>Code Review</c:v>
                </c:pt>
                <c:pt idx="4">
                  <c:v>Content Creation</c:v>
                </c:pt>
                <c:pt idx="5">
                  <c:v>Contract Negotiation</c:v>
                </c:pt>
                <c:pt idx="6">
                  <c:v>Customer Feedback</c:v>
                </c:pt>
                <c:pt idx="7">
                  <c:v>Data Collection</c:v>
                </c:pt>
                <c:pt idx="8">
                  <c:v>Financial Reporting</c:v>
                </c:pt>
                <c:pt idx="9">
                  <c:v>Investment Planning</c:v>
                </c:pt>
                <c:pt idx="10">
                  <c:v>Lead Generation</c:v>
                </c:pt>
                <c:pt idx="11">
                  <c:v>Market Expansion</c:v>
                </c:pt>
                <c:pt idx="12">
                  <c:v>Market Trends Analysis</c:v>
                </c:pt>
                <c:pt idx="13">
                  <c:v>Process Optimization</c:v>
                </c:pt>
                <c:pt idx="14">
                  <c:v>Prototype Development</c:v>
                </c:pt>
                <c:pt idx="15">
                  <c:v>Quality Assurance</c:v>
                </c:pt>
                <c:pt idx="16">
                  <c:v>Research Paper Writing</c:v>
                </c:pt>
                <c:pt idx="17">
                  <c:v>Service Improvement</c:v>
                </c:pt>
                <c:pt idx="18">
                  <c:v>Social Media Planning</c:v>
                </c:pt>
                <c:pt idx="19">
                  <c:v>Software Development</c:v>
                </c:pt>
                <c:pt idx="20">
                  <c:v>Sponsorship Coordinatio</c:v>
                </c:pt>
                <c:pt idx="21">
                  <c:v>Strategic Planning</c:v>
                </c:pt>
                <c:pt idx="22">
                  <c:v>Ticket Resolution</c:v>
                </c:pt>
                <c:pt idx="23">
                  <c:v>User Interface Design</c:v>
                </c:pt>
              </c:strCache>
            </c:strRef>
          </c:cat>
          <c:val>
            <c:numRef>
              <c:f>Sheet2!$B$4:$B$28</c:f>
              <c:numCache>
                <c:formatCode>General</c:formatCode>
                <c:ptCount val="24"/>
                <c:pt idx="0">
                  <c:v>0.1</c:v>
                </c:pt>
                <c:pt idx="1">
                  <c:v>0</c:v>
                </c:pt>
                <c:pt idx="2">
                  <c:v>0</c:v>
                </c:pt>
                <c:pt idx="3">
                  <c:v>0</c:v>
                </c:pt>
                <c:pt idx="4">
                  <c:v>1</c:v>
                </c:pt>
                <c:pt idx="5">
                  <c:v>0</c:v>
                </c:pt>
                <c:pt idx="6">
                  <c:v>0</c:v>
                </c:pt>
                <c:pt idx="7">
                  <c:v>0</c:v>
                </c:pt>
                <c:pt idx="8">
                  <c:v>0.78</c:v>
                </c:pt>
                <c:pt idx="9">
                  <c:v>1</c:v>
                </c:pt>
                <c:pt idx="10">
                  <c:v>0.7</c:v>
                </c:pt>
                <c:pt idx="11">
                  <c:v>0</c:v>
                </c:pt>
                <c:pt idx="12">
                  <c:v>0.5</c:v>
                </c:pt>
                <c:pt idx="13">
                  <c:v>0.4</c:v>
                </c:pt>
                <c:pt idx="14">
                  <c:v>1</c:v>
                </c:pt>
                <c:pt idx="15">
                  <c:v>0.78</c:v>
                </c:pt>
                <c:pt idx="16">
                  <c:v>0</c:v>
                </c:pt>
                <c:pt idx="17">
                  <c:v>1</c:v>
                </c:pt>
                <c:pt idx="18">
                  <c:v>0.45</c:v>
                </c:pt>
                <c:pt idx="19">
                  <c:v>1</c:v>
                </c:pt>
                <c:pt idx="20">
                  <c:v>0</c:v>
                </c:pt>
                <c:pt idx="21">
                  <c:v>0.6</c:v>
                </c:pt>
                <c:pt idx="22">
                  <c:v>1</c:v>
                </c:pt>
                <c:pt idx="23">
                  <c:v>0</c:v>
                </c:pt>
              </c:numCache>
            </c:numRef>
          </c:val>
          <c:extLst>
            <c:ext xmlns:c16="http://schemas.microsoft.com/office/drawing/2014/chart" uri="{C3380CC4-5D6E-409C-BE32-E72D297353CC}">
              <c16:uniqueId val="{00000000-B6F5-4896-98F8-D65C14C22E8C}"/>
            </c:ext>
          </c:extLst>
        </c:ser>
        <c:ser>
          <c:idx val="1"/>
          <c:order val="1"/>
          <c:tx>
            <c:strRef>
              <c:f>Sheet2!$C$3</c:f>
              <c:strCache>
                <c:ptCount val="1"/>
                <c:pt idx="0">
                  <c:v>Sum of stepend</c:v>
                </c:pt>
              </c:strCache>
            </c:strRef>
          </c:tx>
          <c:spPr>
            <a:solidFill>
              <a:schemeClr val="accent2"/>
            </a:solidFill>
            <a:ln>
              <a:noFill/>
            </a:ln>
            <a:effectLst/>
          </c:spPr>
          <c:invertIfNegative val="0"/>
          <c:cat>
            <c:strRef>
              <c:f>Sheet2!$A$4:$A$28</c:f>
              <c:strCache>
                <c:ptCount val="24"/>
                <c:pt idx="0">
                  <c:v>Budget Analysis</c:v>
                </c:pt>
                <c:pt idx="1">
                  <c:v>Campaign Analysis</c:v>
                </c:pt>
                <c:pt idx="2">
                  <c:v>Certification Programs</c:v>
                </c:pt>
                <c:pt idx="3">
                  <c:v>Code Review</c:v>
                </c:pt>
                <c:pt idx="4">
                  <c:v>Content Creation</c:v>
                </c:pt>
                <c:pt idx="5">
                  <c:v>Contract Negotiation</c:v>
                </c:pt>
                <c:pt idx="6">
                  <c:v>Customer Feedback</c:v>
                </c:pt>
                <c:pt idx="7">
                  <c:v>Data Collection</c:v>
                </c:pt>
                <c:pt idx="8">
                  <c:v>Financial Reporting</c:v>
                </c:pt>
                <c:pt idx="9">
                  <c:v>Investment Planning</c:v>
                </c:pt>
                <c:pt idx="10">
                  <c:v>Lead Generation</c:v>
                </c:pt>
                <c:pt idx="11">
                  <c:v>Market Expansion</c:v>
                </c:pt>
                <c:pt idx="12">
                  <c:v>Market Trends Analysis</c:v>
                </c:pt>
                <c:pt idx="13">
                  <c:v>Process Optimization</c:v>
                </c:pt>
                <c:pt idx="14">
                  <c:v>Prototype Development</c:v>
                </c:pt>
                <c:pt idx="15">
                  <c:v>Quality Assurance</c:v>
                </c:pt>
                <c:pt idx="16">
                  <c:v>Research Paper Writing</c:v>
                </c:pt>
                <c:pt idx="17">
                  <c:v>Service Improvement</c:v>
                </c:pt>
                <c:pt idx="18">
                  <c:v>Social Media Planning</c:v>
                </c:pt>
                <c:pt idx="19">
                  <c:v>Software Development</c:v>
                </c:pt>
                <c:pt idx="20">
                  <c:v>Sponsorship Coordinatio</c:v>
                </c:pt>
                <c:pt idx="21">
                  <c:v>Strategic Planning</c:v>
                </c:pt>
                <c:pt idx="22">
                  <c:v>Ticket Resolution</c:v>
                </c:pt>
                <c:pt idx="23">
                  <c:v>User Interface Design</c:v>
                </c:pt>
              </c:strCache>
            </c:strRef>
          </c:cat>
          <c:val>
            <c:numRef>
              <c:f>Sheet2!$C$4:$C$28</c:f>
              <c:numCache>
                <c:formatCode>General</c:formatCode>
                <c:ptCount val="24"/>
                <c:pt idx="0">
                  <c:v>1010</c:v>
                </c:pt>
                <c:pt idx="1">
                  <c:v>3826</c:v>
                </c:pt>
                <c:pt idx="2">
                  <c:v>5000</c:v>
                </c:pt>
                <c:pt idx="3">
                  <c:v>2848</c:v>
                </c:pt>
                <c:pt idx="4">
                  <c:v>1001</c:v>
                </c:pt>
                <c:pt idx="5">
                  <c:v>4728</c:v>
                </c:pt>
                <c:pt idx="6">
                  <c:v>1009</c:v>
                </c:pt>
                <c:pt idx="7">
                  <c:v>1014</c:v>
                </c:pt>
                <c:pt idx="8">
                  <c:v>1011</c:v>
                </c:pt>
                <c:pt idx="9">
                  <c:v>1012</c:v>
                </c:pt>
                <c:pt idx="10">
                  <c:v>2384</c:v>
                </c:pt>
                <c:pt idx="11">
                  <c:v>4000</c:v>
                </c:pt>
                <c:pt idx="12">
                  <c:v>1013</c:v>
                </c:pt>
                <c:pt idx="13">
                  <c:v>4624</c:v>
                </c:pt>
                <c:pt idx="14">
                  <c:v>1004</c:v>
                </c:pt>
                <c:pt idx="15">
                  <c:v>2635</c:v>
                </c:pt>
                <c:pt idx="16">
                  <c:v>1015</c:v>
                </c:pt>
                <c:pt idx="17">
                  <c:v>1007</c:v>
                </c:pt>
                <c:pt idx="18">
                  <c:v>1002</c:v>
                </c:pt>
                <c:pt idx="19">
                  <c:v>1016</c:v>
                </c:pt>
                <c:pt idx="20">
                  <c:v>4880</c:v>
                </c:pt>
                <c:pt idx="21">
                  <c:v>3000</c:v>
                </c:pt>
                <c:pt idx="22">
                  <c:v>3937</c:v>
                </c:pt>
                <c:pt idx="23">
                  <c:v>1006</c:v>
                </c:pt>
              </c:numCache>
            </c:numRef>
          </c:val>
          <c:extLst>
            <c:ext xmlns:c16="http://schemas.microsoft.com/office/drawing/2014/chart" uri="{C3380CC4-5D6E-409C-BE32-E72D297353CC}">
              <c16:uniqueId val="{00000001-B6F5-4896-98F8-D65C14C22E8C}"/>
            </c:ext>
          </c:extLst>
        </c:ser>
        <c:dLbls>
          <c:showLegendKey val="0"/>
          <c:showVal val="0"/>
          <c:showCatName val="0"/>
          <c:showSerName val="0"/>
          <c:showPercent val="0"/>
          <c:showBubbleSize val="0"/>
        </c:dLbls>
        <c:gapWidth val="150"/>
        <c:overlap val="100"/>
        <c:axId val="540617864"/>
        <c:axId val="540614912"/>
      </c:barChart>
      <c:catAx>
        <c:axId val="540617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14912"/>
        <c:crosses val="autoZero"/>
        <c:auto val="1"/>
        <c:lblAlgn val="ctr"/>
        <c:lblOffset val="100"/>
        <c:noMultiLvlLbl val="0"/>
      </c:catAx>
      <c:valAx>
        <c:axId val="540614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17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FF6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project.xlsx]Sheet2!PivotTable7</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800" b="1">
                <a:solidFill>
                  <a:srgbClr val="1F4E79"/>
                </a:solidFill>
                <a:latin typeface="+mn-lt"/>
                <a:ea typeface="+mn-ea"/>
                <a:cs typeface="+mn-cs"/>
              </a:rPr>
              <a:t>Count</a:t>
            </a:r>
            <a:r>
              <a:rPr lang="en-US" sz="1800" b="1" baseline="0">
                <a:solidFill>
                  <a:srgbClr val="1F4E79"/>
                </a:solidFill>
                <a:latin typeface="+mn-lt"/>
                <a:ea typeface="+mn-ea"/>
                <a:cs typeface="+mn-cs"/>
              </a:rPr>
              <a:t> of Task Name</a:t>
            </a:r>
            <a:endParaRPr lang="en-US" sz="1800" b="1">
              <a:solidFill>
                <a:srgbClr val="1F4E79"/>
              </a:solidFill>
            </a:endParaRPr>
          </a:p>
        </c:rich>
      </c:tx>
      <c:layout/>
      <c:overlay val="0"/>
      <c:spPr>
        <a:solidFill>
          <a:srgbClr val="EFF6FF"/>
        </a:solidFill>
        <a:ln w="1270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s>
    <c:plotArea>
      <c:layout/>
      <c:pieChart>
        <c:varyColors val="1"/>
        <c:ser>
          <c:idx val="0"/>
          <c:order val="0"/>
          <c:tx>
            <c:strRef>
              <c:f>Sheet2!$H$4</c:f>
              <c:strCache>
                <c:ptCount val="1"/>
                <c:pt idx="0">
                  <c:v>Count of Task 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31-4367-B113-4971E47068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31-4367-B113-4971E47068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31-4367-B113-4971E47068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31-4367-B113-4971E47068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31-4367-B113-4971E47068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31-4367-B113-4971E47068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C31-4367-B113-4971E47068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C31-4367-B113-4971E470682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C31-4367-B113-4971E470682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C31-4367-B113-4971E4706820}"/>
              </c:ext>
            </c:extLst>
          </c:dPt>
          <c:cat>
            <c:strRef>
              <c:f>Sheet2!$G$5:$G$15</c:f>
              <c:strCache>
                <c:ptCount val="10"/>
                <c:pt idx="0">
                  <c:v>Consulting</c:v>
                </c:pt>
                <c:pt idx="1">
                  <c:v>Customer Svc</c:v>
                </c:pt>
                <c:pt idx="2">
                  <c:v>Development</c:v>
                </c:pt>
                <c:pt idx="3">
                  <c:v>Financial</c:v>
                </c:pt>
                <c:pt idx="4">
                  <c:v>Marketing</c:v>
                </c:pt>
                <c:pt idx="5">
                  <c:v>Operations</c:v>
                </c:pt>
                <c:pt idx="6">
                  <c:v>Product Dev</c:v>
                </c:pt>
                <c:pt idx="7">
                  <c:v>Research</c:v>
                </c:pt>
                <c:pt idx="8">
                  <c:v>Sales</c:v>
                </c:pt>
                <c:pt idx="9">
                  <c:v>Training</c:v>
                </c:pt>
              </c:strCache>
            </c:strRef>
          </c:cat>
          <c:val>
            <c:numRef>
              <c:f>Sheet2!$H$5:$H$15</c:f>
              <c:numCache>
                <c:formatCode>General</c:formatCode>
                <c:ptCount val="10"/>
                <c:pt idx="0">
                  <c:v>2</c:v>
                </c:pt>
                <c:pt idx="1">
                  <c:v>3</c:v>
                </c:pt>
                <c:pt idx="2">
                  <c:v>2</c:v>
                </c:pt>
                <c:pt idx="3">
                  <c:v>3</c:v>
                </c:pt>
                <c:pt idx="4">
                  <c:v>3</c:v>
                </c:pt>
                <c:pt idx="5">
                  <c:v>1</c:v>
                </c:pt>
                <c:pt idx="6">
                  <c:v>3</c:v>
                </c:pt>
                <c:pt idx="7">
                  <c:v>3</c:v>
                </c:pt>
                <c:pt idx="8">
                  <c:v>3</c:v>
                </c:pt>
                <c:pt idx="9">
                  <c:v>1</c:v>
                </c:pt>
              </c:numCache>
            </c:numRef>
          </c:val>
          <c:extLst>
            <c:ext xmlns:c16="http://schemas.microsoft.com/office/drawing/2014/chart" uri="{C3380CC4-5D6E-409C-BE32-E72D297353CC}">
              <c16:uniqueId val="{00000014-AC31-4367-B113-4971E4706820}"/>
            </c:ext>
          </c:extLst>
        </c:ser>
        <c:ser>
          <c:idx val="1"/>
          <c:order val="1"/>
          <c:tx>
            <c:strRef>
              <c:f>Sheet2!$I$4</c:f>
              <c:strCache>
                <c:ptCount val="1"/>
                <c:pt idx="0">
                  <c:v>Sum of Days Requied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AC31-4367-B113-4971E47068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AC31-4367-B113-4971E47068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AC31-4367-B113-4971E47068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AC31-4367-B113-4971E47068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AC31-4367-B113-4971E47068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AC31-4367-B113-4971E47068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AC31-4367-B113-4971E47068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AC31-4367-B113-4971E470682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AC31-4367-B113-4971E470682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AC31-4367-B113-4971E4706820}"/>
              </c:ext>
            </c:extLst>
          </c:dPt>
          <c:cat>
            <c:strRef>
              <c:f>Sheet2!$G$5:$G$15</c:f>
              <c:strCache>
                <c:ptCount val="10"/>
                <c:pt idx="0">
                  <c:v>Consulting</c:v>
                </c:pt>
                <c:pt idx="1">
                  <c:v>Customer Svc</c:v>
                </c:pt>
                <c:pt idx="2">
                  <c:v>Development</c:v>
                </c:pt>
                <c:pt idx="3">
                  <c:v>Financial</c:v>
                </c:pt>
                <c:pt idx="4">
                  <c:v>Marketing</c:v>
                </c:pt>
                <c:pt idx="5">
                  <c:v>Operations</c:v>
                </c:pt>
                <c:pt idx="6">
                  <c:v>Product Dev</c:v>
                </c:pt>
                <c:pt idx="7">
                  <c:v>Research</c:v>
                </c:pt>
                <c:pt idx="8">
                  <c:v>Sales</c:v>
                </c:pt>
                <c:pt idx="9">
                  <c:v>Training</c:v>
                </c:pt>
              </c:strCache>
            </c:strRef>
          </c:cat>
          <c:val>
            <c:numRef>
              <c:f>Sheet2!$I$5:$I$15</c:f>
              <c:numCache>
                <c:formatCode>General</c:formatCode>
                <c:ptCount val="10"/>
                <c:pt idx="0">
                  <c:v>67</c:v>
                </c:pt>
                <c:pt idx="1">
                  <c:v>77</c:v>
                </c:pt>
                <c:pt idx="2">
                  <c:v>66</c:v>
                </c:pt>
                <c:pt idx="3">
                  <c:v>68</c:v>
                </c:pt>
                <c:pt idx="4">
                  <c:v>61</c:v>
                </c:pt>
                <c:pt idx="5">
                  <c:v>30</c:v>
                </c:pt>
                <c:pt idx="6">
                  <c:v>53</c:v>
                </c:pt>
                <c:pt idx="7">
                  <c:v>82</c:v>
                </c:pt>
                <c:pt idx="8">
                  <c:v>130</c:v>
                </c:pt>
                <c:pt idx="9">
                  <c:v>30</c:v>
                </c:pt>
              </c:numCache>
            </c:numRef>
          </c:val>
          <c:extLst>
            <c:ext xmlns:c16="http://schemas.microsoft.com/office/drawing/2014/chart" uri="{C3380CC4-5D6E-409C-BE32-E72D297353CC}">
              <c16:uniqueId val="{00000029-AC31-4367-B113-4971E470682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261179826094681"/>
          <c:y val="0.21549525269072908"/>
          <c:w val="0.23624655269042744"/>
          <c:h val="0.68195978438936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FF6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965A1A5-D43D-41F7-977F-AB7D9BA0E15A}" type="doc">
      <dgm:prSet loTypeId="urn:microsoft.com/office/officeart/2005/8/layout/arrow6" loCatId="process" qsTypeId="urn:microsoft.com/office/officeart/2005/8/quickstyle/simple1" qsCatId="simple" csTypeId="urn:microsoft.com/office/officeart/2005/8/colors/accent1_2" csCatId="accent1" phldr="1"/>
      <dgm:spPr/>
      <dgm:t>
        <a:bodyPr/>
        <a:lstStyle/>
        <a:p>
          <a:endParaRPr lang="en-US"/>
        </a:p>
      </dgm:t>
    </dgm:pt>
    <dgm:pt modelId="{7181D76A-75C5-4D62-9621-F7AFCA8210FB}">
      <dgm:prSet phldrT="[Text]"/>
      <dgm:spPr/>
      <dgm:t>
        <a:bodyPr/>
        <a:lstStyle/>
        <a:p>
          <a:r>
            <a:rPr lang="en-US"/>
            <a:t>ESD</a:t>
          </a:r>
        </a:p>
      </dgm:t>
    </dgm:pt>
    <dgm:pt modelId="{93C60AAF-88D3-49BF-8206-D750D281D2CA}" type="parTrans" cxnId="{D751FBB9-A5AD-4C24-9110-E15A6BFFA3E7}">
      <dgm:prSet/>
      <dgm:spPr/>
      <dgm:t>
        <a:bodyPr/>
        <a:lstStyle/>
        <a:p>
          <a:endParaRPr lang="en-US"/>
        </a:p>
      </dgm:t>
    </dgm:pt>
    <dgm:pt modelId="{476DE5B2-4CA1-4B9C-AA5E-0837C7B57D27}" type="sibTrans" cxnId="{D751FBB9-A5AD-4C24-9110-E15A6BFFA3E7}">
      <dgm:prSet/>
      <dgm:spPr/>
      <dgm:t>
        <a:bodyPr/>
        <a:lstStyle/>
        <a:p>
          <a:endParaRPr lang="en-US"/>
        </a:p>
      </dgm:t>
    </dgm:pt>
    <dgm:pt modelId="{64FB31CC-E795-427C-A208-B2982C19868C}">
      <dgm:prSet phldrT="[Text]"/>
      <dgm:spPr/>
      <dgm:t>
        <a:bodyPr/>
        <a:lstStyle/>
        <a:p>
          <a:r>
            <a:rPr lang="en-US"/>
            <a:t>F7</a:t>
          </a:r>
        </a:p>
      </dgm:t>
    </dgm:pt>
    <dgm:pt modelId="{35705E5C-567C-4D70-8114-78D48DB7CE38}" type="parTrans" cxnId="{27867A7E-8746-4934-992E-2F8F21BF8D29}">
      <dgm:prSet/>
      <dgm:spPr/>
      <dgm:t>
        <a:bodyPr/>
        <a:lstStyle/>
        <a:p>
          <a:endParaRPr lang="en-US"/>
        </a:p>
      </dgm:t>
    </dgm:pt>
    <dgm:pt modelId="{273B708D-C8CD-47D8-8294-F6539ADF9DDB}" type="sibTrans" cxnId="{27867A7E-8746-4934-992E-2F8F21BF8D29}">
      <dgm:prSet/>
      <dgm:spPr/>
      <dgm:t>
        <a:bodyPr/>
        <a:lstStyle/>
        <a:p>
          <a:endParaRPr lang="en-US"/>
        </a:p>
      </dgm:t>
    </dgm:pt>
    <dgm:pt modelId="{B1D87C8D-F98D-44D1-B781-13E7B6AC842C}" type="pres">
      <dgm:prSet presAssocID="{6965A1A5-D43D-41F7-977F-AB7D9BA0E15A}" presName="compositeShape" presStyleCnt="0">
        <dgm:presLayoutVars>
          <dgm:chMax val="2"/>
          <dgm:dir/>
          <dgm:resizeHandles val="exact"/>
        </dgm:presLayoutVars>
      </dgm:prSet>
      <dgm:spPr/>
      <dgm:t>
        <a:bodyPr/>
        <a:lstStyle/>
        <a:p>
          <a:endParaRPr lang="en-US"/>
        </a:p>
      </dgm:t>
    </dgm:pt>
    <dgm:pt modelId="{4B48B832-41E1-437F-95D8-99B1053D2E2E}" type="pres">
      <dgm:prSet presAssocID="{6965A1A5-D43D-41F7-977F-AB7D9BA0E15A}" presName="ribbon" presStyleLbl="node1" presStyleIdx="0" presStyleCnt="1" custAng="10800000" custLinFactY="-28006" custLinFactNeighborX="-3797" custLinFactNeighborY="-100000"/>
      <dgm:spPr/>
    </dgm:pt>
    <dgm:pt modelId="{E1624B78-3E33-47BE-8402-B03CFB98E664}" type="pres">
      <dgm:prSet presAssocID="{6965A1A5-D43D-41F7-977F-AB7D9BA0E15A}" presName="leftArrowText" presStyleLbl="node1" presStyleIdx="0" presStyleCnt="1">
        <dgm:presLayoutVars>
          <dgm:chMax val="0"/>
          <dgm:bulletEnabled val="1"/>
        </dgm:presLayoutVars>
      </dgm:prSet>
      <dgm:spPr/>
      <dgm:t>
        <a:bodyPr/>
        <a:lstStyle/>
        <a:p>
          <a:endParaRPr lang="en-US"/>
        </a:p>
      </dgm:t>
    </dgm:pt>
    <dgm:pt modelId="{369E70AD-EF65-4FC8-93A3-01FE63ECBE77}" type="pres">
      <dgm:prSet presAssocID="{6965A1A5-D43D-41F7-977F-AB7D9BA0E15A}" presName="rightArrowText" presStyleLbl="node1" presStyleIdx="0" presStyleCnt="1">
        <dgm:presLayoutVars>
          <dgm:chMax val="0"/>
          <dgm:bulletEnabled val="1"/>
        </dgm:presLayoutVars>
      </dgm:prSet>
      <dgm:spPr/>
      <dgm:t>
        <a:bodyPr/>
        <a:lstStyle/>
        <a:p>
          <a:endParaRPr lang="en-US"/>
        </a:p>
      </dgm:t>
    </dgm:pt>
  </dgm:ptLst>
  <dgm:cxnLst>
    <dgm:cxn modelId="{6572A5CA-5711-4257-B40D-5138B9DD7467}" type="presOf" srcId="{64FB31CC-E795-427C-A208-B2982C19868C}" destId="{369E70AD-EF65-4FC8-93A3-01FE63ECBE77}" srcOrd="0" destOrd="0" presId="urn:microsoft.com/office/officeart/2005/8/layout/arrow6"/>
    <dgm:cxn modelId="{27867A7E-8746-4934-992E-2F8F21BF8D29}" srcId="{6965A1A5-D43D-41F7-977F-AB7D9BA0E15A}" destId="{64FB31CC-E795-427C-A208-B2982C19868C}" srcOrd="1" destOrd="0" parTransId="{35705E5C-567C-4D70-8114-78D48DB7CE38}" sibTransId="{273B708D-C8CD-47D8-8294-F6539ADF9DDB}"/>
    <dgm:cxn modelId="{D751FBB9-A5AD-4C24-9110-E15A6BFFA3E7}" srcId="{6965A1A5-D43D-41F7-977F-AB7D9BA0E15A}" destId="{7181D76A-75C5-4D62-9621-F7AFCA8210FB}" srcOrd="0" destOrd="0" parTransId="{93C60AAF-88D3-49BF-8206-D750D281D2CA}" sibTransId="{476DE5B2-4CA1-4B9C-AA5E-0837C7B57D27}"/>
    <dgm:cxn modelId="{CDEF0FBA-0DE8-4FB7-AC22-5CBF7E6ABD37}" type="presOf" srcId="{6965A1A5-D43D-41F7-977F-AB7D9BA0E15A}" destId="{B1D87C8D-F98D-44D1-B781-13E7B6AC842C}" srcOrd="0" destOrd="0" presId="urn:microsoft.com/office/officeart/2005/8/layout/arrow6"/>
    <dgm:cxn modelId="{83FF4B03-6CBD-4E0D-A4BC-46C0CD83279C}" type="presOf" srcId="{7181D76A-75C5-4D62-9621-F7AFCA8210FB}" destId="{E1624B78-3E33-47BE-8402-B03CFB98E664}" srcOrd="0" destOrd="0" presId="urn:microsoft.com/office/officeart/2005/8/layout/arrow6"/>
    <dgm:cxn modelId="{5925BDD6-A2F8-472E-90C7-E64B51F4434D}" type="presParOf" srcId="{B1D87C8D-F98D-44D1-B781-13E7B6AC842C}" destId="{4B48B832-41E1-437F-95D8-99B1053D2E2E}" srcOrd="0" destOrd="0" presId="urn:microsoft.com/office/officeart/2005/8/layout/arrow6"/>
    <dgm:cxn modelId="{D0CF9B0D-9046-475B-9BD8-A6FDD4D12F24}" type="presParOf" srcId="{B1D87C8D-F98D-44D1-B781-13E7B6AC842C}" destId="{E1624B78-3E33-47BE-8402-B03CFB98E664}" srcOrd="1" destOrd="0" presId="urn:microsoft.com/office/officeart/2005/8/layout/arrow6"/>
    <dgm:cxn modelId="{A99E5CF5-8128-4EB7-87C4-8E7D19F1D50B}" type="presParOf" srcId="{B1D87C8D-F98D-44D1-B781-13E7B6AC842C}" destId="{369E70AD-EF65-4FC8-93A3-01FE63ECBE77}" srcOrd="2" destOrd="0" presId="urn:microsoft.com/office/officeart/2005/8/layout/arrow6"/>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B48B832-41E1-437F-95D8-99B1053D2E2E}">
      <dsp:nvSpPr>
        <dsp:cNvPr id="0" name=""/>
        <dsp:cNvSpPr/>
      </dsp:nvSpPr>
      <dsp:spPr>
        <a:xfrm rot="10800000">
          <a:off x="52358" y="0"/>
          <a:ext cx="1581149" cy="632459"/>
        </a:xfrm>
        <a:prstGeom prst="leftRightRibbon">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E1624B78-3E33-47BE-8402-B03CFB98E664}">
      <dsp:nvSpPr>
        <dsp:cNvPr id="0" name=""/>
        <dsp:cNvSpPr/>
      </dsp:nvSpPr>
      <dsp:spPr>
        <a:xfrm>
          <a:off x="302133" y="110680"/>
          <a:ext cx="521779" cy="309905"/>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49784" rIns="0" bIns="53340" numCol="1" spcCol="1270" anchor="ctr" anchorCtr="0">
          <a:noAutofit/>
        </a:bodyPr>
        <a:lstStyle/>
        <a:p>
          <a:pPr lvl="0" algn="ctr" defTabSz="622300">
            <a:lnSpc>
              <a:spcPct val="90000"/>
            </a:lnSpc>
            <a:spcBef>
              <a:spcPct val="0"/>
            </a:spcBef>
            <a:spcAft>
              <a:spcPct val="35000"/>
            </a:spcAft>
          </a:pPr>
          <a:r>
            <a:rPr lang="en-US" sz="1400" kern="1200"/>
            <a:t>ESD</a:t>
          </a:r>
        </a:p>
      </dsp:txBody>
      <dsp:txXfrm>
        <a:off x="302133" y="110680"/>
        <a:ext cx="521779" cy="309905"/>
      </dsp:txXfrm>
    </dsp:sp>
    <dsp:sp modelId="{369E70AD-EF65-4FC8-93A3-01FE63ECBE77}">
      <dsp:nvSpPr>
        <dsp:cNvPr id="0" name=""/>
        <dsp:cNvSpPr/>
      </dsp:nvSpPr>
      <dsp:spPr>
        <a:xfrm>
          <a:off x="902970" y="211874"/>
          <a:ext cx="616648" cy="309905"/>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49784" rIns="0" bIns="53340" numCol="1" spcCol="1270" anchor="ctr" anchorCtr="0">
          <a:noAutofit/>
        </a:bodyPr>
        <a:lstStyle/>
        <a:p>
          <a:pPr lvl="0" algn="ctr" defTabSz="622300">
            <a:lnSpc>
              <a:spcPct val="90000"/>
            </a:lnSpc>
            <a:spcBef>
              <a:spcPct val="0"/>
            </a:spcBef>
            <a:spcAft>
              <a:spcPct val="35000"/>
            </a:spcAft>
          </a:pPr>
          <a:r>
            <a:rPr lang="en-US" sz="1400" kern="1200"/>
            <a:t>F7</a:t>
          </a:r>
        </a:p>
      </dsp:txBody>
      <dsp:txXfrm>
        <a:off x="902970" y="211874"/>
        <a:ext cx="616648" cy="309905"/>
      </dsp:txXfrm>
    </dsp:sp>
  </dsp:spTree>
</dsp:drawing>
</file>

<file path=xl/diagrams/layout1.xml><?xml version="1.0" encoding="utf-8"?>
<dgm:layoutDef xmlns:dgm="http://schemas.openxmlformats.org/drawingml/2006/diagram" xmlns:a="http://schemas.openxmlformats.org/drawingml/2006/main" uniqueId="urn:microsoft.com/office/officeart/2005/8/layout/arrow6">
  <dgm:title val=""/>
  <dgm:desc val=""/>
  <dgm:catLst>
    <dgm:cat type="relationship" pri="4000"/>
    <dgm:cat type="process" pri="29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Lst>
      <dgm:cxnLst>
        <dgm:cxn modelId="3" srcId="0" destId="1" srcOrd="0" destOrd="0"/>
        <dgm:cxn modelId="4" srcId="0" destId="2" srcOrd="1" destOrd="0"/>
      </dgm:cxnLst>
      <dgm:bg/>
      <dgm:whole/>
    </dgm:dataModel>
  </dgm:clrData>
  <dgm:layoutNode name="compositeShape">
    <dgm:varLst>
      <dgm:chMax val="2"/>
      <dgm:dir/>
      <dgm:resizeHandles val="exact"/>
    </dgm:varLst>
    <dgm:alg type="composite">
      <dgm:param type="horzAlign" val="ctr"/>
      <dgm:param type="vertAlign" val="mid"/>
      <dgm:param type="ar" val="2.5"/>
    </dgm:alg>
    <dgm:shape xmlns:r="http://schemas.openxmlformats.org/officeDocument/2006/relationships" r:blip="">
      <dgm:adjLst/>
    </dgm:shape>
    <dgm:presOf/>
    <dgm:constrLst>
      <dgm:constr type="primFontSz" for="des" ptType="node" op="equ"/>
      <dgm:constr type="w" for="ch" forName="ribbon" refType="h" refFor="ch" refForName="ribbon" fact="2.5"/>
      <dgm:constr type="h" for="ch" forName="leftArrowText" refType="h" fact="0.49"/>
      <dgm:constr type="ctrY" for="ch" forName="leftArrowText" refType="ctrY" refFor="ch" refForName="ribbon"/>
      <dgm:constr type="ctrYOff" for="ch" forName="leftArrowText" refType="h" refFor="ch" refForName="ribbon" fact="-0.08"/>
      <dgm:constr type="l" for="ch" forName="leftArrowText" refType="w" refFor="ch" refForName="ribbon" fact="0.12"/>
      <dgm:constr type="r" for="ch" forName="leftArrowText" refType="w" refFor="ch" refForName="ribbon" fact="0.45"/>
      <dgm:constr type="h" for="ch" forName="rightArrowText" refType="h" fact="0.49"/>
      <dgm:constr type="ctrY" for="ch" forName="rightArrowText" refType="ctrY" refFor="ch" refForName="ribbon"/>
      <dgm:constr type="ctrYOff" for="ch" forName="rightArrowText" refType="h" refFor="ch" refForName="ribbon" fact="0.08"/>
      <dgm:constr type="l" for="ch" forName="rightArrowText" refType="w" refFor="ch" refForName="ribbon" fact="0.5"/>
      <dgm:constr type="r" for="ch" forName="rightArrowText" refType="w" refFor="ch" refForName="ribbon" fact="0.89"/>
    </dgm:constrLst>
    <dgm:ruleLst/>
    <dgm:choose name="Name0">
      <dgm:if name="Name1" axis="ch" ptType="node" func="cnt" op="gte" val="1">
        <dgm:layoutNode name="ribbon" styleLbl="node1">
          <dgm:alg type="sp"/>
          <dgm:shape xmlns:r="http://schemas.openxmlformats.org/officeDocument/2006/relationships" type="leftRightRibbon" r:blip="">
            <dgm:adjLst/>
          </dgm:shape>
          <dgm:presOf/>
          <dgm:constrLst/>
          <dgm:ruleLst/>
        </dgm:layoutNode>
        <dgm:layoutNode name="leftArrowText" styleLbl="node1">
          <dgm:varLst>
            <dgm:chMax val="0"/>
            <dgm:bulletEnabled val="1"/>
          </dgm:varLst>
          <dgm:alg type="tx">
            <dgm:param type="txAnchorVertCh" val="mid"/>
          </dgm:alg>
          <dgm:shape xmlns:r="http://schemas.openxmlformats.org/officeDocument/2006/relationships" type="rect" r:blip="" hideGeom="1">
            <dgm:adjLst/>
          </dgm:shape>
          <dgm:choose name="Name2">
            <dgm:if name="Name3" func="var" arg="dir" op="equ" val="norm">
              <dgm:presOf axis="ch desOrSelf" ptType="node node" st="1 1" cnt="1 0"/>
            </dgm:if>
            <dgm:else name="Name4">
              <dgm:presOf axis="ch desOrSelf" ptType="node node" st="2 1" cnt="1 0"/>
            </dgm:else>
          </dgm:choose>
          <dgm:constrLst>
            <dgm:constr type="primFontSz" val="65"/>
            <dgm:constr type="tMarg" refType="primFontSz" fact="0.28"/>
            <dgm:constr type="lMarg"/>
            <dgm:constr type="bMarg" refType="primFontSz" fact="0.3"/>
            <dgm:constr type="rMarg"/>
          </dgm:constrLst>
          <dgm:ruleLst>
            <dgm:rule type="primFontSz" val="5" fact="NaN" max="NaN"/>
          </dgm:ruleLst>
        </dgm:layoutNode>
        <dgm:layoutNode name="rightArrowText" styleLbl="node1">
          <dgm:varLst>
            <dgm:chMax val="0"/>
            <dgm:bulletEnabled val="1"/>
          </dgm:varLst>
          <dgm:alg type="tx">
            <dgm:param type="txAnchorVertCh" val="mid"/>
          </dgm:alg>
          <dgm:shape xmlns:r="http://schemas.openxmlformats.org/officeDocument/2006/relationships" type="rect" r:blip="" hideGeom="1">
            <dgm:adjLst/>
          </dgm:shape>
          <dgm:choose name="Name5">
            <dgm:if name="Name6" func="var" arg="dir" op="equ" val="norm">
              <dgm:presOf axis="ch desOrSelf" ptType="node node" st="2 1" cnt="1 0"/>
            </dgm:if>
            <dgm:else name="Name7">
              <dgm:presOf axis="ch desOrSelf" ptType="node node" st="1 1" cnt="1 0"/>
            </dgm:else>
          </dgm:choose>
          <dgm:constrLst>
            <dgm:constr type="primFontSz" val="65"/>
            <dgm:constr type="tMarg" refType="primFontSz" fact="0.28"/>
            <dgm:constr type="lMarg"/>
            <dgm:constr type="bMarg" refType="primFontSz" fact="0.3"/>
            <dgm:constr type="rMarg"/>
          </dgm:constrLst>
          <dgm:ruleLst>
            <dgm:rule type="primFontSz" val="5" fact="NaN" max="NaN"/>
          </dgm:ruleLst>
        </dgm:layoutNode>
      </dgm:if>
      <dgm:else name="Name8"/>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chart" Target="../charts/chart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121920</xdr:colOff>
      <xdr:row>0</xdr:row>
      <xdr:rowOff>0</xdr:rowOff>
    </xdr:from>
    <xdr:to>
      <xdr:col>13</xdr:col>
      <xdr:colOff>876300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228600</xdr:colOff>
      <xdr:row>15</xdr:row>
      <xdr:rowOff>7621</xdr:rowOff>
    </xdr:from>
    <xdr:to>
      <xdr:col>5</xdr:col>
      <xdr:colOff>777240</xdr:colOff>
      <xdr:row>24</xdr:row>
      <xdr:rowOff>45721</xdr:rowOff>
    </xdr:to>
    <mc:AlternateContent xmlns:mc="http://schemas.openxmlformats.org/markup-compatibility/2006" xmlns:a14="http://schemas.microsoft.com/office/drawing/2010/main">
      <mc:Choice Requires="a14">
        <xdr:graphicFrame macro="">
          <xdr:nvGraphicFramePr>
            <xdr:cNvPr id="3" name="Excel Sample Data"/>
            <xdr:cNvGraphicFramePr/>
          </xdr:nvGraphicFramePr>
          <xdr:xfrm>
            <a:off x="0" y="0"/>
            <a:ext cx="0" cy="0"/>
          </xdr:xfrm>
          <a:graphic>
            <a:graphicData uri="http://schemas.microsoft.com/office/drawing/2010/slicer">
              <sle:slicer xmlns:sle="http://schemas.microsoft.com/office/drawing/2010/slicer" name="Excel Sample Data"/>
            </a:graphicData>
          </a:graphic>
        </xdr:graphicFrame>
      </mc:Choice>
      <mc:Fallback xmlns="">
        <xdr:sp macro="" textlink="">
          <xdr:nvSpPr>
            <xdr:cNvPr id="0" name=""/>
            <xdr:cNvSpPr>
              <a:spLocks noTextEdit="1"/>
            </xdr:cNvSpPr>
          </xdr:nvSpPr>
          <xdr:spPr>
            <a:xfrm>
              <a:off x="2750820" y="275082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15</xdr:row>
      <xdr:rowOff>106681</xdr:rowOff>
    </xdr:from>
    <xdr:to>
      <xdr:col>13</xdr:col>
      <xdr:colOff>922020</xdr:colOff>
      <xdr:row>20</xdr:row>
      <xdr:rowOff>137161</xdr:rowOff>
    </xdr:to>
    <mc:AlternateContent xmlns:mc="http://schemas.openxmlformats.org/markup-compatibility/2006" xmlns:a14="http://schemas.microsoft.com/office/drawing/2010/main">
      <mc:Choice Requires="a14">
        <xdr:graphicFrame macro="">
          <xdr:nvGraphicFramePr>
            <xdr:cNvPr id="6" name="F6 (Year)"/>
            <xdr:cNvGraphicFramePr/>
          </xdr:nvGraphicFramePr>
          <xdr:xfrm>
            <a:off x="0" y="0"/>
            <a:ext cx="0" cy="0"/>
          </xdr:xfrm>
          <a:graphic>
            <a:graphicData uri="http://schemas.microsoft.com/office/drawing/2010/slicer">
              <sle:slicer xmlns:sle="http://schemas.microsoft.com/office/drawing/2010/slicer" name="F6 (Year)"/>
            </a:graphicData>
          </a:graphic>
        </xdr:graphicFrame>
      </mc:Choice>
      <mc:Fallback xmlns="">
        <xdr:sp macro="" textlink="">
          <xdr:nvSpPr>
            <xdr:cNvPr id="0" name=""/>
            <xdr:cNvSpPr>
              <a:spLocks noTextEdit="1"/>
            </xdr:cNvSpPr>
          </xdr:nvSpPr>
          <xdr:spPr>
            <a:xfrm>
              <a:off x="9951720" y="284988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15</xdr:row>
      <xdr:rowOff>76200</xdr:rowOff>
    </xdr:from>
    <xdr:to>
      <xdr:col>10</xdr:col>
      <xdr:colOff>662940</xdr:colOff>
      <xdr:row>24</xdr:row>
      <xdr:rowOff>0</xdr:rowOff>
    </xdr:to>
    <mc:AlternateContent xmlns:mc="http://schemas.openxmlformats.org/markup-compatibility/2006" xmlns:a14="http://schemas.microsoft.com/office/drawing/2010/main">
      <mc:Choice Requires="a14">
        <xdr:graphicFrame macro="">
          <xdr:nvGraphicFramePr>
            <xdr:cNvPr id="7" name="F7"/>
            <xdr:cNvGraphicFramePr/>
          </xdr:nvGraphicFramePr>
          <xdr:xfrm>
            <a:off x="0" y="0"/>
            <a:ext cx="0" cy="0"/>
          </xdr:xfrm>
          <a:graphic>
            <a:graphicData uri="http://schemas.microsoft.com/office/drawing/2010/slicer">
              <sle:slicer xmlns:sle="http://schemas.microsoft.com/office/drawing/2010/slicer" name="F7"/>
            </a:graphicData>
          </a:graphic>
        </xdr:graphicFrame>
      </mc:Choice>
      <mc:Fallback xmlns="">
        <xdr:sp macro="" textlink="">
          <xdr:nvSpPr>
            <xdr:cNvPr id="0" name=""/>
            <xdr:cNvSpPr>
              <a:spLocks noTextEdit="1"/>
            </xdr:cNvSpPr>
          </xdr:nvSpPr>
          <xdr:spPr>
            <a:xfrm>
              <a:off x="6804660" y="2819400"/>
              <a:ext cx="182880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815340</xdr:colOff>
      <xdr:row>15</xdr:row>
      <xdr:rowOff>83820</xdr:rowOff>
    </xdr:from>
    <xdr:to>
      <xdr:col>11</xdr:col>
      <xdr:colOff>906780</xdr:colOff>
      <xdr:row>23</xdr:row>
      <xdr:rowOff>106680</xdr:rowOff>
    </xdr:to>
    <xdr:sp macro="" textlink="">
      <xdr:nvSpPr>
        <xdr:cNvPr id="9" name="Up Arrow 8"/>
        <xdr:cNvSpPr/>
      </xdr:nvSpPr>
      <xdr:spPr>
        <a:xfrm>
          <a:off x="8785860" y="2827020"/>
          <a:ext cx="1043940" cy="14859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121920</xdr:colOff>
      <xdr:row>17</xdr:row>
      <xdr:rowOff>83820</xdr:rowOff>
    </xdr:from>
    <xdr:to>
      <xdr:col>8</xdr:col>
      <xdr:colOff>320040</xdr:colOff>
      <xdr:row>20</xdr:row>
      <xdr:rowOff>167640</xdr:rowOff>
    </xdr:to>
    <xdr:graphicFrame macro="">
      <xdr:nvGraphicFramePr>
        <xdr:cNvPr id="10" name="Diagram 9"/>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411480</xdr:colOff>
      <xdr:row>2</xdr:row>
      <xdr:rowOff>83820</xdr:rowOff>
    </xdr:to>
    <xdr:sp macro="" textlink="">
      <xdr:nvSpPr>
        <xdr:cNvPr id="2" name="TextBox 1"/>
        <xdr:cNvSpPr txBox="1"/>
      </xdr:nvSpPr>
      <xdr:spPr>
        <a:xfrm>
          <a:off x="434340" y="0"/>
          <a:ext cx="13388340" cy="449580"/>
        </a:xfrm>
        <a:prstGeom prst="rect">
          <a:avLst/>
        </a:prstGeom>
        <a:solidFill>
          <a:srgbClr val="EFF6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cap="none" spc="0">
              <a:ln w="0"/>
              <a:solidFill>
                <a:schemeClr val="accent5">
                  <a:lumMod val="75000"/>
                </a:schemeClr>
              </a:solidFill>
              <a:effectLst>
                <a:outerShdw blurRad="38100" dist="25400" dir="5400000" algn="ctr" rotWithShape="0">
                  <a:srgbClr val="6E747A">
                    <a:alpha val="43000"/>
                  </a:srgbClr>
                </a:outerShdw>
              </a:effectLst>
            </a:rPr>
            <a:t>Project</a:t>
          </a:r>
          <a:r>
            <a:rPr lang="en-US" sz="2000" b="1" cap="none" spc="0" baseline="0">
              <a:ln w="0"/>
              <a:solidFill>
                <a:schemeClr val="accent5">
                  <a:lumMod val="75000"/>
                </a:schemeClr>
              </a:solidFill>
              <a:effectLst>
                <a:outerShdw blurRad="38100" dist="25400" dir="5400000" algn="ctr" rotWithShape="0">
                  <a:srgbClr val="6E747A">
                    <a:alpha val="43000"/>
                  </a:srgbClr>
                </a:outerShdw>
              </a:effectLst>
            </a:rPr>
            <a:t> Management Dashboard</a:t>
          </a:r>
          <a:endParaRPr lang="en-US" sz="2000" b="1" cap="none" spc="0">
            <a:ln w="0"/>
            <a:solidFill>
              <a:schemeClr val="accent5">
                <a:lumMod val="75000"/>
              </a:schemeClr>
            </a:solidFill>
            <a:effectLst>
              <a:outerShdw blurRad="38100" dist="25400" dir="5400000" algn="ctr" rotWithShape="0">
                <a:srgbClr val="6E747A">
                  <a:alpha val="43000"/>
                </a:srgbClr>
              </a:outerShdw>
            </a:effectLst>
          </a:endParaRPr>
        </a:p>
      </xdr:txBody>
    </xdr:sp>
    <xdr:clientData/>
  </xdr:twoCellAnchor>
  <xdr:twoCellAnchor>
    <xdr:from>
      <xdr:col>7</xdr:col>
      <xdr:colOff>556260</xdr:colOff>
      <xdr:row>2</xdr:row>
      <xdr:rowOff>15240</xdr:rowOff>
    </xdr:from>
    <xdr:to>
      <xdr:col>17</xdr:col>
      <xdr:colOff>60960</xdr:colOff>
      <xdr:row>15</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xdr:colOff>
      <xdr:row>1</xdr:row>
      <xdr:rowOff>144780</xdr:rowOff>
    </xdr:from>
    <xdr:to>
      <xdr:col>7</xdr:col>
      <xdr:colOff>541020</xdr:colOff>
      <xdr:row>15</xdr:row>
      <xdr:rowOff>129540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15</xdr:row>
      <xdr:rowOff>160020</xdr:rowOff>
    </xdr:from>
    <xdr:to>
      <xdr:col>17</xdr:col>
      <xdr:colOff>167640</xdr:colOff>
      <xdr:row>27</xdr:row>
      <xdr:rowOff>167640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15</xdr:row>
      <xdr:rowOff>160020</xdr:rowOff>
    </xdr:from>
    <xdr:to>
      <xdr:col>8</xdr:col>
      <xdr:colOff>22860</xdr:colOff>
      <xdr:row>28</xdr:row>
      <xdr:rowOff>53340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121920</xdr:rowOff>
    </xdr:from>
    <xdr:to>
      <xdr:col>2</xdr:col>
      <xdr:colOff>106680</xdr:colOff>
      <xdr:row>14</xdr:row>
      <xdr:rowOff>0</xdr:rowOff>
    </xdr:to>
    <mc:AlternateContent xmlns:mc="http://schemas.openxmlformats.org/markup-compatibility/2006" xmlns:a14="http://schemas.microsoft.com/office/drawing/2010/main">
      <mc:Choice Requires="a14">
        <xdr:graphicFrame macro="">
          <xdr:nvGraphicFramePr>
            <xdr:cNvPr id="9" name="payment mode 1"/>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60960" y="1272540"/>
              <a:ext cx="304038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53340</xdr:rowOff>
    </xdr:from>
    <xdr:to>
      <xdr:col>2</xdr:col>
      <xdr:colOff>99060</xdr:colOff>
      <xdr:row>28</xdr:row>
      <xdr:rowOff>45720</xdr:rowOff>
    </xdr:to>
    <mc:AlternateContent xmlns:mc="http://schemas.openxmlformats.org/markup-compatibility/2006" xmlns:a14="http://schemas.microsoft.com/office/drawing/2010/main">
      <mc:Choice Requires="a14">
        <xdr:graphicFrame macro="">
          <xdr:nvGraphicFramePr>
            <xdr:cNvPr id="3"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8580" y="2849880"/>
              <a:ext cx="3032760"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2</xdr:row>
      <xdr:rowOff>76201</xdr:rowOff>
    </xdr:from>
    <xdr:to>
      <xdr:col>20</xdr:col>
      <xdr:colOff>68580</xdr:colOff>
      <xdr:row>12</xdr:row>
      <xdr:rowOff>45721</xdr:rowOff>
    </xdr:to>
    <mc:AlternateContent xmlns:mc="http://schemas.openxmlformats.org/markup-compatibility/2006" xmlns:a14="http://schemas.microsoft.com/office/drawing/2010/main">
      <mc:Choice Requires="a14">
        <xdr:graphicFrame macro="">
          <xdr:nvGraphicFramePr>
            <xdr:cNvPr id="13" name="Excel Sample Data 1"/>
            <xdr:cNvGraphicFramePr/>
          </xdr:nvGraphicFramePr>
          <xdr:xfrm>
            <a:off x="0" y="0"/>
            <a:ext cx="0" cy="0"/>
          </xdr:xfrm>
          <a:graphic>
            <a:graphicData uri="http://schemas.microsoft.com/office/drawing/2010/slicer">
              <sle:slicer xmlns:sle="http://schemas.microsoft.com/office/drawing/2010/slicer" name="Excel Sample Data 1"/>
            </a:graphicData>
          </a:graphic>
        </xdr:graphicFrame>
      </mc:Choice>
      <mc:Fallback xmlns="">
        <xdr:sp macro="" textlink="">
          <xdr:nvSpPr>
            <xdr:cNvPr id="0" name=""/>
            <xdr:cNvSpPr>
              <a:spLocks noTextEdit="1"/>
            </xdr:cNvSpPr>
          </xdr:nvSpPr>
          <xdr:spPr>
            <a:xfrm>
              <a:off x="12237720" y="441961"/>
              <a:ext cx="1828800" cy="203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60960</xdr:colOff>
      <xdr:row>12</xdr:row>
      <xdr:rowOff>60960</xdr:rowOff>
    </xdr:from>
    <xdr:to>
      <xdr:col>20</xdr:col>
      <xdr:colOff>60960</xdr:colOff>
      <xdr:row>27</xdr:row>
      <xdr:rowOff>137160</xdr:rowOff>
    </xdr:to>
    <mc:AlternateContent xmlns:mc="http://schemas.openxmlformats.org/markup-compatibility/2006" xmlns:a14="http://schemas.microsoft.com/office/drawing/2010/main">
      <mc:Choice Requires="a14">
        <xdr:graphicFrame macro="">
          <xdr:nvGraphicFramePr>
            <xdr:cNvPr id="14" name="Assigned to"/>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12230100" y="2491740"/>
              <a:ext cx="1828800" cy="281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601980</xdr:colOff>
      <xdr:row>16</xdr:row>
      <xdr:rowOff>175261</xdr:rowOff>
    </xdr:from>
    <xdr:to>
      <xdr:col>5</xdr:col>
      <xdr:colOff>960120</xdr:colOff>
      <xdr:row>24</xdr:row>
      <xdr:rowOff>137161</xdr:rowOff>
    </xdr:to>
    <mc:AlternateContent xmlns:mc="http://schemas.openxmlformats.org/markup-compatibility/2006" xmlns:a14="http://schemas.microsoft.com/office/drawing/2010/main">
      <mc:Choice Requires="a14">
        <xdr:graphicFrame macro="">
          <xdr:nvGraphicFramePr>
            <xdr:cNvPr id="5"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457700" y="310134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1242060</xdr:colOff>
      <xdr:row>15</xdr:row>
      <xdr:rowOff>91441</xdr:rowOff>
    </xdr:from>
    <xdr:to>
      <xdr:col>7</xdr:col>
      <xdr:colOff>830580</xdr:colOff>
      <xdr:row>28</xdr:row>
      <xdr:rowOff>7621</xdr:rowOff>
    </xdr:to>
    <mc:AlternateContent xmlns:mc="http://schemas.openxmlformats.org/markup-compatibility/2006" xmlns:a14="http://schemas.microsoft.com/office/drawing/2010/main">
      <mc:Choice Requires="a14">
        <xdr:graphicFrame macro="">
          <xdr:nvGraphicFramePr>
            <xdr:cNvPr id="6" name="stepend"/>
            <xdr:cNvGraphicFramePr/>
          </xdr:nvGraphicFramePr>
          <xdr:xfrm>
            <a:off x="0" y="0"/>
            <a:ext cx="0" cy="0"/>
          </xdr:xfrm>
          <a:graphic>
            <a:graphicData uri="http://schemas.microsoft.com/office/drawing/2010/slicer">
              <sle:slicer xmlns:sle="http://schemas.microsoft.com/office/drawing/2010/slicer" name="stepend"/>
            </a:graphicData>
          </a:graphic>
        </xdr:graphicFrame>
      </mc:Choice>
      <mc:Fallback xmlns="">
        <xdr:sp macro="" textlink="">
          <xdr:nvSpPr>
            <xdr:cNvPr id="0" name=""/>
            <xdr:cNvSpPr>
              <a:spLocks noTextEdit="1"/>
            </xdr:cNvSpPr>
          </xdr:nvSpPr>
          <xdr:spPr>
            <a:xfrm>
              <a:off x="6568440" y="2834641"/>
              <a:ext cx="1828800" cy="2293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BHAY SURWADE" refreshedDate="46059.798645949071" createdVersion="6" refreshedVersion="6" minRefreshableVersion="3" recordCount="24">
  <cacheSource type="worksheet">
    <worksheetSource ref="A2:J26" sheet="Sheet1"/>
  </cacheSource>
  <cacheFields count="10">
    <cacheField name="Name" numFmtId="0">
      <sharedItems/>
    </cacheField>
    <cacheField name="Task Name" numFmtId="0">
      <sharedItems/>
    </cacheField>
    <cacheField name="Assigned to" numFmtId="0">
      <sharedItems containsBlank="1"/>
    </cacheField>
    <cacheField name="Start Date" numFmtId="14">
      <sharedItems containsSemiMixedTypes="0" containsNonDate="0" containsDate="1" containsString="0" minDate="2024-01-02T00:00:00" maxDate="2024-03-22T00:00:00"/>
    </cacheField>
    <cacheField name="Days Required+E31E6:EE6" numFmtId="0">
      <sharedItems containsSemiMixedTypes="0" containsString="0" containsNumber="1" containsInteger="1" minValue="10" maxValue="60"/>
    </cacheField>
    <cacheField name="End Date" numFmtId="14">
      <sharedItems containsSemiMixedTypes="0" containsNonDate="0" containsDate="1" containsString="0" minDate="2024-01-20T00:00:00" maxDate="2025-02-28T00:00:00"/>
    </cacheField>
    <cacheField name="Progress" numFmtId="9">
      <sharedItems containsSemiMixedTypes="0" containsString="0" containsNumber="1" minValue="0" maxValue="1"/>
    </cacheField>
    <cacheField name="Data" numFmtId="0">
      <sharedItems count="2">
        <s v="slow"/>
        <s v="fast"/>
      </sharedItems>
    </cacheField>
    <cacheField name="stepend" numFmtId="0">
      <sharedItems containsSemiMixedTypes="0" containsString="0" containsNumber="1" containsInteger="1" minValue="1001" maxValue="5000"/>
    </cacheField>
    <cacheField name="payment mode" numFmtId="0">
      <sharedItems count="4">
        <s v="UPI"/>
        <s v="CARD"/>
        <s v="CASH"/>
        <s v="CHEQUE"/>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BHAY SURWADE" refreshedDate="46059.798646296294" createdVersion="6" refreshedVersion="6" minRefreshableVersion="3" recordCount="24">
  <cacheSource type="worksheet">
    <worksheetSource ref="A2:J26" sheet="Sheet1"/>
  </cacheSource>
  <cacheFields count="11">
    <cacheField name="Name" numFmtId="0">
      <sharedItems count="10">
        <s v="Training"/>
        <s v="Sales"/>
        <s v="Operations"/>
        <s v="Consulting"/>
        <s v="Customer Svc"/>
        <s v="Marketing"/>
        <s v="Development"/>
        <s v="Product Dev"/>
        <s v="Research"/>
        <s v="Financial"/>
      </sharedItems>
    </cacheField>
    <cacheField name="Task Name" numFmtId="0">
      <sharedItems count="24">
        <s v="Certification Programs"/>
        <s v="Sponsorship Coordinatio"/>
        <s v="Contract Negotiation"/>
        <s v="Process Optimization"/>
        <s v="Market Expansion"/>
        <s v="Ticket Resolution"/>
        <s v="Campaign Analysis"/>
        <s v="Strategic Planning"/>
        <s v="Code Review"/>
        <s v="Quality Assurance"/>
        <s v="Lead Generation"/>
        <s v="Software Development"/>
        <s v="Research Paper Writing"/>
        <s v="Data Collection"/>
        <s v="Market Trends Analysis"/>
        <s v="Investment Planning"/>
        <s v="Financial Reporting"/>
        <s v="Budget Analysis"/>
        <s v="Customer Feedback"/>
        <s v="Service Improvement"/>
        <s v="User Interface Design"/>
        <s v="Prototype Development"/>
        <s v="Social Media Planning"/>
        <s v="Content Creation"/>
      </sharedItems>
    </cacheField>
    <cacheField name="Assigned to" numFmtId="0">
      <sharedItems containsBlank="1" count="21">
        <m/>
        <s v="Jane"/>
        <s v="n Nancy"/>
        <s v="Yvette"/>
        <s v="Calvin"/>
        <s v="Gary"/>
        <s v="Ian"/>
        <s v="Daisy"/>
        <s v="Fiona"/>
        <s v="Sam"/>
        <s v="Wendy"/>
        <s v="Quinn"/>
        <s v="Peter"/>
        <s v="Olivia"/>
        <s v="Nathan"/>
        <s v="Mark"/>
        <s v="Kevin"/>
        <s v="Julia"/>
        <s v="Hannah"/>
        <s v="Gabriel"/>
        <s v="Ethan"/>
      </sharedItems>
    </cacheField>
    <cacheField name="Start Date" numFmtId="14">
      <sharedItems containsSemiMixedTypes="0" containsNonDate="0" containsDate="1" containsString="0" minDate="2024-01-02T00:00:00" maxDate="2024-03-22T00:00:00" count="17">
        <d v="2024-01-02T00:00:00"/>
        <d v="2024-01-03T00:00:00"/>
        <d v="2024-01-14T00:00:00"/>
        <d v="2024-01-20T00:00:00"/>
        <d v="2024-01-26T00:00:00"/>
        <d v="2024-01-28T00:00:00"/>
        <d v="2024-02-01T00:00:00"/>
        <d v="2024-02-02T00:00:00"/>
        <d v="2024-02-03T00:00:00"/>
        <d v="2024-02-04T00:00:00"/>
        <d v="2024-02-13T00:00:00"/>
        <d v="2024-02-18T00:00:00"/>
        <d v="2024-02-24T00:00:00"/>
        <d v="2024-02-28T00:00:00"/>
        <d v="2024-03-14T00:00:00"/>
        <d v="2024-03-19T00:00:00"/>
        <d v="2024-03-21T00:00:00"/>
      </sharedItems>
      <fieldGroup par="10" base="3">
        <rangePr groupBy="days" startDate="2024-01-02T00:00:00" endDate="2024-03-22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2/2024"/>
        </groupItems>
      </fieldGroup>
    </cacheField>
    <cacheField name="Days Required+E31E6:EE6" numFmtId="0">
      <sharedItems containsSemiMixedTypes="0" containsString="0" containsNumber="1" containsInteger="1" minValue="10" maxValue="60"/>
    </cacheField>
    <cacheField name="End Date" numFmtId="14">
      <sharedItems containsSemiMixedTypes="0" containsNonDate="0" containsDate="1" containsString="0" minDate="2024-01-20T00:00:00" maxDate="2025-02-28T00:00:00"/>
    </cacheField>
    <cacheField name="Progress" numFmtId="9">
      <sharedItems containsSemiMixedTypes="0" containsString="0" containsNumber="1" minValue="0" maxValue="1"/>
    </cacheField>
    <cacheField name="Data" numFmtId="0">
      <sharedItems/>
    </cacheField>
    <cacheField name="stepend" numFmtId="0">
      <sharedItems containsSemiMixedTypes="0" containsString="0" containsNumber="1" containsInteger="1" minValue="1001" maxValue="5000" count="24">
        <n v="5000"/>
        <n v="4880"/>
        <n v="4728"/>
        <n v="4624"/>
        <n v="4000"/>
        <n v="3937"/>
        <n v="3826"/>
        <n v="3000"/>
        <n v="2848"/>
        <n v="2635"/>
        <n v="2384"/>
        <n v="1016"/>
        <n v="1015"/>
        <n v="1014"/>
        <n v="1013"/>
        <n v="1012"/>
        <n v="1011"/>
        <n v="1010"/>
        <n v="1009"/>
        <n v="1007"/>
        <n v="1006"/>
        <n v="1004"/>
        <n v="1002"/>
        <n v="1001"/>
      </sharedItems>
    </cacheField>
    <cacheField name="payment mode" numFmtId="0">
      <sharedItems count="4">
        <s v="UPI"/>
        <s v="CARD"/>
        <s v="CASH"/>
        <s v="CHEQUE"/>
      </sharedItems>
    </cacheField>
    <cacheField name="Months" numFmtId="0" databaseField="0">
      <fieldGroup base="3">
        <rangePr groupBy="months" startDate="2024-01-02T00:00:00" endDate="2024-03-22T00:00:00"/>
        <groupItems count="14">
          <s v="&lt;1/2/2024"/>
          <s v="Jan"/>
          <s v="Feb"/>
          <s v="Mar"/>
          <s v="Apr"/>
          <s v="May"/>
          <s v="Jun"/>
          <s v="Jul"/>
          <s v="Aug"/>
          <s v="Sep"/>
          <s v="Oct"/>
          <s v="Nov"/>
          <s v="Dec"/>
          <s v="&gt;3/22/2024"/>
        </groupItems>
      </fieldGroup>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BHAY SURWADE" refreshedDate="46067.590387731485" createdVersion="6" refreshedVersion="6" minRefreshableVersion="3" recordCount="24">
  <cacheSource type="worksheet">
    <worksheetSource name="Table2"/>
  </cacheSource>
  <cacheFields count="10">
    <cacheField name="Name" numFmtId="0">
      <sharedItems count="10">
        <s v="Training"/>
        <s v="Sales"/>
        <s v="Operations"/>
        <s v="Consulting"/>
        <s v="Customer Svc"/>
        <s v="Marketing"/>
        <s v="Development"/>
        <s v="Product Dev"/>
        <s v="Research"/>
        <s v="Financial"/>
      </sharedItems>
    </cacheField>
    <cacheField name="Task Name" numFmtId="0">
      <sharedItems count="24">
        <s v="Certification Programs"/>
        <s v="Sponsorship Coordinatio"/>
        <s v="Contract Negotiation"/>
        <s v="Process Optimization"/>
        <s v="Market Expansion"/>
        <s v="Ticket Resolution"/>
        <s v="Campaign Analysis"/>
        <s v="Strategic Planning"/>
        <s v="Code Review"/>
        <s v="Quality Assurance"/>
        <s v="Lead Generation"/>
        <s v="Software Development"/>
        <s v="Research Paper Writing"/>
        <s v="Data Collection"/>
        <s v="Market Trends Analysis"/>
        <s v="Investment Planning"/>
        <s v="Financial Reporting"/>
        <s v="Budget Analysis"/>
        <s v="Customer Feedback"/>
        <s v="Service Improvement"/>
        <s v="User Interface Design"/>
        <s v="Prototype Development"/>
        <s v="Social Media Planning"/>
        <s v="Content Creation"/>
      </sharedItems>
    </cacheField>
    <cacheField name="Assigned to" numFmtId="0">
      <sharedItems containsBlank="1"/>
    </cacheField>
    <cacheField name="Start Date" numFmtId="14">
      <sharedItems containsSemiMixedTypes="0" containsNonDate="0" containsDate="1" containsString="0" minDate="2024-01-02T00:00:00" maxDate="2024-03-22T00:00:00" count="17">
        <d v="2024-01-02T00:00:00"/>
        <d v="2024-01-03T00:00:00"/>
        <d v="2024-01-14T00:00:00"/>
        <d v="2024-01-20T00:00:00"/>
        <d v="2024-01-26T00:00:00"/>
        <d v="2024-01-28T00:00:00"/>
        <d v="2024-02-01T00:00:00"/>
        <d v="2024-02-02T00:00:00"/>
        <d v="2024-02-03T00:00:00"/>
        <d v="2024-02-04T00:00:00"/>
        <d v="2024-02-13T00:00:00"/>
        <d v="2024-02-18T00:00:00"/>
        <d v="2024-02-24T00:00:00"/>
        <d v="2024-02-28T00:00:00"/>
        <d v="2024-03-14T00:00:00"/>
        <d v="2024-03-19T00:00:00"/>
        <d v="2024-03-21T00:00:00"/>
      </sharedItems>
    </cacheField>
    <cacheField name="Days Requied" numFmtId="0">
      <sharedItems containsSemiMixedTypes="0" containsString="0" containsNumber="1" containsInteger="1" minValue="10" maxValue="60"/>
    </cacheField>
    <cacheField name="End Date" numFmtId="14">
      <sharedItems containsSemiMixedTypes="0" containsNonDate="0" containsDate="1" containsString="0" minDate="2024-01-20T00:00:00" maxDate="2025-02-28T00:00:00" count="23">
        <d v="2025-02-27T00:00:00"/>
        <d v="2024-03-30T00:00:00"/>
        <d v="2024-03-09T00:00:00"/>
        <d v="2025-02-05T00:00:00"/>
        <d v="2024-03-05T00:00:00"/>
        <d v="2024-03-20T00:00:00"/>
        <d v="2024-03-14T00:00:00"/>
        <d v="2024-02-06T00:00:00"/>
        <d v="2024-04-13T00:00:00"/>
        <d v="2024-01-30T00:00:00"/>
        <d v="2024-03-03T00:00:00"/>
        <d v="2024-02-07T00:00:00"/>
        <d v="2024-03-26T00:00:00"/>
        <d v="2024-02-27T00:00:00"/>
        <d v="2024-01-25T00:00:00"/>
        <d v="2024-02-09T00:00:00"/>
        <d v="2024-02-24T00:00:00"/>
        <d v="2024-04-20T00:00:00"/>
        <d v="2024-02-23T00:00:00"/>
        <d v="2024-02-29T00:00:00"/>
        <d v="2024-01-20T00:00:00"/>
        <d v="2024-02-19T00:00:00"/>
        <d v="2024-01-28T00:00:00"/>
      </sharedItems>
    </cacheField>
    <cacheField name="Progress" numFmtId="9">
      <sharedItems containsSemiMixedTypes="0" containsString="0" containsNumber="1" minValue="0" maxValue="1"/>
    </cacheField>
    <cacheField name="Data" numFmtId="0">
      <sharedItems/>
    </cacheField>
    <cacheField name="stepend" numFmtId="0">
      <sharedItems containsSemiMixedTypes="0" containsString="0" containsNumber="1" containsInteger="1" minValue="1001" maxValue="5000" count="24">
        <n v="5000"/>
        <n v="4880"/>
        <n v="4728"/>
        <n v="4624"/>
        <n v="4000"/>
        <n v="3937"/>
        <n v="3826"/>
        <n v="3000"/>
        <n v="2848"/>
        <n v="2635"/>
        <n v="2384"/>
        <n v="1016"/>
        <n v="1015"/>
        <n v="1014"/>
        <n v="1013"/>
        <n v="1012"/>
        <n v="1011"/>
        <n v="1010"/>
        <n v="1009"/>
        <n v="1007"/>
        <n v="1006"/>
        <n v="1004"/>
        <n v="1002"/>
        <n v="1001"/>
      </sharedItems>
    </cacheField>
    <cacheField name="payment mode" numFmtId="0">
      <sharedItems/>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saveData="0" refreshedBy="ABHAY SURWADE" refreshedDate="46067.692800462966" backgroundQuery="1" createdVersion="6" refreshedVersion="6" minRefreshableVersion="3" recordCount="0" supportSubquery="1" supportAdvancedDrill="1">
  <cacheSource type="external" connectionId="4"/>
  <cacheFields count="6">
    <cacheField name="[Sheet1].[F4 (Month)].[F4 (Month)]" caption="F4 (Month)" numFmtId="0" hierarchy="34" level="1">
      <sharedItems count="3">
        <s v="Jan"/>
        <s v="Feb"/>
        <s v="Mar"/>
      </sharedItems>
    </cacheField>
    <cacheField name="[Sheet1].[F6 (Year)].[F6 (Year)]" caption="F6 (Year)" numFmtId="0" hierarchy="54" level="1">
      <sharedItems count="2">
        <s v="2024"/>
        <s v="2025"/>
      </sharedItems>
    </cacheField>
    <cacheField name="[Measures].[Sum of F9]" caption="Sum of F9" numFmtId="0" hierarchy="266" level="32767"/>
    <cacheField name="[Measures].[Sum of F7]" caption="Sum of F7" numFmtId="0" hierarchy="267" level="32767"/>
    <cacheField name="[Sheet1].[Excel Sample Data].[Excel Sample Data]" caption="Excel Sample Data" numFmtId="0" level="1">
      <sharedItems count="10">
        <s v="Consulting"/>
        <s v="Development"/>
        <s v="Marketing"/>
        <s v="Product Dev"/>
        <s v="Research"/>
        <s v="Sales"/>
        <s v="Operations"/>
        <s v="Training"/>
        <s v="Customer Svc"/>
        <s v="Financial"/>
      </sharedItems>
    </cacheField>
    <cacheField name="[Sheet1].[F7].[F7]" caption="F7" numFmtId="0" hierarchy="55" level="1">
      <sharedItems containsSemiMixedTypes="0" containsNonDate="0" containsString="0"/>
    </cacheField>
  </cacheFields>
  <cacheHierarchies count="280">
    <cacheHierarchy uniqueName="[Sheet1].[Excel Sample Data]" caption="Excel Sample Data" attribute="1" defaultMemberUniqueName="[Sheet1].[Excel Sample Data].[All]" allUniqueName="[Sheet1].[Excel Sample Data].[All]" dimensionUniqueName="[Sheet1]" displayFolder="" count="2" memberValueDatatype="130" unbalanced="0">
      <fieldsUsage count="2">
        <fieldUsage x="-1"/>
        <fieldUsage x="4"/>
      </fieldsUsage>
    </cacheHierarchy>
    <cacheHierarchy uniqueName="[Sheet1].[F10]" caption="F10" attribute="1" defaultMemberUniqueName="[Sheet1].[F10].[All]" allUniqueName="[Sheet1].[F10].[All]" dimensionUniqueName="[Sheet1]" displayFolder="" count="0" memberValueDatatype="130" unbalanced="0"/>
    <cacheHierarchy uniqueName="[Sheet1].[F11]" caption="F11" attribute="1" defaultMemberUniqueName="[Sheet1].[F11].[All]" allUniqueName="[Sheet1].[F11].[All]" dimensionUniqueName="[Sheet1]" displayFolder="" count="0" memberValueDatatype="130" unbalanced="0"/>
    <cacheHierarchy uniqueName="[Sheet1].[F12]" caption="F12" attribute="1" defaultMemberUniqueName="[Sheet1].[F12].[All]" allUniqueName="[Sheet1].[F12].[All]" dimensionUniqueName="[Sheet1]" displayFolder="" count="0" memberValueDatatype="130" unbalanced="0"/>
    <cacheHierarchy uniqueName="[Sheet1].[F13]" caption="F13" attribute="1" defaultMemberUniqueName="[Sheet1].[F13].[All]" allUniqueName="[Sheet1].[F13].[All]" dimensionUniqueName="[Sheet1]" displayFolder="" count="0" memberValueDatatype="130" unbalanced="0"/>
    <cacheHierarchy uniqueName="[Sheet1].[F14]" caption="F14" attribute="1" defaultMemberUniqueName="[Sheet1].[F14].[All]" allUniqueName="[Sheet1].[F14].[All]" dimensionUniqueName="[Sheet1]" displayFolder="" count="0" memberValueDatatype="130" unbalanced="0"/>
    <cacheHierarchy uniqueName="[Sheet1].[F15]" caption="F15" attribute="1" defaultMemberUniqueName="[Sheet1].[F15].[All]" allUniqueName="[Sheet1].[F15].[All]" dimensionUniqueName="[Sheet1]" displayFolder="" count="0" memberValueDatatype="130" unbalanced="0"/>
    <cacheHierarchy uniqueName="[Sheet1].[F16]" caption="F16" attribute="1" defaultMemberUniqueName="[Sheet1].[F16].[All]" allUniqueName="[Sheet1].[F16].[All]" dimensionUniqueName="[Sheet1]" displayFolder="" count="0" memberValueDatatype="130" unbalanced="0"/>
    <cacheHierarchy uniqueName="[Sheet1].[F17]" caption="F17" attribute="1" defaultMemberUniqueName="[Sheet1].[F17].[All]" allUniqueName="[Sheet1].[F17].[All]" dimensionUniqueName="[Sheet1]" displayFolder="" count="0" memberValueDatatype="130" unbalanced="0"/>
    <cacheHierarchy uniqueName="[Sheet1].[F18]" caption="F18" attribute="1" defaultMemberUniqueName="[Sheet1].[F18].[All]" allUniqueName="[Sheet1].[F18].[All]" dimensionUniqueName="[Sheet1]" displayFolder="" count="0" memberValueDatatype="130" unbalanced="0"/>
    <cacheHierarchy uniqueName="[Sheet1].[F19]" caption="F19" attribute="1" defaultMemberUniqueName="[Sheet1].[F19].[All]" allUniqueName="[Sheet1].[F19].[All]" dimensionUniqueName="[Sheet1]" displayFolder="" count="0" memberValueDatatype="130" unbalanced="0"/>
    <cacheHierarchy uniqueName="[Sheet1].[F2]" caption="F2" attribute="1" defaultMemberUniqueName="[Sheet1].[F2].[All]" allUniqueName="[Sheet1].[F2].[All]" dimensionUniqueName="[Sheet1]" displayFolder="" count="0" memberValueDatatype="130" unbalanced="0"/>
    <cacheHierarchy uniqueName="[Sheet1].[F20]" caption="F20" attribute="1" defaultMemberUniqueName="[Sheet1].[F20].[All]" allUniqueName="[Sheet1].[F20].[All]" dimensionUniqueName="[Sheet1]" displayFolder="" count="0" memberValueDatatype="130" unbalanced="0"/>
    <cacheHierarchy uniqueName="[Sheet1].[F21]" caption="F21" attribute="1" defaultMemberUniqueName="[Sheet1].[F21].[All]" allUniqueName="[Sheet1].[F21].[All]" dimensionUniqueName="[Sheet1]" displayFolder="" count="0" memberValueDatatype="130" unbalanced="0"/>
    <cacheHierarchy uniqueName="[Sheet1].[F22]" caption="F22" attribute="1" defaultMemberUniqueName="[Sheet1].[F22].[All]" allUniqueName="[Sheet1].[F22].[All]" dimensionUniqueName="[Sheet1]" displayFolder="" count="0" memberValueDatatype="130" unbalanced="0"/>
    <cacheHierarchy uniqueName="[Sheet1].[F23]" caption="F23" attribute="1" defaultMemberUniqueName="[Sheet1].[F23].[All]" allUniqueName="[Sheet1].[F23].[All]" dimensionUniqueName="[Sheet1]" displayFolder="" count="0" memberValueDatatype="130" unbalanced="0"/>
    <cacheHierarchy uniqueName="[Sheet1].[F24]" caption="F24" attribute="1" defaultMemberUniqueName="[Sheet1].[F24].[All]" allUniqueName="[Sheet1].[F24].[All]" dimensionUniqueName="[Sheet1]" displayFolder="" count="0" memberValueDatatype="130" unbalanced="0"/>
    <cacheHierarchy uniqueName="[Sheet1].[F25]" caption="F25" attribute="1" defaultMemberUniqueName="[Sheet1].[F25].[All]" allUniqueName="[Sheet1].[F25].[All]" dimensionUniqueName="[Sheet1]" displayFolder="" count="0" memberValueDatatype="130" unbalanced="0"/>
    <cacheHierarchy uniqueName="[Sheet1].[F26]" caption="F26" attribute="1" defaultMemberUniqueName="[Sheet1].[F26].[All]" allUniqueName="[Sheet1].[F26].[All]" dimensionUniqueName="[Sheet1]" displayFolder="" count="0" memberValueDatatype="130" unbalanced="0"/>
    <cacheHierarchy uniqueName="[Sheet1].[F27]" caption="F27" attribute="1" defaultMemberUniqueName="[Sheet1].[F27].[All]" allUniqueName="[Sheet1].[F27].[All]" dimensionUniqueName="[Sheet1]" displayFolder="" count="0" memberValueDatatype="130" unbalanced="0"/>
    <cacheHierarchy uniqueName="[Sheet1].[F28]" caption="F28" attribute="1" defaultMemberUniqueName="[Sheet1].[F28].[All]" allUniqueName="[Sheet1].[F28].[All]" dimensionUniqueName="[Sheet1]" displayFolder="" count="0" memberValueDatatype="130" unbalanced="0"/>
    <cacheHierarchy uniqueName="[Sheet1].[F29]" caption="F29" attribute="1" defaultMemberUniqueName="[Sheet1].[F29].[All]" allUniqueName="[Sheet1].[F29].[All]" dimensionUniqueName="[Sheet1]" displayFolder="" count="0" memberValueDatatype="130" unbalanced="0"/>
    <cacheHierarchy uniqueName="[Sheet1].[F3]" caption="F3" attribute="1" defaultMemberUniqueName="[Sheet1].[F3].[All]" allUniqueName="[Sheet1].[F3].[All]" dimensionUniqueName="[Sheet1]" displayFolder="" count="0" memberValueDatatype="130" unbalanced="0"/>
    <cacheHierarchy uniqueName="[Sheet1].[F30]" caption="F30" attribute="1" defaultMemberUniqueName="[Sheet1].[F30].[All]" allUniqueName="[Sheet1].[F30].[All]" dimensionUniqueName="[Sheet1]" displayFolder="" count="0" memberValueDatatype="130" unbalanced="0"/>
    <cacheHierarchy uniqueName="[Sheet1].[F31]" caption="F31" attribute="1" defaultMemberUniqueName="[Sheet1].[F31].[All]" allUniqueName="[Sheet1].[F31].[All]" dimensionUniqueName="[Sheet1]" displayFolder="" count="0" memberValueDatatype="130" unbalanced="0"/>
    <cacheHierarchy uniqueName="[Sheet1].[F32]" caption="F32" attribute="1" defaultMemberUniqueName="[Sheet1].[F32].[All]" allUniqueName="[Sheet1].[F32].[All]" dimensionUniqueName="[Sheet1]" displayFolder="" count="0" memberValueDatatype="130" unbalanced="0"/>
    <cacheHierarchy uniqueName="[Sheet1].[F33]" caption="F33" attribute="1" defaultMemberUniqueName="[Sheet1].[F33].[All]" allUniqueName="[Sheet1].[F33].[All]" dimensionUniqueName="[Sheet1]" displayFolder="" count="0" memberValueDatatype="130" unbalanced="0"/>
    <cacheHierarchy uniqueName="[Sheet1].[F34]" caption="F34" attribute="1" defaultMemberUniqueName="[Sheet1].[F34].[All]" allUniqueName="[Sheet1].[F34].[All]" dimensionUniqueName="[Sheet1]" displayFolder="" count="0" memberValueDatatype="130" unbalanced="0"/>
    <cacheHierarchy uniqueName="[Sheet1].[F35]" caption="F35" attribute="1" defaultMemberUniqueName="[Sheet1].[F35].[All]" allUniqueName="[Sheet1].[F35].[All]" dimensionUniqueName="[Sheet1]" displayFolder="" count="0" memberValueDatatype="130" unbalanced="0"/>
    <cacheHierarchy uniqueName="[Sheet1].[F36]" caption="F36" attribute="1" defaultMemberUniqueName="[Sheet1].[F36].[All]" allUniqueName="[Sheet1].[F36].[All]" dimensionUniqueName="[Sheet1]" displayFolder="" count="0" memberValueDatatype="130" unbalanced="0"/>
    <cacheHierarchy uniqueName="[Sheet1].[F37]" caption="F37" attribute="1" defaultMemberUniqueName="[Sheet1].[F37].[All]" allUniqueName="[Sheet1].[F37].[All]" dimensionUniqueName="[Sheet1]" displayFolder="" count="0" memberValueDatatype="130" unbalanced="0"/>
    <cacheHierarchy uniqueName="[Sheet1].[F38]" caption="F38" attribute="1" defaultMemberUniqueName="[Sheet1].[F38].[All]" allUniqueName="[Sheet1].[F38].[All]" dimensionUniqueName="[Sheet1]" displayFolder="" count="0" memberValueDatatype="130" unbalanced="0"/>
    <cacheHierarchy uniqueName="[Sheet1].[F39]" caption="F39" attribute="1" defaultMemberUniqueName="[Sheet1].[F39].[All]" allUniqueName="[Sheet1].[F39].[All]" dimensionUniqueName="[Sheet1]" displayFolder="" count="0" memberValueDatatype="130" unbalanced="0"/>
    <cacheHierarchy uniqueName="[Sheet1].[F4]" caption="F4" attribute="1" time="1" defaultMemberUniqueName="[Sheet1].[F4].[All]" allUniqueName="[Sheet1].[F4].[All]" dimensionUniqueName="[Sheet1]" displayFolder="" count="0" memberValueDatatype="7" unbalanced="0"/>
    <cacheHierarchy uniqueName="[Sheet1].[F4 (Month)]" caption="F4 (Month)" attribute="1" defaultMemberUniqueName="[Sheet1].[F4 (Month)].[All]" allUniqueName="[Sheet1].[F4 (Month)].[All]" dimensionUniqueName="[Sheet1]" displayFolder="" count="2" memberValueDatatype="130" unbalanced="0">
      <fieldsUsage count="2">
        <fieldUsage x="-1"/>
        <fieldUsage x="0"/>
      </fieldsUsage>
    </cacheHierarchy>
    <cacheHierarchy uniqueName="[Sheet1].[F40]" caption="F40" attribute="1" defaultMemberUniqueName="[Sheet1].[F40].[All]" allUniqueName="[Sheet1].[F40].[All]" dimensionUniqueName="[Sheet1]" displayFolder="" count="0" memberValueDatatype="130" unbalanced="0"/>
    <cacheHierarchy uniqueName="[Sheet1].[F41]" caption="F41" attribute="1" defaultMemberUniqueName="[Sheet1].[F41].[All]" allUniqueName="[Sheet1].[F41].[All]" dimensionUniqueName="[Sheet1]" displayFolder="" count="0" memberValueDatatype="130" unbalanced="0"/>
    <cacheHierarchy uniqueName="[Sheet1].[F42]" caption="F42" attribute="1" defaultMemberUniqueName="[Sheet1].[F42].[All]" allUniqueName="[Sheet1].[F42].[All]" dimensionUniqueName="[Sheet1]" displayFolder="" count="0" memberValueDatatype="130" unbalanced="0"/>
    <cacheHierarchy uniqueName="[Sheet1].[F43]" caption="F43" attribute="1" defaultMemberUniqueName="[Sheet1].[F43].[All]" allUniqueName="[Sheet1].[F43].[All]" dimensionUniqueName="[Sheet1]" displayFolder="" count="0" memberValueDatatype="130" unbalanced="0"/>
    <cacheHierarchy uniqueName="[Sheet1].[F44]" caption="F44" attribute="1" defaultMemberUniqueName="[Sheet1].[F44].[All]" allUniqueName="[Sheet1].[F44].[All]" dimensionUniqueName="[Sheet1]" displayFolder="" count="0" memberValueDatatype="130" unbalanced="0"/>
    <cacheHierarchy uniqueName="[Sheet1].[F45]" caption="F45" attribute="1" defaultMemberUniqueName="[Sheet1].[F45].[All]" allUniqueName="[Sheet1].[F45].[All]" dimensionUniqueName="[Sheet1]" displayFolder="" count="0" memberValueDatatype="130" unbalanced="0"/>
    <cacheHierarchy uniqueName="[Sheet1].[F46]" caption="F46" attribute="1" defaultMemberUniqueName="[Sheet1].[F46].[All]" allUniqueName="[Sheet1].[F46].[All]" dimensionUniqueName="[Sheet1]" displayFolder="" count="0" memberValueDatatype="130" unbalanced="0"/>
    <cacheHierarchy uniqueName="[Sheet1].[F47]" caption="F47" attribute="1" defaultMemberUniqueName="[Sheet1].[F47].[All]" allUniqueName="[Sheet1].[F47].[All]" dimensionUniqueName="[Sheet1]" displayFolder="" count="0" memberValueDatatype="130" unbalanced="0"/>
    <cacheHierarchy uniqueName="[Sheet1].[F48]" caption="F48" attribute="1" defaultMemberUniqueName="[Sheet1].[F48].[All]" allUniqueName="[Sheet1].[F48].[All]" dimensionUniqueName="[Sheet1]" displayFolder="" count="0" memberValueDatatype="130" unbalanced="0"/>
    <cacheHierarchy uniqueName="[Sheet1].[F49]" caption="F49" attribute="1" defaultMemberUniqueName="[Sheet1].[F49].[All]" allUniqueName="[Sheet1].[F49].[All]" dimensionUniqueName="[Sheet1]" displayFolder="" count="0" memberValueDatatype="130" unbalanced="0"/>
    <cacheHierarchy uniqueName="[Sheet1].[F5]" caption="F5" attribute="1" defaultMemberUniqueName="[Sheet1].[F5].[All]" allUniqueName="[Sheet1].[F5].[All]" dimensionUniqueName="[Sheet1]" displayFolder="" count="0" memberValueDatatype="5" unbalanced="0"/>
    <cacheHierarchy uniqueName="[Sheet1].[F50]" caption="F50" attribute="1" defaultMemberUniqueName="[Sheet1].[F50].[All]" allUniqueName="[Sheet1].[F50].[All]" dimensionUniqueName="[Sheet1]" displayFolder="" count="0" memberValueDatatype="130" unbalanced="0"/>
    <cacheHierarchy uniqueName="[Sheet1].[F51]" caption="F51" attribute="1" defaultMemberUniqueName="[Sheet1].[F51].[All]" allUniqueName="[Sheet1].[F51].[All]" dimensionUniqueName="[Sheet1]" displayFolder="" count="0" memberValueDatatype="130" unbalanced="0"/>
    <cacheHierarchy uniqueName="[Sheet1].[F52]" caption="F52" attribute="1" defaultMemberUniqueName="[Sheet1].[F52].[All]" allUniqueName="[Sheet1].[F52].[All]" dimensionUniqueName="[Sheet1]" displayFolder="" count="0" memberValueDatatype="130" unbalanced="0"/>
    <cacheHierarchy uniqueName="[Sheet1].[F53]" caption="F53" attribute="1" defaultMemberUniqueName="[Sheet1].[F53].[All]" allUniqueName="[Sheet1].[F53].[All]" dimensionUniqueName="[Sheet1]" displayFolder="" count="0" memberValueDatatype="130" unbalanced="0"/>
    <cacheHierarchy uniqueName="[Sheet1].[F54]" caption="F54" attribute="1" defaultMemberUniqueName="[Sheet1].[F54].[All]" allUniqueName="[Sheet1].[F54].[All]" dimensionUniqueName="[Sheet1]" displayFolder="" count="0" memberValueDatatype="130" unbalanced="0"/>
    <cacheHierarchy uniqueName="[Sheet1].[F6]" caption="F6" attribute="1" time="1" defaultMemberUniqueName="[Sheet1].[F6].[All]" allUniqueName="[Sheet1].[F6].[All]" dimensionUniqueName="[Sheet1]" displayFolder="" count="0" memberValueDatatype="7" unbalanced="0"/>
    <cacheHierarchy uniqueName="[Sheet1].[F6 (Month)]" caption="F6 (Month)" attribute="1" defaultMemberUniqueName="[Sheet1].[F6 (Month)].[All]" allUniqueName="[Sheet1].[F6 (Month)].[All]" dimensionUniqueName="[Sheet1]" displayFolder="" count="0" memberValueDatatype="130" unbalanced="0"/>
    <cacheHierarchy uniqueName="[Sheet1].[F6 (Quarter)]" caption="F6 (Quarter)" attribute="1" defaultMemberUniqueName="[Sheet1].[F6 (Quarter)].[All]" allUniqueName="[Sheet1].[F6 (Quarter)].[All]" dimensionUniqueName="[Sheet1]" displayFolder="" count="0" memberValueDatatype="130" unbalanced="0"/>
    <cacheHierarchy uniqueName="[Sheet1].[F6 (Year)]" caption="F6 (Year)" attribute="1" defaultMemberUniqueName="[Sheet1].[F6 (Year)].[All]" allUniqueName="[Sheet1].[F6 (Year)].[All]" dimensionUniqueName="[Sheet1]" displayFolder="" count="2" memberValueDatatype="130" unbalanced="0">
      <fieldsUsage count="2">
        <fieldUsage x="-1"/>
        <fieldUsage x="1"/>
      </fieldsUsage>
    </cacheHierarchy>
    <cacheHierarchy uniqueName="[Sheet1].[F7]" caption="F7" attribute="1" defaultMemberUniqueName="[Sheet1].[F7].[All]" allUniqueName="[Sheet1].[F7].[All]" dimensionUniqueName="[Sheet1]" displayFolder="" count="2" memberValueDatatype="5" unbalanced="0">
      <fieldsUsage count="2">
        <fieldUsage x="-1"/>
        <fieldUsage x="5"/>
      </fieldsUsage>
    </cacheHierarchy>
    <cacheHierarchy uniqueName="[Sheet1].[F8]" caption="F8" attribute="1" defaultMemberUniqueName="[Sheet1].[F8].[All]" allUniqueName="[Sheet1].[F8].[All]" dimensionUniqueName="[Sheet1]" displayFolder="" count="0" memberValueDatatype="130" unbalanced="0"/>
    <cacheHierarchy uniqueName="[Sheet1].[F9]" caption="F9" attribute="1" defaultMemberUniqueName="[Sheet1].[F9].[All]" allUniqueName="[Sheet1].[F9].[All]" dimensionUniqueName="[Sheet1]" displayFolder="" count="0" memberValueDatatype="5" unbalanced="0"/>
    <cacheHierarchy uniqueName="[Sheet1 1].[Excel Sample Data]" caption="Excel Sample Data" attribute="1" defaultMemberUniqueName="[Sheet1 1].[Excel Sample Data].[All]" allUniqueName="[Sheet1 1].[Excel Sample Data].[All]" dimensionUniqueName="[Sheet1 1]" displayFolder="" count="0" memberValueDatatype="130" unbalanced="0"/>
    <cacheHierarchy uniqueName="[Sheet1 1].[F10]" caption="F10" attribute="1" defaultMemberUniqueName="[Sheet1 1].[F10].[All]" allUniqueName="[Sheet1 1].[F10].[All]" dimensionUniqueName="[Sheet1 1]" displayFolder="" count="0" memberValueDatatype="130" unbalanced="0"/>
    <cacheHierarchy uniqueName="[Sheet1 1].[F11]" caption="F11" attribute="1" defaultMemberUniqueName="[Sheet1 1].[F11].[All]" allUniqueName="[Sheet1 1].[F11].[All]" dimensionUniqueName="[Sheet1 1]" displayFolder="" count="0" memberValueDatatype="130" unbalanced="0"/>
    <cacheHierarchy uniqueName="[Sheet1 1].[F12]" caption="F12" attribute="1" defaultMemberUniqueName="[Sheet1 1].[F12].[All]" allUniqueName="[Sheet1 1].[F12].[All]" dimensionUniqueName="[Sheet1 1]" displayFolder="" count="0" memberValueDatatype="130" unbalanced="0"/>
    <cacheHierarchy uniqueName="[Sheet1 1].[F13]" caption="F13" attribute="1" defaultMemberUniqueName="[Sheet1 1].[F13].[All]" allUniqueName="[Sheet1 1].[F13].[All]" dimensionUniqueName="[Sheet1 1]" displayFolder="" count="0" memberValueDatatype="130" unbalanced="0"/>
    <cacheHierarchy uniqueName="[Sheet1 1].[F14]" caption="F14" attribute="1" defaultMemberUniqueName="[Sheet1 1].[F14].[All]" allUniqueName="[Sheet1 1].[F14].[All]" dimensionUniqueName="[Sheet1 1]" displayFolder="" count="0" memberValueDatatype="130" unbalanced="0"/>
    <cacheHierarchy uniqueName="[Sheet1 1].[F15]" caption="F15" attribute="1" defaultMemberUniqueName="[Sheet1 1].[F15].[All]" allUniqueName="[Sheet1 1].[F15].[All]" dimensionUniqueName="[Sheet1 1]" displayFolder="" count="0" memberValueDatatype="130" unbalanced="0"/>
    <cacheHierarchy uniqueName="[Sheet1 1].[F16]" caption="F16" attribute="1" defaultMemberUniqueName="[Sheet1 1].[F16].[All]" allUniqueName="[Sheet1 1].[F16].[All]" dimensionUniqueName="[Sheet1 1]" displayFolder="" count="0" memberValueDatatype="130" unbalanced="0"/>
    <cacheHierarchy uniqueName="[Sheet1 1].[F17]" caption="F17" attribute="1" defaultMemberUniqueName="[Sheet1 1].[F17].[All]" allUniqueName="[Sheet1 1].[F17].[All]" dimensionUniqueName="[Sheet1 1]" displayFolder="" count="0" memberValueDatatype="130" unbalanced="0"/>
    <cacheHierarchy uniqueName="[Sheet1 1].[F18]" caption="F18" attribute="1" defaultMemberUniqueName="[Sheet1 1].[F18].[All]" allUniqueName="[Sheet1 1].[F18].[All]" dimensionUniqueName="[Sheet1 1]" displayFolder="" count="0" memberValueDatatype="130" unbalanced="0"/>
    <cacheHierarchy uniqueName="[Sheet1 1].[F19]" caption="F19" attribute="1" defaultMemberUniqueName="[Sheet1 1].[F19].[All]" allUniqueName="[Sheet1 1].[F19].[All]" dimensionUniqueName="[Sheet1 1]" displayFolder="" count="0" memberValueDatatype="130" unbalanced="0"/>
    <cacheHierarchy uniqueName="[Sheet1 1].[F2]" caption="F2" attribute="1" defaultMemberUniqueName="[Sheet1 1].[F2].[All]" allUniqueName="[Sheet1 1].[F2].[All]" dimensionUniqueName="[Sheet1 1]" displayFolder="" count="0" memberValueDatatype="130" unbalanced="0"/>
    <cacheHierarchy uniqueName="[Sheet1 1].[F20]" caption="F20" attribute="1" defaultMemberUniqueName="[Sheet1 1].[F20].[All]" allUniqueName="[Sheet1 1].[F20].[All]" dimensionUniqueName="[Sheet1 1]" displayFolder="" count="0" memberValueDatatype="130" unbalanced="0"/>
    <cacheHierarchy uniqueName="[Sheet1 1].[F21]" caption="F21" attribute="1" defaultMemberUniqueName="[Sheet1 1].[F21].[All]" allUniqueName="[Sheet1 1].[F21].[All]" dimensionUniqueName="[Sheet1 1]" displayFolder="" count="0" memberValueDatatype="130" unbalanced="0"/>
    <cacheHierarchy uniqueName="[Sheet1 1].[F22]" caption="F22" attribute="1" defaultMemberUniqueName="[Sheet1 1].[F22].[All]" allUniqueName="[Sheet1 1].[F22].[All]" dimensionUniqueName="[Sheet1 1]" displayFolder="" count="0" memberValueDatatype="130" unbalanced="0"/>
    <cacheHierarchy uniqueName="[Sheet1 1].[F23]" caption="F23" attribute="1" defaultMemberUniqueName="[Sheet1 1].[F23].[All]" allUniqueName="[Sheet1 1].[F23].[All]" dimensionUniqueName="[Sheet1 1]" displayFolder="" count="0" memberValueDatatype="130" unbalanced="0"/>
    <cacheHierarchy uniqueName="[Sheet1 1].[F24]" caption="F24" attribute="1" defaultMemberUniqueName="[Sheet1 1].[F24].[All]" allUniqueName="[Sheet1 1].[F24].[All]" dimensionUniqueName="[Sheet1 1]" displayFolder="" count="0" memberValueDatatype="130" unbalanced="0"/>
    <cacheHierarchy uniqueName="[Sheet1 1].[F25]" caption="F25" attribute="1" defaultMemberUniqueName="[Sheet1 1].[F25].[All]" allUniqueName="[Sheet1 1].[F25].[All]" dimensionUniqueName="[Sheet1 1]" displayFolder="" count="0" memberValueDatatype="130" unbalanced="0"/>
    <cacheHierarchy uniqueName="[Sheet1 1].[F26]" caption="F26" attribute="1" defaultMemberUniqueName="[Sheet1 1].[F26].[All]" allUniqueName="[Sheet1 1].[F26].[All]" dimensionUniqueName="[Sheet1 1]" displayFolder="" count="0" memberValueDatatype="130" unbalanced="0"/>
    <cacheHierarchy uniqueName="[Sheet1 1].[F27]" caption="F27" attribute="1" defaultMemberUniqueName="[Sheet1 1].[F27].[All]" allUniqueName="[Sheet1 1].[F27].[All]" dimensionUniqueName="[Sheet1 1]" displayFolder="" count="0" memberValueDatatype="130" unbalanced="0"/>
    <cacheHierarchy uniqueName="[Sheet1 1].[F28]" caption="F28" attribute="1" defaultMemberUniqueName="[Sheet1 1].[F28].[All]" allUniqueName="[Sheet1 1].[F28].[All]" dimensionUniqueName="[Sheet1 1]" displayFolder="" count="0" memberValueDatatype="130" unbalanced="0"/>
    <cacheHierarchy uniqueName="[Sheet1 1].[F29]" caption="F29" attribute="1" defaultMemberUniqueName="[Sheet1 1].[F29].[All]" allUniqueName="[Sheet1 1].[F29].[All]" dimensionUniqueName="[Sheet1 1]" displayFolder="" count="0" memberValueDatatype="130" unbalanced="0"/>
    <cacheHierarchy uniqueName="[Sheet1 1].[F3]" caption="F3" attribute="1" defaultMemberUniqueName="[Sheet1 1].[F3].[All]" allUniqueName="[Sheet1 1].[F3].[All]" dimensionUniqueName="[Sheet1 1]" displayFolder="" count="0" memberValueDatatype="130" unbalanced="0"/>
    <cacheHierarchy uniqueName="[Sheet1 1].[F30]" caption="F30" attribute="1" defaultMemberUniqueName="[Sheet1 1].[F30].[All]" allUniqueName="[Sheet1 1].[F30].[All]" dimensionUniqueName="[Sheet1 1]" displayFolder="" count="0" memberValueDatatype="130" unbalanced="0"/>
    <cacheHierarchy uniqueName="[Sheet1 1].[F31]" caption="F31" attribute="1" defaultMemberUniqueName="[Sheet1 1].[F31].[All]" allUniqueName="[Sheet1 1].[F31].[All]" dimensionUniqueName="[Sheet1 1]" displayFolder="" count="0" memberValueDatatype="130" unbalanced="0"/>
    <cacheHierarchy uniqueName="[Sheet1 1].[F32]" caption="F32" attribute="1" defaultMemberUniqueName="[Sheet1 1].[F32].[All]" allUniqueName="[Sheet1 1].[F32].[All]" dimensionUniqueName="[Sheet1 1]" displayFolder="" count="0" memberValueDatatype="130" unbalanced="0"/>
    <cacheHierarchy uniqueName="[Sheet1 1].[F33]" caption="F33" attribute="1" defaultMemberUniqueName="[Sheet1 1].[F33].[All]" allUniqueName="[Sheet1 1].[F33].[All]" dimensionUniqueName="[Sheet1 1]" displayFolder="" count="0" memberValueDatatype="130" unbalanced="0"/>
    <cacheHierarchy uniqueName="[Sheet1 1].[F34]" caption="F34" attribute="1" defaultMemberUniqueName="[Sheet1 1].[F34].[All]" allUniqueName="[Sheet1 1].[F34].[All]" dimensionUniqueName="[Sheet1 1]" displayFolder="" count="0" memberValueDatatype="130" unbalanced="0"/>
    <cacheHierarchy uniqueName="[Sheet1 1].[F35]" caption="F35" attribute="1" defaultMemberUniqueName="[Sheet1 1].[F35].[All]" allUniqueName="[Sheet1 1].[F35].[All]" dimensionUniqueName="[Sheet1 1]" displayFolder="" count="0" memberValueDatatype="130" unbalanced="0"/>
    <cacheHierarchy uniqueName="[Sheet1 1].[F36]" caption="F36" attribute="1" defaultMemberUniqueName="[Sheet1 1].[F36].[All]" allUniqueName="[Sheet1 1].[F36].[All]" dimensionUniqueName="[Sheet1 1]" displayFolder="" count="0" memberValueDatatype="130" unbalanced="0"/>
    <cacheHierarchy uniqueName="[Sheet1 1].[F37]" caption="F37" attribute="1" defaultMemberUniqueName="[Sheet1 1].[F37].[All]" allUniqueName="[Sheet1 1].[F37].[All]" dimensionUniqueName="[Sheet1 1]" displayFolder="" count="0" memberValueDatatype="130" unbalanced="0"/>
    <cacheHierarchy uniqueName="[Sheet1 1].[F38]" caption="F38" attribute="1" defaultMemberUniqueName="[Sheet1 1].[F38].[All]" allUniqueName="[Sheet1 1].[F38].[All]" dimensionUniqueName="[Sheet1 1]" displayFolder="" count="0" memberValueDatatype="130" unbalanced="0"/>
    <cacheHierarchy uniqueName="[Sheet1 1].[F39]" caption="F39" attribute="1" defaultMemberUniqueName="[Sheet1 1].[F39].[All]" allUniqueName="[Sheet1 1].[F39].[All]" dimensionUniqueName="[Sheet1 1]" displayFolder="" count="0" memberValueDatatype="130" unbalanced="0"/>
    <cacheHierarchy uniqueName="[Sheet1 1].[F4]" caption="F4" attribute="1" time="1" defaultMemberUniqueName="[Sheet1 1].[F4].[All]" allUniqueName="[Sheet1 1].[F4].[All]" dimensionUniqueName="[Sheet1 1]" displayFolder="" count="0" memberValueDatatype="7" unbalanced="0"/>
    <cacheHierarchy uniqueName="[Sheet1 1].[F40]" caption="F40" attribute="1" defaultMemberUniqueName="[Sheet1 1].[F40].[All]" allUniqueName="[Sheet1 1].[F40].[All]" dimensionUniqueName="[Sheet1 1]" displayFolder="" count="0" memberValueDatatype="130" unbalanced="0"/>
    <cacheHierarchy uniqueName="[Sheet1 1].[F41]" caption="F41" attribute="1" defaultMemberUniqueName="[Sheet1 1].[F41].[All]" allUniqueName="[Sheet1 1].[F41].[All]" dimensionUniqueName="[Sheet1 1]" displayFolder="" count="0" memberValueDatatype="130" unbalanced="0"/>
    <cacheHierarchy uniqueName="[Sheet1 1].[F42]" caption="F42" attribute="1" defaultMemberUniqueName="[Sheet1 1].[F42].[All]" allUniqueName="[Sheet1 1].[F42].[All]" dimensionUniqueName="[Sheet1 1]" displayFolder="" count="0" memberValueDatatype="130" unbalanced="0"/>
    <cacheHierarchy uniqueName="[Sheet1 1].[F43]" caption="F43" attribute="1" defaultMemberUniqueName="[Sheet1 1].[F43].[All]" allUniqueName="[Sheet1 1].[F43].[All]" dimensionUniqueName="[Sheet1 1]" displayFolder="" count="0" memberValueDatatype="130" unbalanced="0"/>
    <cacheHierarchy uniqueName="[Sheet1 1].[F44]" caption="F44" attribute="1" defaultMemberUniqueName="[Sheet1 1].[F44].[All]" allUniqueName="[Sheet1 1].[F44].[All]" dimensionUniqueName="[Sheet1 1]" displayFolder="" count="0" memberValueDatatype="130" unbalanced="0"/>
    <cacheHierarchy uniqueName="[Sheet1 1].[F45]" caption="F45" attribute="1" defaultMemberUniqueName="[Sheet1 1].[F45].[All]" allUniqueName="[Sheet1 1].[F45].[All]" dimensionUniqueName="[Sheet1 1]" displayFolder="" count="0" memberValueDatatype="130" unbalanced="0"/>
    <cacheHierarchy uniqueName="[Sheet1 1].[F46]" caption="F46" attribute="1" defaultMemberUniqueName="[Sheet1 1].[F46].[All]" allUniqueName="[Sheet1 1].[F46].[All]" dimensionUniqueName="[Sheet1 1]" displayFolder="" count="0" memberValueDatatype="130" unbalanced="0"/>
    <cacheHierarchy uniqueName="[Sheet1 1].[F47]" caption="F47" attribute="1" defaultMemberUniqueName="[Sheet1 1].[F47].[All]" allUniqueName="[Sheet1 1].[F47].[All]" dimensionUniqueName="[Sheet1 1]" displayFolder="" count="0" memberValueDatatype="130" unbalanced="0"/>
    <cacheHierarchy uniqueName="[Sheet1 1].[F48]" caption="F48" attribute="1" defaultMemberUniqueName="[Sheet1 1].[F48].[All]" allUniqueName="[Sheet1 1].[F48].[All]" dimensionUniqueName="[Sheet1 1]" displayFolder="" count="0" memberValueDatatype="130" unbalanced="0"/>
    <cacheHierarchy uniqueName="[Sheet1 1].[F49]" caption="F49" attribute="1" defaultMemberUniqueName="[Sheet1 1].[F49].[All]" allUniqueName="[Sheet1 1].[F49].[All]" dimensionUniqueName="[Sheet1 1]" displayFolder="" count="0" memberValueDatatype="130" unbalanced="0"/>
    <cacheHierarchy uniqueName="[Sheet1 1].[F5]" caption="F5" attribute="1" defaultMemberUniqueName="[Sheet1 1].[F5].[All]" allUniqueName="[Sheet1 1].[F5].[All]" dimensionUniqueName="[Sheet1 1]" displayFolder="" count="0" memberValueDatatype="5" unbalanced="0"/>
    <cacheHierarchy uniqueName="[Sheet1 1].[F50]" caption="F50" attribute="1" defaultMemberUniqueName="[Sheet1 1].[F50].[All]" allUniqueName="[Sheet1 1].[F50].[All]" dimensionUniqueName="[Sheet1 1]" displayFolder="" count="0" memberValueDatatype="130" unbalanced="0"/>
    <cacheHierarchy uniqueName="[Sheet1 1].[F51]" caption="F51" attribute="1" defaultMemberUniqueName="[Sheet1 1].[F51].[All]" allUniqueName="[Sheet1 1].[F51].[All]" dimensionUniqueName="[Sheet1 1]" displayFolder="" count="0" memberValueDatatype="130" unbalanced="0"/>
    <cacheHierarchy uniqueName="[Sheet1 1].[F52]" caption="F52" attribute="1" defaultMemberUniqueName="[Sheet1 1].[F52].[All]" allUniqueName="[Sheet1 1].[F52].[All]" dimensionUniqueName="[Sheet1 1]" displayFolder="" count="0" memberValueDatatype="130" unbalanced="0"/>
    <cacheHierarchy uniqueName="[Sheet1 1].[F53]" caption="F53" attribute="1" defaultMemberUniqueName="[Sheet1 1].[F53].[All]" allUniqueName="[Sheet1 1].[F53].[All]" dimensionUniqueName="[Sheet1 1]" displayFolder="" count="0" memberValueDatatype="130" unbalanced="0"/>
    <cacheHierarchy uniqueName="[Sheet1 1].[F54]" caption="F54" attribute="1" defaultMemberUniqueName="[Sheet1 1].[F54].[All]" allUniqueName="[Sheet1 1].[F54].[All]" dimensionUniqueName="[Sheet1 1]" displayFolder="" count="0" memberValueDatatype="130" unbalanced="0"/>
    <cacheHierarchy uniqueName="[Sheet1 1].[F6]" caption="F6" attribute="1" time="1" defaultMemberUniqueName="[Sheet1 1].[F6].[All]" allUniqueName="[Sheet1 1].[F6].[All]" dimensionUniqueName="[Sheet1 1]" displayFolder="" count="0" memberValueDatatype="7" unbalanced="0"/>
    <cacheHierarchy uniqueName="[Sheet1 1].[F7]" caption="F7" attribute="1" defaultMemberUniqueName="[Sheet1 1].[F7].[All]" allUniqueName="[Sheet1 1].[F7].[All]" dimensionUniqueName="[Sheet1 1]" displayFolder="" count="0" memberValueDatatype="5" unbalanced="0"/>
    <cacheHierarchy uniqueName="[Sheet1 1].[F8]" caption="F8" attribute="1" defaultMemberUniqueName="[Sheet1 1].[F8].[All]" allUniqueName="[Sheet1 1].[F8].[All]" dimensionUniqueName="[Sheet1 1]" displayFolder="" count="0" memberValueDatatype="130" unbalanced="0"/>
    <cacheHierarchy uniqueName="[Sheet1 1].[F9]" caption="F9" attribute="1" defaultMemberUniqueName="[Sheet1 1].[F9].[All]" allUniqueName="[Sheet1 1].[F9].[All]" dimensionUniqueName="[Sheet1 1]" displayFolder="" count="0" memberValueDatatype="5" unbalanced="0"/>
    <cacheHierarchy uniqueName="[Sheet1 2].[Excel Sample Data]" caption="Excel Sample Data" attribute="1" defaultMemberUniqueName="[Sheet1 2].[Excel Sample Data].[All]" allUniqueName="[Sheet1 2].[Excel Sample Data].[All]" dimensionUniqueName="[Sheet1 2]" displayFolder="" count="0" memberValueDatatype="130" unbalanced="0"/>
    <cacheHierarchy uniqueName="[Sheet1 2].[F10]" caption="F10" attribute="1" defaultMemberUniqueName="[Sheet1 2].[F10].[All]" allUniqueName="[Sheet1 2].[F10].[All]" dimensionUniqueName="[Sheet1 2]" displayFolder="" count="0" memberValueDatatype="130" unbalanced="0"/>
    <cacheHierarchy uniqueName="[Sheet1 2].[F11]" caption="F11" attribute="1" defaultMemberUniqueName="[Sheet1 2].[F11].[All]" allUniqueName="[Sheet1 2].[F11].[All]" dimensionUniqueName="[Sheet1 2]" displayFolder="" count="0" memberValueDatatype="130" unbalanced="0"/>
    <cacheHierarchy uniqueName="[Sheet1 2].[F12]" caption="F12" attribute="1" defaultMemberUniqueName="[Sheet1 2].[F12].[All]" allUniqueName="[Sheet1 2].[F12].[All]" dimensionUniqueName="[Sheet1 2]" displayFolder="" count="0" memberValueDatatype="130" unbalanced="0"/>
    <cacheHierarchy uniqueName="[Sheet1 2].[F13]" caption="F13" attribute="1" defaultMemberUniqueName="[Sheet1 2].[F13].[All]" allUniqueName="[Sheet1 2].[F13].[All]" dimensionUniqueName="[Sheet1 2]" displayFolder="" count="0" memberValueDatatype="130" unbalanced="0"/>
    <cacheHierarchy uniqueName="[Sheet1 2].[F14]" caption="F14" attribute="1" defaultMemberUniqueName="[Sheet1 2].[F14].[All]" allUniqueName="[Sheet1 2].[F14].[All]" dimensionUniqueName="[Sheet1 2]" displayFolder="" count="0" memberValueDatatype="130" unbalanced="0"/>
    <cacheHierarchy uniqueName="[Sheet1 2].[F15]" caption="F15" attribute="1" defaultMemberUniqueName="[Sheet1 2].[F15].[All]" allUniqueName="[Sheet1 2].[F15].[All]" dimensionUniqueName="[Sheet1 2]" displayFolder="" count="0" memberValueDatatype="130" unbalanced="0"/>
    <cacheHierarchy uniqueName="[Sheet1 2].[F16]" caption="F16" attribute="1" defaultMemberUniqueName="[Sheet1 2].[F16].[All]" allUniqueName="[Sheet1 2].[F16].[All]" dimensionUniqueName="[Sheet1 2]" displayFolder="" count="0" memberValueDatatype="130" unbalanced="0"/>
    <cacheHierarchy uniqueName="[Sheet1 2].[F17]" caption="F17" attribute="1" defaultMemberUniqueName="[Sheet1 2].[F17].[All]" allUniqueName="[Sheet1 2].[F17].[All]" dimensionUniqueName="[Sheet1 2]" displayFolder="" count="0" memberValueDatatype="130" unbalanced="0"/>
    <cacheHierarchy uniqueName="[Sheet1 2].[F18]" caption="F18" attribute="1" defaultMemberUniqueName="[Sheet1 2].[F18].[All]" allUniqueName="[Sheet1 2].[F18].[All]" dimensionUniqueName="[Sheet1 2]" displayFolder="" count="0" memberValueDatatype="130" unbalanced="0"/>
    <cacheHierarchy uniqueName="[Sheet1 2].[F19]" caption="F19" attribute="1" defaultMemberUniqueName="[Sheet1 2].[F19].[All]" allUniqueName="[Sheet1 2].[F19].[All]" dimensionUniqueName="[Sheet1 2]" displayFolder="" count="0" memberValueDatatype="130" unbalanced="0"/>
    <cacheHierarchy uniqueName="[Sheet1 2].[F2]" caption="F2" attribute="1" defaultMemberUniqueName="[Sheet1 2].[F2].[All]" allUniqueName="[Sheet1 2].[F2].[All]" dimensionUniqueName="[Sheet1 2]" displayFolder="" count="0" memberValueDatatype="130" unbalanced="0"/>
    <cacheHierarchy uniqueName="[Sheet1 2].[F20]" caption="F20" attribute="1" defaultMemberUniqueName="[Sheet1 2].[F20].[All]" allUniqueName="[Sheet1 2].[F20].[All]" dimensionUniqueName="[Sheet1 2]" displayFolder="" count="0" memberValueDatatype="130" unbalanced="0"/>
    <cacheHierarchy uniqueName="[Sheet1 2].[F21]" caption="F21" attribute="1" defaultMemberUniqueName="[Sheet1 2].[F21].[All]" allUniqueName="[Sheet1 2].[F21].[All]" dimensionUniqueName="[Sheet1 2]" displayFolder="" count="0" memberValueDatatype="130" unbalanced="0"/>
    <cacheHierarchy uniqueName="[Sheet1 2].[F22]" caption="F22" attribute="1" defaultMemberUniqueName="[Sheet1 2].[F22].[All]" allUniqueName="[Sheet1 2].[F22].[All]" dimensionUniqueName="[Sheet1 2]" displayFolder="" count="0" memberValueDatatype="130" unbalanced="0"/>
    <cacheHierarchy uniqueName="[Sheet1 2].[F23]" caption="F23" attribute="1" defaultMemberUniqueName="[Sheet1 2].[F23].[All]" allUniqueName="[Sheet1 2].[F23].[All]" dimensionUniqueName="[Sheet1 2]" displayFolder="" count="0" memberValueDatatype="130" unbalanced="0"/>
    <cacheHierarchy uniqueName="[Sheet1 2].[F24]" caption="F24" attribute="1" defaultMemberUniqueName="[Sheet1 2].[F24].[All]" allUniqueName="[Sheet1 2].[F24].[All]" dimensionUniqueName="[Sheet1 2]" displayFolder="" count="0" memberValueDatatype="130" unbalanced="0"/>
    <cacheHierarchy uniqueName="[Sheet1 2].[F25]" caption="F25" attribute="1" defaultMemberUniqueName="[Sheet1 2].[F25].[All]" allUniqueName="[Sheet1 2].[F25].[All]" dimensionUniqueName="[Sheet1 2]" displayFolder="" count="0" memberValueDatatype="130" unbalanced="0"/>
    <cacheHierarchy uniqueName="[Sheet1 2].[F26]" caption="F26" attribute="1" defaultMemberUniqueName="[Sheet1 2].[F26].[All]" allUniqueName="[Sheet1 2].[F26].[All]" dimensionUniqueName="[Sheet1 2]" displayFolder="" count="0" memberValueDatatype="130" unbalanced="0"/>
    <cacheHierarchy uniqueName="[Sheet1 2].[F27]" caption="F27" attribute="1" defaultMemberUniqueName="[Sheet1 2].[F27].[All]" allUniqueName="[Sheet1 2].[F27].[All]" dimensionUniqueName="[Sheet1 2]" displayFolder="" count="0" memberValueDatatype="130" unbalanced="0"/>
    <cacheHierarchy uniqueName="[Sheet1 2].[F28]" caption="F28" attribute="1" defaultMemberUniqueName="[Sheet1 2].[F28].[All]" allUniqueName="[Sheet1 2].[F28].[All]" dimensionUniqueName="[Sheet1 2]" displayFolder="" count="0" memberValueDatatype="130" unbalanced="0"/>
    <cacheHierarchy uniqueName="[Sheet1 2].[F29]" caption="F29" attribute="1" defaultMemberUniqueName="[Sheet1 2].[F29].[All]" allUniqueName="[Sheet1 2].[F29].[All]" dimensionUniqueName="[Sheet1 2]" displayFolder="" count="0" memberValueDatatype="130" unbalanced="0"/>
    <cacheHierarchy uniqueName="[Sheet1 2].[F3]" caption="F3" attribute="1" defaultMemberUniqueName="[Sheet1 2].[F3].[All]" allUniqueName="[Sheet1 2].[F3].[All]" dimensionUniqueName="[Sheet1 2]" displayFolder="" count="0" memberValueDatatype="130" unbalanced="0"/>
    <cacheHierarchy uniqueName="[Sheet1 2].[F30]" caption="F30" attribute="1" defaultMemberUniqueName="[Sheet1 2].[F30].[All]" allUniqueName="[Sheet1 2].[F30].[All]" dimensionUniqueName="[Sheet1 2]" displayFolder="" count="0" memberValueDatatype="130" unbalanced="0"/>
    <cacheHierarchy uniqueName="[Sheet1 2].[F31]" caption="F31" attribute="1" defaultMemberUniqueName="[Sheet1 2].[F31].[All]" allUniqueName="[Sheet1 2].[F31].[All]" dimensionUniqueName="[Sheet1 2]" displayFolder="" count="0" memberValueDatatype="130" unbalanced="0"/>
    <cacheHierarchy uniqueName="[Sheet1 2].[F32]" caption="F32" attribute="1" defaultMemberUniqueName="[Sheet1 2].[F32].[All]" allUniqueName="[Sheet1 2].[F32].[All]" dimensionUniqueName="[Sheet1 2]" displayFolder="" count="0" memberValueDatatype="130" unbalanced="0"/>
    <cacheHierarchy uniqueName="[Sheet1 2].[F33]" caption="F33" attribute="1" defaultMemberUniqueName="[Sheet1 2].[F33].[All]" allUniqueName="[Sheet1 2].[F33].[All]" dimensionUniqueName="[Sheet1 2]" displayFolder="" count="0" memberValueDatatype="130" unbalanced="0"/>
    <cacheHierarchy uniqueName="[Sheet1 2].[F34]" caption="F34" attribute="1" defaultMemberUniqueName="[Sheet1 2].[F34].[All]" allUniqueName="[Sheet1 2].[F34].[All]" dimensionUniqueName="[Sheet1 2]" displayFolder="" count="0" memberValueDatatype="130" unbalanced="0"/>
    <cacheHierarchy uniqueName="[Sheet1 2].[F35]" caption="F35" attribute="1" defaultMemberUniqueName="[Sheet1 2].[F35].[All]" allUniqueName="[Sheet1 2].[F35].[All]" dimensionUniqueName="[Sheet1 2]" displayFolder="" count="0" memberValueDatatype="130" unbalanced="0"/>
    <cacheHierarchy uniqueName="[Sheet1 2].[F36]" caption="F36" attribute="1" defaultMemberUniqueName="[Sheet1 2].[F36].[All]" allUniqueName="[Sheet1 2].[F36].[All]" dimensionUniqueName="[Sheet1 2]" displayFolder="" count="0" memberValueDatatype="130" unbalanced="0"/>
    <cacheHierarchy uniqueName="[Sheet1 2].[F37]" caption="F37" attribute="1" defaultMemberUniqueName="[Sheet1 2].[F37].[All]" allUniqueName="[Sheet1 2].[F37].[All]" dimensionUniqueName="[Sheet1 2]" displayFolder="" count="0" memberValueDatatype="130" unbalanced="0"/>
    <cacheHierarchy uniqueName="[Sheet1 2].[F38]" caption="F38" attribute="1" defaultMemberUniqueName="[Sheet1 2].[F38].[All]" allUniqueName="[Sheet1 2].[F38].[All]" dimensionUniqueName="[Sheet1 2]" displayFolder="" count="0" memberValueDatatype="130" unbalanced="0"/>
    <cacheHierarchy uniqueName="[Sheet1 2].[F39]" caption="F39" attribute="1" defaultMemberUniqueName="[Sheet1 2].[F39].[All]" allUniqueName="[Sheet1 2].[F39].[All]" dimensionUniqueName="[Sheet1 2]" displayFolder="" count="0" memberValueDatatype="130" unbalanced="0"/>
    <cacheHierarchy uniqueName="[Sheet1 2].[F4]" caption="F4" attribute="1" time="1" defaultMemberUniqueName="[Sheet1 2].[F4].[All]" allUniqueName="[Sheet1 2].[F4].[All]" dimensionUniqueName="[Sheet1 2]" displayFolder="" count="0" memberValueDatatype="7" unbalanced="0"/>
    <cacheHierarchy uniqueName="[Sheet1 2].[F40]" caption="F40" attribute="1" defaultMemberUniqueName="[Sheet1 2].[F40].[All]" allUniqueName="[Sheet1 2].[F40].[All]" dimensionUniqueName="[Sheet1 2]" displayFolder="" count="0" memberValueDatatype="130" unbalanced="0"/>
    <cacheHierarchy uniqueName="[Sheet1 2].[F41]" caption="F41" attribute="1" defaultMemberUniqueName="[Sheet1 2].[F41].[All]" allUniqueName="[Sheet1 2].[F41].[All]" dimensionUniqueName="[Sheet1 2]" displayFolder="" count="0" memberValueDatatype="130" unbalanced="0"/>
    <cacheHierarchy uniqueName="[Sheet1 2].[F42]" caption="F42" attribute="1" defaultMemberUniqueName="[Sheet1 2].[F42].[All]" allUniqueName="[Sheet1 2].[F42].[All]" dimensionUniqueName="[Sheet1 2]" displayFolder="" count="0" memberValueDatatype="130" unbalanced="0"/>
    <cacheHierarchy uniqueName="[Sheet1 2].[F43]" caption="F43" attribute="1" defaultMemberUniqueName="[Sheet1 2].[F43].[All]" allUniqueName="[Sheet1 2].[F43].[All]" dimensionUniqueName="[Sheet1 2]" displayFolder="" count="0" memberValueDatatype="130" unbalanced="0"/>
    <cacheHierarchy uniqueName="[Sheet1 2].[F44]" caption="F44" attribute="1" defaultMemberUniqueName="[Sheet1 2].[F44].[All]" allUniqueName="[Sheet1 2].[F44].[All]" dimensionUniqueName="[Sheet1 2]" displayFolder="" count="0" memberValueDatatype="130" unbalanced="0"/>
    <cacheHierarchy uniqueName="[Sheet1 2].[F45]" caption="F45" attribute="1" defaultMemberUniqueName="[Sheet1 2].[F45].[All]" allUniqueName="[Sheet1 2].[F45].[All]" dimensionUniqueName="[Sheet1 2]" displayFolder="" count="0" memberValueDatatype="130" unbalanced="0"/>
    <cacheHierarchy uniqueName="[Sheet1 2].[F46]" caption="F46" attribute="1" defaultMemberUniqueName="[Sheet1 2].[F46].[All]" allUniqueName="[Sheet1 2].[F46].[All]" dimensionUniqueName="[Sheet1 2]" displayFolder="" count="0" memberValueDatatype="130" unbalanced="0"/>
    <cacheHierarchy uniqueName="[Sheet1 2].[F47]" caption="F47" attribute="1" defaultMemberUniqueName="[Sheet1 2].[F47].[All]" allUniqueName="[Sheet1 2].[F47].[All]" dimensionUniqueName="[Sheet1 2]" displayFolder="" count="0" memberValueDatatype="130" unbalanced="0"/>
    <cacheHierarchy uniqueName="[Sheet1 2].[F48]" caption="F48" attribute="1" defaultMemberUniqueName="[Sheet1 2].[F48].[All]" allUniqueName="[Sheet1 2].[F48].[All]" dimensionUniqueName="[Sheet1 2]" displayFolder="" count="0" memberValueDatatype="130" unbalanced="0"/>
    <cacheHierarchy uniqueName="[Sheet1 2].[F49]" caption="F49" attribute="1" defaultMemberUniqueName="[Sheet1 2].[F49].[All]" allUniqueName="[Sheet1 2].[F49].[All]" dimensionUniqueName="[Sheet1 2]" displayFolder="" count="0" memberValueDatatype="130" unbalanced="0"/>
    <cacheHierarchy uniqueName="[Sheet1 2].[F5]" caption="F5" attribute="1" defaultMemberUniqueName="[Sheet1 2].[F5].[All]" allUniqueName="[Sheet1 2].[F5].[All]" dimensionUniqueName="[Sheet1 2]" displayFolder="" count="0" memberValueDatatype="5" unbalanced="0"/>
    <cacheHierarchy uniqueName="[Sheet1 2].[F50]" caption="F50" attribute="1" defaultMemberUniqueName="[Sheet1 2].[F50].[All]" allUniqueName="[Sheet1 2].[F50].[All]" dimensionUniqueName="[Sheet1 2]" displayFolder="" count="0" memberValueDatatype="130" unbalanced="0"/>
    <cacheHierarchy uniqueName="[Sheet1 2].[F51]" caption="F51" attribute="1" defaultMemberUniqueName="[Sheet1 2].[F51].[All]" allUniqueName="[Sheet1 2].[F51].[All]" dimensionUniqueName="[Sheet1 2]" displayFolder="" count="0" memberValueDatatype="130" unbalanced="0"/>
    <cacheHierarchy uniqueName="[Sheet1 2].[F52]" caption="F52" attribute="1" defaultMemberUniqueName="[Sheet1 2].[F52].[All]" allUniqueName="[Sheet1 2].[F52].[All]" dimensionUniqueName="[Sheet1 2]" displayFolder="" count="0" memberValueDatatype="130" unbalanced="0"/>
    <cacheHierarchy uniqueName="[Sheet1 2].[F53]" caption="F53" attribute="1" defaultMemberUniqueName="[Sheet1 2].[F53].[All]" allUniqueName="[Sheet1 2].[F53].[All]" dimensionUniqueName="[Sheet1 2]" displayFolder="" count="0" memberValueDatatype="130" unbalanced="0"/>
    <cacheHierarchy uniqueName="[Sheet1 2].[F54]" caption="F54" attribute="1" defaultMemberUniqueName="[Sheet1 2].[F54].[All]" allUniqueName="[Sheet1 2].[F54].[All]" dimensionUniqueName="[Sheet1 2]" displayFolder="" count="0" memberValueDatatype="130" unbalanced="0"/>
    <cacheHierarchy uniqueName="[Sheet1 2].[F6]" caption="F6" attribute="1" time="1" defaultMemberUniqueName="[Sheet1 2].[F6].[All]" allUniqueName="[Sheet1 2].[F6].[All]" dimensionUniqueName="[Sheet1 2]" displayFolder="" count="0" memberValueDatatype="7" unbalanced="0"/>
    <cacheHierarchy uniqueName="[Sheet1 2].[F7]" caption="F7" attribute="1" defaultMemberUniqueName="[Sheet1 2].[F7].[All]" allUniqueName="[Sheet1 2].[F7].[All]" dimensionUniqueName="[Sheet1 2]" displayFolder="" count="0" memberValueDatatype="5" unbalanced="0"/>
    <cacheHierarchy uniqueName="[Sheet1 2].[F8]" caption="F8" attribute="1" defaultMemberUniqueName="[Sheet1 2].[F8].[All]" allUniqueName="[Sheet1 2].[F8].[All]" dimensionUniqueName="[Sheet1 2]" displayFolder="" count="0" memberValueDatatype="130" unbalanced="0"/>
    <cacheHierarchy uniqueName="[Sheet1 2].[F9]" caption="F9" attribute="1" defaultMemberUniqueName="[Sheet1 2].[F9].[All]" allUniqueName="[Sheet1 2].[F9].[All]" dimensionUniqueName="[Sheet1 2]" displayFolder="" count="0" memberValueDatatype="5" unbalanced="0"/>
    <cacheHierarchy uniqueName="[Sheet1 3].[Excel Sample Data]" caption="Excel Sample Data" attribute="1" defaultMemberUniqueName="[Sheet1 3].[Excel Sample Data].[All]" allUniqueName="[Sheet1 3].[Excel Sample Data].[All]" dimensionUniqueName="[Sheet1 3]" displayFolder="" count="0" memberValueDatatype="130" unbalanced="0"/>
    <cacheHierarchy uniqueName="[Sheet1 3].[F10]" caption="F10" attribute="1" defaultMemberUniqueName="[Sheet1 3].[F10].[All]" allUniqueName="[Sheet1 3].[F10].[All]" dimensionUniqueName="[Sheet1 3]" displayFolder="" count="0" memberValueDatatype="130" unbalanced="0"/>
    <cacheHierarchy uniqueName="[Sheet1 3].[F11]" caption="F11" attribute="1" defaultMemberUniqueName="[Sheet1 3].[F11].[All]" allUniqueName="[Sheet1 3].[F11].[All]" dimensionUniqueName="[Sheet1 3]" displayFolder="" count="0" memberValueDatatype="130" unbalanced="0"/>
    <cacheHierarchy uniqueName="[Sheet1 3].[F12]" caption="F12" attribute="1" defaultMemberUniqueName="[Sheet1 3].[F12].[All]" allUniqueName="[Sheet1 3].[F12].[All]" dimensionUniqueName="[Sheet1 3]" displayFolder="" count="0" memberValueDatatype="130" unbalanced="0"/>
    <cacheHierarchy uniqueName="[Sheet1 3].[F13]" caption="F13" attribute="1" defaultMemberUniqueName="[Sheet1 3].[F13].[All]" allUniqueName="[Sheet1 3].[F13].[All]" dimensionUniqueName="[Sheet1 3]" displayFolder="" count="0" memberValueDatatype="130" unbalanced="0"/>
    <cacheHierarchy uniqueName="[Sheet1 3].[F14]" caption="F14" attribute="1" defaultMemberUniqueName="[Sheet1 3].[F14].[All]" allUniqueName="[Sheet1 3].[F14].[All]" dimensionUniqueName="[Sheet1 3]" displayFolder="" count="0" memberValueDatatype="130" unbalanced="0"/>
    <cacheHierarchy uniqueName="[Sheet1 3].[F15]" caption="F15" attribute="1" defaultMemberUniqueName="[Sheet1 3].[F15].[All]" allUniqueName="[Sheet1 3].[F15].[All]" dimensionUniqueName="[Sheet1 3]" displayFolder="" count="0" memberValueDatatype="130" unbalanced="0"/>
    <cacheHierarchy uniqueName="[Sheet1 3].[F16]" caption="F16" attribute="1" defaultMemberUniqueName="[Sheet1 3].[F16].[All]" allUniqueName="[Sheet1 3].[F16].[All]" dimensionUniqueName="[Sheet1 3]" displayFolder="" count="0" memberValueDatatype="130" unbalanced="0"/>
    <cacheHierarchy uniqueName="[Sheet1 3].[F17]" caption="F17" attribute="1" defaultMemberUniqueName="[Sheet1 3].[F17].[All]" allUniqueName="[Sheet1 3].[F17].[All]" dimensionUniqueName="[Sheet1 3]" displayFolder="" count="0" memberValueDatatype="130" unbalanced="0"/>
    <cacheHierarchy uniqueName="[Sheet1 3].[F18]" caption="F18" attribute="1" defaultMemberUniqueName="[Sheet1 3].[F18].[All]" allUniqueName="[Sheet1 3].[F18].[All]" dimensionUniqueName="[Sheet1 3]" displayFolder="" count="0" memberValueDatatype="130" unbalanced="0"/>
    <cacheHierarchy uniqueName="[Sheet1 3].[F19]" caption="F19" attribute="1" defaultMemberUniqueName="[Sheet1 3].[F19].[All]" allUniqueName="[Sheet1 3].[F19].[All]" dimensionUniqueName="[Sheet1 3]" displayFolder="" count="0" memberValueDatatype="130" unbalanced="0"/>
    <cacheHierarchy uniqueName="[Sheet1 3].[F2]" caption="F2" attribute="1" defaultMemberUniqueName="[Sheet1 3].[F2].[All]" allUniqueName="[Sheet1 3].[F2].[All]" dimensionUniqueName="[Sheet1 3]" displayFolder="" count="0" memberValueDatatype="130" unbalanced="0"/>
    <cacheHierarchy uniqueName="[Sheet1 3].[F20]" caption="F20" attribute="1" defaultMemberUniqueName="[Sheet1 3].[F20].[All]" allUniqueName="[Sheet1 3].[F20].[All]" dimensionUniqueName="[Sheet1 3]" displayFolder="" count="0" memberValueDatatype="130" unbalanced="0"/>
    <cacheHierarchy uniqueName="[Sheet1 3].[F21]" caption="F21" attribute="1" defaultMemberUniqueName="[Sheet1 3].[F21].[All]" allUniqueName="[Sheet1 3].[F21].[All]" dimensionUniqueName="[Sheet1 3]" displayFolder="" count="0" memberValueDatatype="130" unbalanced="0"/>
    <cacheHierarchy uniqueName="[Sheet1 3].[F22]" caption="F22" attribute="1" defaultMemberUniqueName="[Sheet1 3].[F22].[All]" allUniqueName="[Sheet1 3].[F22].[All]" dimensionUniqueName="[Sheet1 3]" displayFolder="" count="0" memberValueDatatype="130" unbalanced="0"/>
    <cacheHierarchy uniqueName="[Sheet1 3].[F23]" caption="F23" attribute="1" defaultMemberUniqueName="[Sheet1 3].[F23].[All]" allUniqueName="[Sheet1 3].[F23].[All]" dimensionUniqueName="[Sheet1 3]" displayFolder="" count="0" memberValueDatatype="130" unbalanced="0"/>
    <cacheHierarchy uniqueName="[Sheet1 3].[F24]" caption="F24" attribute="1" defaultMemberUniqueName="[Sheet1 3].[F24].[All]" allUniqueName="[Sheet1 3].[F24].[All]" dimensionUniqueName="[Sheet1 3]" displayFolder="" count="0" memberValueDatatype="130" unbalanced="0"/>
    <cacheHierarchy uniqueName="[Sheet1 3].[F25]" caption="F25" attribute="1" defaultMemberUniqueName="[Sheet1 3].[F25].[All]" allUniqueName="[Sheet1 3].[F25].[All]" dimensionUniqueName="[Sheet1 3]" displayFolder="" count="0" memberValueDatatype="130" unbalanced="0"/>
    <cacheHierarchy uniqueName="[Sheet1 3].[F26]" caption="F26" attribute="1" defaultMemberUniqueName="[Sheet1 3].[F26].[All]" allUniqueName="[Sheet1 3].[F26].[All]" dimensionUniqueName="[Sheet1 3]" displayFolder="" count="0" memberValueDatatype="130" unbalanced="0"/>
    <cacheHierarchy uniqueName="[Sheet1 3].[F27]" caption="F27" attribute="1" defaultMemberUniqueName="[Sheet1 3].[F27].[All]" allUniqueName="[Sheet1 3].[F27].[All]" dimensionUniqueName="[Sheet1 3]" displayFolder="" count="0" memberValueDatatype="130" unbalanced="0"/>
    <cacheHierarchy uniqueName="[Sheet1 3].[F28]" caption="F28" attribute="1" defaultMemberUniqueName="[Sheet1 3].[F28].[All]" allUniqueName="[Sheet1 3].[F28].[All]" dimensionUniqueName="[Sheet1 3]" displayFolder="" count="0" memberValueDatatype="130" unbalanced="0"/>
    <cacheHierarchy uniqueName="[Sheet1 3].[F29]" caption="F29" attribute="1" defaultMemberUniqueName="[Sheet1 3].[F29].[All]" allUniqueName="[Sheet1 3].[F29].[All]" dimensionUniqueName="[Sheet1 3]" displayFolder="" count="0" memberValueDatatype="130" unbalanced="0"/>
    <cacheHierarchy uniqueName="[Sheet1 3].[F3]" caption="F3" attribute="1" defaultMemberUniqueName="[Sheet1 3].[F3].[All]" allUniqueName="[Sheet1 3].[F3].[All]" dimensionUniqueName="[Sheet1 3]" displayFolder="" count="0" memberValueDatatype="130" unbalanced="0"/>
    <cacheHierarchy uniqueName="[Sheet1 3].[F30]" caption="F30" attribute="1" defaultMemberUniqueName="[Sheet1 3].[F30].[All]" allUniqueName="[Sheet1 3].[F30].[All]" dimensionUniqueName="[Sheet1 3]" displayFolder="" count="0" memberValueDatatype="130" unbalanced="0"/>
    <cacheHierarchy uniqueName="[Sheet1 3].[F31]" caption="F31" attribute="1" defaultMemberUniqueName="[Sheet1 3].[F31].[All]" allUniqueName="[Sheet1 3].[F31].[All]" dimensionUniqueName="[Sheet1 3]" displayFolder="" count="0" memberValueDatatype="130" unbalanced="0"/>
    <cacheHierarchy uniqueName="[Sheet1 3].[F32]" caption="F32" attribute="1" defaultMemberUniqueName="[Sheet1 3].[F32].[All]" allUniqueName="[Sheet1 3].[F32].[All]" dimensionUniqueName="[Sheet1 3]" displayFolder="" count="0" memberValueDatatype="130" unbalanced="0"/>
    <cacheHierarchy uniqueName="[Sheet1 3].[F33]" caption="F33" attribute="1" defaultMemberUniqueName="[Sheet1 3].[F33].[All]" allUniqueName="[Sheet1 3].[F33].[All]" dimensionUniqueName="[Sheet1 3]" displayFolder="" count="0" memberValueDatatype="130" unbalanced="0"/>
    <cacheHierarchy uniqueName="[Sheet1 3].[F34]" caption="F34" attribute="1" defaultMemberUniqueName="[Sheet1 3].[F34].[All]" allUniqueName="[Sheet1 3].[F34].[All]" dimensionUniqueName="[Sheet1 3]" displayFolder="" count="0" memberValueDatatype="130" unbalanced="0"/>
    <cacheHierarchy uniqueName="[Sheet1 3].[F35]" caption="F35" attribute="1" defaultMemberUniqueName="[Sheet1 3].[F35].[All]" allUniqueName="[Sheet1 3].[F35].[All]" dimensionUniqueName="[Sheet1 3]" displayFolder="" count="0" memberValueDatatype="130" unbalanced="0"/>
    <cacheHierarchy uniqueName="[Sheet1 3].[F36]" caption="F36" attribute="1" defaultMemberUniqueName="[Sheet1 3].[F36].[All]" allUniqueName="[Sheet1 3].[F36].[All]" dimensionUniqueName="[Sheet1 3]" displayFolder="" count="0" memberValueDatatype="130" unbalanced="0"/>
    <cacheHierarchy uniqueName="[Sheet1 3].[F37]" caption="F37" attribute="1" defaultMemberUniqueName="[Sheet1 3].[F37].[All]" allUniqueName="[Sheet1 3].[F37].[All]" dimensionUniqueName="[Sheet1 3]" displayFolder="" count="0" memberValueDatatype="130" unbalanced="0"/>
    <cacheHierarchy uniqueName="[Sheet1 3].[F38]" caption="F38" attribute="1" defaultMemberUniqueName="[Sheet1 3].[F38].[All]" allUniqueName="[Sheet1 3].[F38].[All]" dimensionUniqueName="[Sheet1 3]" displayFolder="" count="0" memberValueDatatype="130" unbalanced="0"/>
    <cacheHierarchy uniqueName="[Sheet1 3].[F39]" caption="F39" attribute="1" defaultMemberUniqueName="[Sheet1 3].[F39].[All]" allUniqueName="[Sheet1 3].[F39].[All]" dimensionUniqueName="[Sheet1 3]" displayFolder="" count="0" memberValueDatatype="130" unbalanced="0"/>
    <cacheHierarchy uniqueName="[Sheet1 3].[F4]" caption="F4" attribute="1" time="1" defaultMemberUniqueName="[Sheet1 3].[F4].[All]" allUniqueName="[Sheet1 3].[F4].[All]" dimensionUniqueName="[Sheet1 3]" displayFolder="" count="0" memberValueDatatype="7" unbalanced="0"/>
    <cacheHierarchy uniqueName="[Sheet1 3].[F40]" caption="F40" attribute="1" defaultMemberUniqueName="[Sheet1 3].[F40].[All]" allUniqueName="[Sheet1 3].[F40].[All]" dimensionUniqueName="[Sheet1 3]" displayFolder="" count="0" memberValueDatatype="130" unbalanced="0"/>
    <cacheHierarchy uniqueName="[Sheet1 3].[F41]" caption="F41" attribute="1" defaultMemberUniqueName="[Sheet1 3].[F41].[All]" allUniqueName="[Sheet1 3].[F41].[All]" dimensionUniqueName="[Sheet1 3]" displayFolder="" count="0" memberValueDatatype="130" unbalanced="0"/>
    <cacheHierarchy uniqueName="[Sheet1 3].[F42]" caption="F42" attribute="1" defaultMemberUniqueName="[Sheet1 3].[F42].[All]" allUniqueName="[Sheet1 3].[F42].[All]" dimensionUniqueName="[Sheet1 3]" displayFolder="" count="0" memberValueDatatype="130" unbalanced="0"/>
    <cacheHierarchy uniqueName="[Sheet1 3].[F43]" caption="F43" attribute="1" defaultMemberUniqueName="[Sheet1 3].[F43].[All]" allUniqueName="[Sheet1 3].[F43].[All]" dimensionUniqueName="[Sheet1 3]" displayFolder="" count="0" memberValueDatatype="130" unbalanced="0"/>
    <cacheHierarchy uniqueName="[Sheet1 3].[F44]" caption="F44" attribute="1" defaultMemberUniqueName="[Sheet1 3].[F44].[All]" allUniqueName="[Sheet1 3].[F44].[All]" dimensionUniqueName="[Sheet1 3]" displayFolder="" count="0" memberValueDatatype="130" unbalanced="0"/>
    <cacheHierarchy uniqueName="[Sheet1 3].[F45]" caption="F45" attribute="1" defaultMemberUniqueName="[Sheet1 3].[F45].[All]" allUniqueName="[Sheet1 3].[F45].[All]" dimensionUniqueName="[Sheet1 3]" displayFolder="" count="0" memberValueDatatype="130" unbalanced="0"/>
    <cacheHierarchy uniqueName="[Sheet1 3].[F46]" caption="F46" attribute="1" defaultMemberUniqueName="[Sheet1 3].[F46].[All]" allUniqueName="[Sheet1 3].[F46].[All]" dimensionUniqueName="[Sheet1 3]" displayFolder="" count="0" memberValueDatatype="130" unbalanced="0"/>
    <cacheHierarchy uniqueName="[Sheet1 3].[F47]" caption="F47" attribute="1" defaultMemberUniqueName="[Sheet1 3].[F47].[All]" allUniqueName="[Sheet1 3].[F47].[All]" dimensionUniqueName="[Sheet1 3]" displayFolder="" count="0" memberValueDatatype="130" unbalanced="0"/>
    <cacheHierarchy uniqueName="[Sheet1 3].[F48]" caption="F48" attribute="1" defaultMemberUniqueName="[Sheet1 3].[F48].[All]" allUniqueName="[Sheet1 3].[F48].[All]" dimensionUniqueName="[Sheet1 3]" displayFolder="" count="0" memberValueDatatype="130" unbalanced="0"/>
    <cacheHierarchy uniqueName="[Sheet1 3].[F49]" caption="F49" attribute="1" defaultMemberUniqueName="[Sheet1 3].[F49].[All]" allUniqueName="[Sheet1 3].[F49].[All]" dimensionUniqueName="[Sheet1 3]" displayFolder="" count="0" memberValueDatatype="130" unbalanced="0"/>
    <cacheHierarchy uniqueName="[Sheet1 3].[F5]" caption="F5" attribute="1" defaultMemberUniqueName="[Sheet1 3].[F5].[All]" allUniqueName="[Sheet1 3].[F5].[All]" dimensionUniqueName="[Sheet1 3]" displayFolder="" count="0" memberValueDatatype="5" unbalanced="0"/>
    <cacheHierarchy uniqueName="[Sheet1 3].[F50]" caption="F50" attribute="1" defaultMemberUniqueName="[Sheet1 3].[F50].[All]" allUniqueName="[Sheet1 3].[F50].[All]" dimensionUniqueName="[Sheet1 3]" displayFolder="" count="0" memberValueDatatype="130" unbalanced="0"/>
    <cacheHierarchy uniqueName="[Sheet1 3].[F51]" caption="F51" attribute="1" defaultMemberUniqueName="[Sheet1 3].[F51].[All]" allUniqueName="[Sheet1 3].[F51].[All]" dimensionUniqueName="[Sheet1 3]" displayFolder="" count="0" memberValueDatatype="130" unbalanced="0"/>
    <cacheHierarchy uniqueName="[Sheet1 3].[F52]" caption="F52" attribute="1" defaultMemberUniqueName="[Sheet1 3].[F52].[All]" allUniqueName="[Sheet1 3].[F52].[All]" dimensionUniqueName="[Sheet1 3]" displayFolder="" count="0" memberValueDatatype="130" unbalanced="0"/>
    <cacheHierarchy uniqueName="[Sheet1 3].[F53]" caption="F53" attribute="1" defaultMemberUniqueName="[Sheet1 3].[F53].[All]" allUniqueName="[Sheet1 3].[F53].[All]" dimensionUniqueName="[Sheet1 3]" displayFolder="" count="0" memberValueDatatype="130" unbalanced="0"/>
    <cacheHierarchy uniqueName="[Sheet1 3].[F54]" caption="F54" attribute="1" defaultMemberUniqueName="[Sheet1 3].[F54].[All]" allUniqueName="[Sheet1 3].[F54].[All]" dimensionUniqueName="[Sheet1 3]" displayFolder="" count="0" memberValueDatatype="130" unbalanced="0"/>
    <cacheHierarchy uniqueName="[Sheet1 3].[F55]" caption="F55" attribute="1" defaultMemberUniqueName="[Sheet1 3].[F55].[All]" allUniqueName="[Sheet1 3].[F55].[All]" dimensionUniqueName="[Sheet1 3]" displayFolder="" count="0" memberValueDatatype="130" unbalanced="0"/>
    <cacheHierarchy uniqueName="[Sheet1 3].[F56]" caption="F56" attribute="1" defaultMemberUniqueName="[Sheet1 3].[F56].[All]" allUniqueName="[Sheet1 3].[F56].[All]" dimensionUniqueName="[Sheet1 3]" displayFolder="" count="0" memberValueDatatype="130" unbalanced="0"/>
    <cacheHierarchy uniqueName="[Sheet1 3].[F57]" caption="F57" attribute="1" defaultMemberUniqueName="[Sheet1 3].[F57].[All]" allUniqueName="[Sheet1 3].[F57].[All]" dimensionUniqueName="[Sheet1 3]" displayFolder="" count="0" memberValueDatatype="130" unbalanced="0"/>
    <cacheHierarchy uniqueName="[Sheet1 3].[F58]" caption="F58" attribute="1" defaultMemberUniqueName="[Sheet1 3].[F58].[All]" allUniqueName="[Sheet1 3].[F58].[All]" dimensionUniqueName="[Sheet1 3]" displayFolder="" count="0" memberValueDatatype="130" unbalanced="0"/>
    <cacheHierarchy uniqueName="[Sheet1 3].[F59]" caption="F59" attribute="1" defaultMemberUniqueName="[Sheet1 3].[F59].[All]" allUniqueName="[Sheet1 3].[F59].[All]" dimensionUniqueName="[Sheet1 3]" displayFolder="" count="0" memberValueDatatype="130" unbalanced="0"/>
    <cacheHierarchy uniqueName="[Sheet1 3].[F6]" caption="F6" attribute="1" time="1" defaultMemberUniqueName="[Sheet1 3].[F6].[All]" allUniqueName="[Sheet1 3].[F6].[All]" dimensionUniqueName="[Sheet1 3]" displayFolder="" count="0" memberValueDatatype="7" unbalanced="0"/>
    <cacheHierarchy uniqueName="[Sheet1 3].[F7]" caption="F7" attribute="1" defaultMemberUniqueName="[Sheet1 3].[F7].[All]" allUniqueName="[Sheet1 3].[F7].[All]" dimensionUniqueName="[Sheet1 3]" displayFolder="" count="0" memberValueDatatype="5" unbalanced="0"/>
    <cacheHierarchy uniqueName="[Sheet1 3].[F8]" caption="F8" attribute="1" defaultMemberUniqueName="[Sheet1 3].[F8].[All]" allUniqueName="[Sheet1 3].[F8].[All]" dimensionUniqueName="[Sheet1 3]" displayFolder="" count="0" memberValueDatatype="130" unbalanced="0"/>
    <cacheHierarchy uniqueName="[Sheet1 3].[F9]" caption="F9" attribute="1" defaultMemberUniqueName="[Sheet1 3].[F9].[All]" allUniqueName="[Sheet1 3].[F9].[All]" dimensionUniqueName="[Sheet1 3]" displayFolder="" count="0" memberValueDatatype="130" unbalanced="0"/>
    <cacheHierarchy uniqueName="[Sheet1_xlnm#_FilterDatabase].[Assigned to]" caption="Assigned to" attribute="1" defaultMemberUniqueName="[Sheet1_xlnm#_FilterDatabase].[Assigned to].[All]" allUniqueName="[Sheet1_xlnm#_FilterDatabase].[Assigned to].[All]" dimensionUniqueName="[Sheet1_xlnm#_FilterDatabase]" displayFolder="" count="0" memberValueDatatype="130" unbalanced="0"/>
    <cacheHierarchy uniqueName="[Sheet1_xlnm#_FilterDatabase].[Data]" caption="Data" attribute="1" defaultMemberUniqueName="[Sheet1_xlnm#_FilterDatabase].[Data].[All]" allUniqueName="[Sheet1_xlnm#_FilterDatabase].[Data].[All]" dimensionUniqueName="[Sheet1_xlnm#_FilterDatabase]" displayFolder="" count="0" memberValueDatatype="130" unbalanced="0"/>
    <cacheHierarchy uniqueName="[Sheet1_xlnm#_FilterDatabase].[Days Required+E31E6:EE6]" caption="Days Required+E31E6:EE6" attribute="1" defaultMemberUniqueName="[Sheet1_xlnm#_FilterDatabase].[Days Required+E31E6:EE6].[All]" allUniqueName="[Sheet1_xlnm#_FilterDatabase].[Days Required+E31E6:EE6].[All]" dimensionUniqueName="[Sheet1_xlnm#_FilterDatabase]" displayFolder="" count="0" memberValueDatatype="5" unbalanced="0"/>
    <cacheHierarchy uniqueName="[Sheet1_xlnm#_FilterDatabase].[End Date]" caption="End Date" attribute="1" time="1" defaultMemberUniqueName="[Sheet1_xlnm#_FilterDatabase].[End Date].[All]" allUniqueName="[Sheet1_xlnm#_FilterDatabase].[End Date].[All]" dimensionUniqueName="[Sheet1_xlnm#_FilterDatabase]" displayFolder="" count="0" memberValueDatatype="7" unbalanced="0"/>
    <cacheHierarchy uniqueName="[Sheet1_xlnm#_FilterDatabase].[Name]" caption="Name" attribute="1" defaultMemberUniqueName="[Sheet1_xlnm#_FilterDatabase].[Name].[All]" allUniqueName="[Sheet1_xlnm#_FilterDatabase].[Name].[All]" dimensionUniqueName="[Sheet1_xlnm#_FilterDatabase]" displayFolder="" count="0" memberValueDatatype="130" unbalanced="0"/>
    <cacheHierarchy uniqueName="[Sheet1_xlnm#_FilterDatabase].[Progress]" caption="Progress" attribute="1" defaultMemberUniqueName="[Sheet1_xlnm#_FilterDatabase].[Progress].[All]" allUniqueName="[Sheet1_xlnm#_FilterDatabase].[Progress].[All]" dimensionUniqueName="[Sheet1_xlnm#_FilterDatabase]" displayFolder="" count="0" memberValueDatatype="5" unbalanced="0"/>
    <cacheHierarchy uniqueName="[Sheet1_xlnm#_FilterDatabase].[Start Date]" caption="Start Date" attribute="1" time="1" defaultMemberUniqueName="[Sheet1_xlnm#_FilterDatabase].[Start Date].[All]" allUniqueName="[Sheet1_xlnm#_FilterDatabase].[Start Date].[All]" dimensionUniqueName="[Sheet1_xlnm#_FilterDatabase]" displayFolder="" count="0" memberValueDatatype="7" unbalanced="0"/>
    <cacheHierarchy uniqueName="[Sheet1_xlnm#_FilterDatabase].[stepend]" caption="stepend" attribute="1" defaultMemberUniqueName="[Sheet1_xlnm#_FilterDatabase].[stepend].[All]" allUniqueName="[Sheet1_xlnm#_FilterDatabase].[stepend].[All]" dimensionUniqueName="[Sheet1_xlnm#_FilterDatabase]" displayFolder="" count="0" memberValueDatatype="5" unbalanced="0"/>
    <cacheHierarchy uniqueName="[Sheet1_xlnm#_FilterDatabase].[Task Name]" caption="Task Name" attribute="1" defaultMemberUniqueName="[Sheet1_xlnm#_FilterDatabase].[Task Name].[All]" allUniqueName="[Sheet1_xlnm#_FilterDatabase].[Task Name].[All]" dimensionUniqueName="[Sheet1_xlnm#_FilterDatabase]" displayFolder="" count="0" memberValueDatatype="130" unbalanced="0"/>
    <cacheHierarchy uniqueName="[Sheet1_xlnm#_FilterDatabase 1].[Assigned to]" caption="Assigned to" attribute="1" defaultMemberUniqueName="[Sheet1_xlnm#_FilterDatabase 1].[Assigned to].[All]" allUniqueName="[Sheet1_xlnm#_FilterDatabase 1].[Assigned to].[All]" dimensionUniqueName="[Sheet1_xlnm#_FilterDatabase 1]" displayFolder="" count="0" memberValueDatatype="130" unbalanced="0"/>
    <cacheHierarchy uniqueName="[Sheet1_xlnm#_FilterDatabase 1].[Data]" caption="Data" attribute="1" defaultMemberUniqueName="[Sheet1_xlnm#_FilterDatabase 1].[Data].[All]" allUniqueName="[Sheet1_xlnm#_FilterDatabase 1].[Data].[All]" dimensionUniqueName="[Sheet1_xlnm#_FilterDatabase 1]" displayFolder="" count="0" memberValueDatatype="130" unbalanced="0"/>
    <cacheHierarchy uniqueName="[Sheet1_xlnm#_FilterDatabase 1].[Days Required+E31E6:EE6]" caption="Days Required+E31E6:EE6" attribute="1" defaultMemberUniqueName="[Sheet1_xlnm#_FilterDatabase 1].[Days Required+E31E6:EE6].[All]" allUniqueName="[Sheet1_xlnm#_FilterDatabase 1].[Days Required+E31E6:EE6].[All]" dimensionUniqueName="[Sheet1_xlnm#_FilterDatabase 1]" displayFolder="" count="0" memberValueDatatype="5" unbalanced="0"/>
    <cacheHierarchy uniqueName="[Sheet1_xlnm#_FilterDatabase 1].[End Date]" caption="End Date" attribute="1" time="1" defaultMemberUniqueName="[Sheet1_xlnm#_FilterDatabase 1].[End Date].[All]" allUniqueName="[Sheet1_xlnm#_FilterDatabase 1].[End Date].[All]" dimensionUniqueName="[Sheet1_xlnm#_FilterDatabase 1]" displayFolder="" count="0" memberValueDatatype="7" unbalanced="0"/>
    <cacheHierarchy uniqueName="[Sheet1_xlnm#_FilterDatabase 1].[Name]" caption="Name" attribute="1" defaultMemberUniqueName="[Sheet1_xlnm#_FilterDatabase 1].[Name].[All]" allUniqueName="[Sheet1_xlnm#_FilterDatabase 1].[Name].[All]" dimensionUniqueName="[Sheet1_xlnm#_FilterDatabase 1]" displayFolder="" count="0" memberValueDatatype="130" unbalanced="0"/>
    <cacheHierarchy uniqueName="[Sheet1_xlnm#_FilterDatabase 1].[Progress]" caption="Progress" attribute="1" defaultMemberUniqueName="[Sheet1_xlnm#_FilterDatabase 1].[Progress].[All]" allUniqueName="[Sheet1_xlnm#_FilterDatabase 1].[Progress].[All]" dimensionUniqueName="[Sheet1_xlnm#_FilterDatabase 1]" displayFolder="" count="0" memberValueDatatype="5" unbalanced="0"/>
    <cacheHierarchy uniqueName="[Sheet1_xlnm#_FilterDatabase 1].[Start Date]" caption="Start Date" attribute="1" time="1" defaultMemberUniqueName="[Sheet1_xlnm#_FilterDatabase 1].[Start Date].[All]" allUniqueName="[Sheet1_xlnm#_FilterDatabase 1].[Start Date].[All]" dimensionUniqueName="[Sheet1_xlnm#_FilterDatabase 1]" displayFolder="" count="0" memberValueDatatype="7" unbalanced="0"/>
    <cacheHierarchy uniqueName="[Sheet1_xlnm#_FilterDatabase 1].[stepend]" caption="stepend" attribute="1" defaultMemberUniqueName="[Sheet1_xlnm#_FilterDatabase 1].[stepend].[All]" allUniqueName="[Sheet1_xlnm#_FilterDatabase 1].[stepend].[All]" dimensionUniqueName="[Sheet1_xlnm#_FilterDatabase 1]" displayFolder="" count="0" memberValueDatatype="5" unbalanced="0"/>
    <cacheHierarchy uniqueName="[Sheet1_xlnm#_FilterDatabase 1].[Task Name]" caption="Task Name" attribute="1" defaultMemberUniqueName="[Sheet1_xlnm#_FilterDatabase 1].[Task Name].[All]" allUniqueName="[Sheet1_xlnm#_FilterDatabase 1].[Task Name].[All]" dimensionUniqueName="[Sheet1_xlnm#_FilterDatabase 1]" displayFolder="" count="0" memberValueDatatype="130" unbalanced="0"/>
    <cacheHierarchy uniqueName="[Sheet1_xlnm#_FilterDatabase 2].[Assigned to]" caption="Assigned to" attribute="1" defaultMemberUniqueName="[Sheet1_xlnm#_FilterDatabase 2].[Assigned to].[All]" allUniqueName="[Sheet1_xlnm#_FilterDatabase 2].[Assigned to].[All]" dimensionUniqueName="[Sheet1_xlnm#_FilterDatabase 2]" displayFolder="" count="0" memberValueDatatype="130" unbalanced="0"/>
    <cacheHierarchy uniqueName="[Sheet1_xlnm#_FilterDatabase 2].[Data]" caption="Data" attribute="1" defaultMemberUniqueName="[Sheet1_xlnm#_FilterDatabase 2].[Data].[All]" allUniqueName="[Sheet1_xlnm#_FilterDatabase 2].[Data].[All]" dimensionUniqueName="[Sheet1_xlnm#_FilterDatabase 2]" displayFolder="" count="0" memberValueDatatype="130" unbalanced="0"/>
    <cacheHierarchy uniqueName="[Sheet1_xlnm#_FilterDatabase 2].[Days Required+E31E6:EE6]" caption="Days Required+E31E6:EE6" attribute="1" defaultMemberUniqueName="[Sheet1_xlnm#_FilterDatabase 2].[Days Required+E31E6:EE6].[All]" allUniqueName="[Sheet1_xlnm#_FilterDatabase 2].[Days Required+E31E6:EE6].[All]" dimensionUniqueName="[Sheet1_xlnm#_FilterDatabase 2]" displayFolder="" count="0" memberValueDatatype="5" unbalanced="0"/>
    <cacheHierarchy uniqueName="[Sheet1_xlnm#_FilterDatabase 2].[End Date]" caption="End Date" attribute="1" time="1" defaultMemberUniqueName="[Sheet1_xlnm#_FilterDatabase 2].[End Date].[All]" allUniqueName="[Sheet1_xlnm#_FilterDatabase 2].[End Date].[All]" dimensionUniqueName="[Sheet1_xlnm#_FilterDatabase 2]" displayFolder="" count="0" memberValueDatatype="7" unbalanced="0"/>
    <cacheHierarchy uniqueName="[Sheet1_xlnm#_FilterDatabase 2].[Name]" caption="Name" attribute="1" defaultMemberUniqueName="[Sheet1_xlnm#_FilterDatabase 2].[Name].[All]" allUniqueName="[Sheet1_xlnm#_FilterDatabase 2].[Name].[All]" dimensionUniqueName="[Sheet1_xlnm#_FilterDatabase 2]" displayFolder="" count="0" memberValueDatatype="130" unbalanced="0"/>
    <cacheHierarchy uniqueName="[Sheet1_xlnm#_FilterDatabase 2].[Progress]" caption="Progress" attribute="1" defaultMemberUniqueName="[Sheet1_xlnm#_FilterDatabase 2].[Progress].[All]" allUniqueName="[Sheet1_xlnm#_FilterDatabase 2].[Progress].[All]" dimensionUniqueName="[Sheet1_xlnm#_FilterDatabase 2]" displayFolder="" count="0" memberValueDatatype="5" unbalanced="0"/>
    <cacheHierarchy uniqueName="[Sheet1_xlnm#_FilterDatabase 2].[Start Date]" caption="Start Date" attribute="1" time="1" defaultMemberUniqueName="[Sheet1_xlnm#_FilterDatabase 2].[Start Date].[All]" allUniqueName="[Sheet1_xlnm#_FilterDatabase 2].[Start Date].[All]" dimensionUniqueName="[Sheet1_xlnm#_FilterDatabase 2]" displayFolder="" count="0" memberValueDatatype="7" unbalanced="0"/>
    <cacheHierarchy uniqueName="[Sheet1_xlnm#_FilterDatabase 2].[stepend]" caption="stepend" attribute="1" defaultMemberUniqueName="[Sheet1_xlnm#_FilterDatabase 2].[stepend].[All]" allUniqueName="[Sheet1_xlnm#_FilterDatabase 2].[stepend].[All]" dimensionUniqueName="[Sheet1_xlnm#_FilterDatabase 2]" displayFolder="" count="0" memberValueDatatype="5" unbalanced="0"/>
    <cacheHierarchy uniqueName="[Sheet1_xlnm#_FilterDatabase 2].[Task Name]" caption="Task Name" attribute="1" defaultMemberUniqueName="[Sheet1_xlnm#_FilterDatabase 2].[Task Name].[All]" allUniqueName="[Sheet1_xlnm#_FilterDatabase 2].[Task Name].[All]" dimensionUniqueName="[Sheet1_xlnm#_FilterDatabase 2]" displayFolder="" count="0" memberValueDatatype="130" unbalanced="0"/>
    <cacheHierarchy uniqueName="[Table2].[Assigned to]" caption="Assigned to" attribute="1" defaultMemberUniqueName="[Table2].[Assigned to].[All]" allUniqueName="[Table2].[Assigned to].[All]" dimensionUniqueName="[Table2]" displayFolder="" count="0" memberValueDatatype="130" unbalanced="0"/>
    <cacheHierarchy uniqueName="[Table2].[Data]" caption="Data" attribute="1" defaultMemberUniqueName="[Table2].[Data].[All]" allUniqueName="[Table2].[Data].[All]" dimensionUniqueName="[Table2]" displayFolder="" count="0" memberValueDatatype="130" unbalanced="0"/>
    <cacheHierarchy uniqueName="[Table2].[Days Requied]" caption="Days Requied" attribute="1" defaultMemberUniqueName="[Table2].[Days Requied].[All]" allUniqueName="[Table2].[Days Requied].[All]" dimensionUniqueName="[Table2]" displayFolder="" count="0" memberValueDatatype="20" unbalanced="0"/>
    <cacheHierarchy uniqueName="[Table2].[End Date]" caption="End Date" attribute="1" time="1" defaultMemberUniqueName="[Table2].[End Date].[All]" allUniqueName="[Table2].[End Date].[All]" dimensionUniqueName="[Table2]" displayFolder="" count="0" memberValueDatatype="7" unbalanced="0"/>
    <cacheHierarchy uniqueName="[Table2].[Name]" caption="Name" attribute="1" defaultMemberUniqueName="[Table2].[Name].[All]" allUniqueName="[Table2].[Name].[All]" dimensionUniqueName="[Table2]" displayFolder="" count="0" memberValueDatatype="130"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Progress]" caption="Progress" attribute="1" defaultMemberUniqueName="[Table2].[Progress].[All]" allUniqueName="[Table2].[Progress].[All]" dimensionUniqueName="[Table2]" displayFolder="" count="0" memberValueDatatype="5" unbalanced="0"/>
    <cacheHierarchy uniqueName="[Table2].[Start Date]" caption="Start Date" attribute="1" time="1" defaultMemberUniqueName="[Table2].[Start Date].[All]" allUniqueName="[Table2].[Start Date].[All]" dimensionUniqueName="[Table2]" displayFolder="" count="0" memberValueDatatype="7" unbalanced="0"/>
    <cacheHierarchy uniqueName="[Table2].[Start Date (Month)]" caption="Start Date (Month)" attribute="1" defaultMemberUniqueName="[Table2].[Start Date (Month)].[All]" allUniqueName="[Table2].[Start Date (Month)].[All]" dimensionUniqueName="[Table2]" displayFolder="" count="0" memberValueDatatype="130" unbalanced="0"/>
    <cacheHierarchy uniqueName="[Table2].[stepend]" caption="stepend" attribute="1" defaultMemberUniqueName="[Table2].[stepend].[All]" allUniqueName="[Table2].[stepend].[All]" dimensionUniqueName="[Table2]" displayFolder="" count="0" memberValueDatatype="20" unbalanced="0"/>
    <cacheHierarchy uniqueName="[Table2].[Task Name]" caption="Task Name" attribute="1" defaultMemberUniqueName="[Table2].[Task Name].[All]" allUniqueName="[Table2].[Task Name].[All]" dimensionUniqueName="[Table2]" displayFolder="" count="0" memberValueDatatype="130" unbalanced="0"/>
    <cacheHierarchy uniqueName="[Sheet1].[F4 (Month Index)]" caption="F4 (Month Index)" attribute="1" defaultMemberUniqueName="[Sheet1].[F4 (Month Index)].[All]" allUniqueName="[Sheet1].[F4 (Month Index)].[All]" dimensionUniqueName="[Sheet1]" displayFolder="" count="0" memberValueDatatype="20" unbalanced="0" hidden="1"/>
    <cacheHierarchy uniqueName="[Sheet1].[F6 (Month Index)]" caption="F6 (Month Index)" attribute="1" defaultMemberUniqueName="[Sheet1].[F6 (Month Index)].[All]" allUniqueName="[Sheet1].[F6 (Month Index)].[All]" dimensionUniqueName="[Sheet1]" displayFolder="" count="0" memberValueDatatype="20" unbalanced="0" hidden="1"/>
    <cacheHierarchy uniqueName="[Table2].[Start Date (Month Index)]" caption="Start Date (Month Index)" attribute="1" defaultMemberUniqueName="[Table2].[Start Date (Month Index)].[All]" allUniqueName="[Table2].[Start Date (Month Index)].[All]" dimensionUniqueName="[Table2]" displayFolder="" count="0" memberValueDatatype="20" unbalanced="0" hidden="1"/>
    <cacheHierarchy uniqueName="[Measures].[Sum of F9]" caption="Sum of F9" measure="1" displayFolder="" measureGroup="Sheet1" count="0" oneField="1">
      <fieldsUsage count="1">
        <fieldUsage x="2"/>
      </fieldsUsage>
      <extLst>
        <ext xmlns:x15="http://schemas.microsoft.com/office/spreadsheetml/2010/11/main" uri="{B97F6D7D-B522-45F9-BDA1-12C45D357490}">
          <x15:cacheHierarchy aggregatedColumn="57"/>
        </ext>
      </extLst>
    </cacheHierarchy>
    <cacheHierarchy uniqueName="[Measures].[Sum of F7]" caption="Sum of F7" measure="1" displayFolder="" measureGroup="Sheet1" count="0" oneField="1">
      <fieldsUsage count="1">
        <fieldUsage x="3"/>
      </fieldsUsage>
      <extLst>
        <ext xmlns:x15="http://schemas.microsoft.com/office/spreadsheetml/2010/11/main" uri="{B97F6D7D-B522-45F9-BDA1-12C45D357490}">
          <x15:cacheHierarchy aggregatedColumn="55"/>
        </ext>
      </extLst>
    </cacheHierarchy>
    <cacheHierarchy uniqueName="[Measures].[stepend_total]" caption="stepend_total" measure="1" displayFolder="" measureGroup="Sheet1" count="0"/>
    <cacheHierarchy uniqueName="[Measures].[__XL_Count Sheet1]" caption="__XL_Count Sheet1" measure="1" displayFolder="" measureGroup="Sheet1" count="0" hidden="1"/>
    <cacheHierarchy uniqueName="[Measures].[__XL_Count Sheet1_xlnm#_FilterDatabase]" caption="__XL_Count Sheet1_xlnm#_FilterDatabase" measure="1" displayFolder="" measureGroup="Sheet1_xlnm#_FilterDatabase" count="0" hidden="1"/>
    <cacheHierarchy uniqueName="[Measures].[__XL_Count Sheet1 1]" caption="__XL_Count Sheet1 1" measure="1" displayFolder="" measureGroup="Sheet1 1" count="0" hidden="1"/>
    <cacheHierarchy uniqueName="[Measures].[__XL_Count Sheet1_xlnm#_FilterDatabase 1]" caption="__XL_Count Sheet1_xlnm#_FilterDatabase 1" measure="1" displayFolder="" measureGroup="Sheet1_xlnm#_FilterDatabase 1" count="0" hidden="1"/>
    <cacheHierarchy uniqueName="[Measures].[__XL_Count Sheet1 2]" caption="__XL_Count Sheet1 2" measure="1" displayFolder="" measureGroup="Sheet1 2" count="0" hidden="1"/>
    <cacheHierarchy uniqueName="[Measures].[__XL_Count Sheet1_xlnm#_FilterDatabase 2]" caption="__XL_Count Sheet1_xlnm#_FilterDatabase 2" measure="1" displayFolder="" measureGroup="Sheet1_xlnm#_FilterDatabase 2" count="0" hidden="1"/>
    <cacheHierarchy uniqueName="[Measures].[__XL_Count Sheet1 3]" caption="__XL_Count Sheet1 3" measure="1" displayFolder="" measureGroup="Sheet1 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stepend_total Goal]" caption="_stepend_total Goal" measure="1" displayFolder="" measureGroup="Sheet1" count="0" hidden="1"/>
    <cacheHierarchy uniqueName="[Measures].[_stepend_total Status]" caption="_stepend_total Status" measure="1" displayFolder="" measureGroup="Sheet1" count="0" hidden="1"/>
  </cacheHierarchies>
  <kpis count="1">
    <kpi uniqueName="stepend_total" caption="stepend_total" displayFolder="" measureGroup="Sheet1" parent="" value="[Measures].[stepend_total]" goal="[Measures].[_stepend_total Goal]" status="[Measures].[_stepend_total Status]" trend="" weight=""/>
  </kpis>
  <dimensions count="9">
    <dimension measure="1" name="Measures" uniqueName="[Measures]" caption="Measures"/>
    <dimension name="Sheet1" uniqueName="[Sheet1]" caption="Sheet1"/>
    <dimension name="Sheet1 1" uniqueName="[Sheet1 1]" caption="Sheet1 1"/>
    <dimension name="Sheet1 2" uniqueName="[Sheet1 2]" caption="Sheet1 2"/>
    <dimension name="Sheet1 3" uniqueName="[Sheet1 3]" caption="Sheet1 3"/>
    <dimension name="Sheet1_xlnm#_FilterDatabase" uniqueName="[Sheet1_xlnm#_FilterDatabase]" caption="Sheet1_xlnm#_FilterDatabase"/>
    <dimension name="Sheet1_xlnm#_FilterDatabase 1" uniqueName="[Sheet1_xlnm#_FilterDatabase 1]" caption="Sheet1_xlnm#_FilterDatabase 1"/>
    <dimension name="Sheet1_xlnm#_FilterDatabase 2" uniqueName="[Sheet1_xlnm#_FilterDatabase 2]" caption="Sheet1_xlnm#_FilterDatabase 2"/>
    <dimension name="Table2" uniqueName="[Table2]" caption="Table2"/>
  </dimensions>
  <measureGroups count="8">
    <measureGroup name="Sheet1" caption="Sheet1"/>
    <measureGroup name="Sheet1 1" caption="Sheet1 1"/>
    <measureGroup name="Sheet1 2" caption="Sheet1 2"/>
    <measureGroup name="Sheet1 3" caption="Sheet1 3"/>
    <measureGroup name="Sheet1_xlnm#_FilterDatabase" caption="Sheet1_xlnm#_FilterDatabase"/>
    <measureGroup name="Sheet1_xlnm#_FilterDatabase 1" caption="Sheet1_xlnm#_FilterDatabase 1"/>
    <measureGroup name="Sheet1_xlnm#_FilterDatabase 2" caption="Sheet1_xlnm#_FilterDatabase 2"/>
    <measureGroup name="Table2" caption="Table2"/>
  </measureGroups>
  <maps count="12">
    <map measureGroup="0" dimension="1"/>
    <map measureGroup="0" dimension="5"/>
    <map measureGroup="1" dimension="2"/>
    <map measureGroup="1" dimension="6"/>
    <map measureGroup="2" dimension="3"/>
    <map measureGroup="2" dimension="5"/>
    <map measureGroup="2" dimension="6"/>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BHAY SURWADE" refreshedDate="46067.692794328701" backgroundQuery="1" createdVersion="3"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280">
    <cacheHierarchy uniqueName="[Sheet1].[Excel Sample Data]" caption="Excel Sample Data" attribute="1" defaultMemberUniqueName="[Sheet1].[Excel Sample Data].[All]" allUniqueName="[Sheet1].[Excel Sample Data].[All]" dimensionUniqueName="[Sheet1]" displayFolder="" count="2" memberValueDatatype="130" unbalanced="0"/>
    <cacheHierarchy uniqueName="[Sheet1].[F10]" caption="F10" attribute="1" defaultMemberUniqueName="[Sheet1].[F10].[All]" allUniqueName="[Sheet1].[F10].[All]" dimensionUniqueName="[Sheet1]" displayFolder="" count="0" memberValueDatatype="130" unbalanced="0"/>
    <cacheHierarchy uniqueName="[Sheet1].[F11]" caption="F11" attribute="1" defaultMemberUniqueName="[Sheet1].[F11].[All]" allUniqueName="[Sheet1].[F11].[All]" dimensionUniqueName="[Sheet1]" displayFolder="" count="0" memberValueDatatype="130" unbalanced="0"/>
    <cacheHierarchy uniqueName="[Sheet1].[F12]" caption="F12" attribute="1" defaultMemberUniqueName="[Sheet1].[F12].[All]" allUniqueName="[Sheet1].[F12].[All]" dimensionUniqueName="[Sheet1]" displayFolder="" count="0" memberValueDatatype="130" unbalanced="0"/>
    <cacheHierarchy uniqueName="[Sheet1].[F13]" caption="F13" attribute="1" defaultMemberUniqueName="[Sheet1].[F13].[All]" allUniqueName="[Sheet1].[F13].[All]" dimensionUniqueName="[Sheet1]" displayFolder="" count="0" memberValueDatatype="130" unbalanced="0"/>
    <cacheHierarchy uniqueName="[Sheet1].[F14]" caption="F14" attribute="1" defaultMemberUniqueName="[Sheet1].[F14].[All]" allUniqueName="[Sheet1].[F14].[All]" dimensionUniqueName="[Sheet1]" displayFolder="" count="0" memberValueDatatype="130" unbalanced="0"/>
    <cacheHierarchy uniqueName="[Sheet1].[F15]" caption="F15" attribute="1" defaultMemberUniqueName="[Sheet1].[F15].[All]" allUniqueName="[Sheet1].[F15].[All]" dimensionUniqueName="[Sheet1]" displayFolder="" count="0" memberValueDatatype="130" unbalanced="0"/>
    <cacheHierarchy uniqueName="[Sheet1].[F16]" caption="F16" attribute="1" defaultMemberUniqueName="[Sheet1].[F16].[All]" allUniqueName="[Sheet1].[F16].[All]" dimensionUniqueName="[Sheet1]" displayFolder="" count="0" memberValueDatatype="130" unbalanced="0"/>
    <cacheHierarchy uniqueName="[Sheet1].[F17]" caption="F17" attribute="1" defaultMemberUniqueName="[Sheet1].[F17].[All]" allUniqueName="[Sheet1].[F17].[All]" dimensionUniqueName="[Sheet1]" displayFolder="" count="0" memberValueDatatype="130" unbalanced="0"/>
    <cacheHierarchy uniqueName="[Sheet1].[F18]" caption="F18" attribute="1" defaultMemberUniqueName="[Sheet1].[F18].[All]" allUniqueName="[Sheet1].[F18].[All]" dimensionUniqueName="[Sheet1]" displayFolder="" count="0" memberValueDatatype="130" unbalanced="0"/>
    <cacheHierarchy uniqueName="[Sheet1].[F19]" caption="F19" attribute="1" defaultMemberUniqueName="[Sheet1].[F19].[All]" allUniqueName="[Sheet1].[F19].[All]" dimensionUniqueName="[Sheet1]" displayFolder="" count="0" memberValueDatatype="130" unbalanced="0"/>
    <cacheHierarchy uniqueName="[Sheet1].[F2]" caption="F2" attribute="1" defaultMemberUniqueName="[Sheet1].[F2].[All]" allUniqueName="[Sheet1].[F2].[All]" dimensionUniqueName="[Sheet1]" displayFolder="" count="0" memberValueDatatype="130" unbalanced="0"/>
    <cacheHierarchy uniqueName="[Sheet1].[F20]" caption="F20" attribute="1" defaultMemberUniqueName="[Sheet1].[F20].[All]" allUniqueName="[Sheet1].[F20].[All]" dimensionUniqueName="[Sheet1]" displayFolder="" count="0" memberValueDatatype="130" unbalanced="0"/>
    <cacheHierarchy uniqueName="[Sheet1].[F21]" caption="F21" attribute="1" defaultMemberUniqueName="[Sheet1].[F21].[All]" allUniqueName="[Sheet1].[F21].[All]" dimensionUniqueName="[Sheet1]" displayFolder="" count="0" memberValueDatatype="130" unbalanced="0"/>
    <cacheHierarchy uniqueName="[Sheet1].[F22]" caption="F22" attribute="1" defaultMemberUniqueName="[Sheet1].[F22].[All]" allUniqueName="[Sheet1].[F22].[All]" dimensionUniqueName="[Sheet1]" displayFolder="" count="0" memberValueDatatype="130" unbalanced="0"/>
    <cacheHierarchy uniqueName="[Sheet1].[F23]" caption="F23" attribute="1" defaultMemberUniqueName="[Sheet1].[F23].[All]" allUniqueName="[Sheet1].[F23].[All]" dimensionUniqueName="[Sheet1]" displayFolder="" count="0" memberValueDatatype="130" unbalanced="0"/>
    <cacheHierarchy uniqueName="[Sheet1].[F24]" caption="F24" attribute="1" defaultMemberUniqueName="[Sheet1].[F24].[All]" allUniqueName="[Sheet1].[F24].[All]" dimensionUniqueName="[Sheet1]" displayFolder="" count="0" memberValueDatatype="130" unbalanced="0"/>
    <cacheHierarchy uniqueName="[Sheet1].[F25]" caption="F25" attribute="1" defaultMemberUniqueName="[Sheet1].[F25].[All]" allUniqueName="[Sheet1].[F25].[All]" dimensionUniqueName="[Sheet1]" displayFolder="" count="0" memberValueDatatype="130" unbalanced="0"/>
    <cacheHierarchy uniqueName="[Sheet1].[F26]" caption="F26" attribute="1" defaultMemberUniqueName="[Sheet1].[F26].[All]" allUniqueName="[Sheet1].[F26].[All]" dimensionUniqueName="[Sheet1]" displayFolder="" count="0" memberValueDatatype="130" unbalanced="0"/>
    <cacheHierarchy uniqueName="[Sheet1].[F27]" caption="F27" attribute="1" defaultMemberUniqueName="[Sheet1].[F27].[All]" allUniqueName="[Sheet1].[F27].[All]" dimensionUniqueName="[Sheet1]" displayFolder="" count="0" memberValueDatatype="130" unbalanced="0"/>
    <cacheHierarchy uniqueName="[Sheet1].[F28]" caption="F28" attribute="1" defaultMemberUniqueName="[Sheet1].[F28].[All]" allUniqueName="[Sheet1].[F28].[All]" dimensionUniqueName="[Sheet1]" displayFolder="" count="0" memberValueDatatype="130" unbalanced="0"/>
    <cacheHierarchy uniqueName="[Sheet1].[F29]" caption="F29" attribute="1" defaultMemberUniqueName="[Sheet1].[F29].[All]" allUniqueName="[Sheet1].[F29].[All]" dimensionUniqueName="[Sheet1]" displayFolder="" count="0" memberValueDatatype="130" unbalanced="0"/>
    <cacheHierarchy uniqueName="[Sheet1].[F3]" caption="F3" attribute="1" defaultMemberUniqueName="[Sheet1].[F3].[All]" allUniqueName="[Sheet1].[F3].[All]" dimensionUniqueName="[Sheet1]" displayFolder="" count="0" memberValueDatatype="130" unbalanced="0"/>
    <cacheHierarchy uniqueName="[Sheet1].[F30]" caption="F30" attribute="1" defaultMemberUniqueName="[Sheet1].[F30].[All]" allUniqueName="[Sheet1].[F30].[All]" dimensionUniqueName="[Sheet1]" displayFolder="" count="0" memberValueDatatype="130" unbalanced="0"/>
    <cacheHierarchy uniqueName="[Sheet1].[F31]" caption="F31" attribute="1" defaultMemberUniqueName="[Sheet1].[F31].[All]" allUniqueName="[Sheet1].[F31].[All]" dimensionUniqueName="[Sheet1]" displayFolder="" count="0" memberValueDatatype="130" unbalanced="0"/>
    <cacheHierarchy uniqueName="[Sheet1].[F32]" caption="F32" attribute="1" defaultMemberUniqueName="[Sheet1].[F32].[All]" allUniqueName="[Sheet1].[F32].[All]" dimensionUniqueName="[Sheet1]" displayFolder="" count="0" memberValueDatatype="130" unbalanced="0"/>
    <cacheHierarchy uniqueName="[Sheet1].[F33]" caption="F33" attribute="1" defaultMemberUniqueName="[Sheet1].[F33].[All]" allUniqueName="[Sheet1].[F33].[All]" dimensionUniqueName="[Sheet1]" displayFolder="" count="0" memberValueDatatype="130" unbalanced="0"/>
    <cacheHierarchy uniqueName="[Sheet1].[F34]" caption="F34" attribute="1" defaultMemberUniqueName="[Sheet1].[F34].[All]" allUniqueName="[Sheet1].[F34].[All]" dimensionUniqueName="[Sheet1]" displayFolder="" count="0" memberValueDatatype="130" unbalanced="0"/>
    <cacheHierarchy uniqueName="[Sheet1].[F35]" caption="F35" attribute="1" defaultMemberUniqueName="[Sheet1].[F35].[All]" allUniqueName="[Sheet1].[F35].[All]" dimensionUniqueName="[Sheet1]" displayFolder="" count="0" memberValueDatatype="130" unbalanced="0"/>
    <cacheHierarchy uniqueName="[Sheet1].[F36]" caption="F36" attribute="1" defaultMemberUniqueName="[Sheet1].[F36].[All]" allUniqueName="[Sheet1].[F36].[All]" dimensionUniqueName="[Sheet1]" displayFolder="" count="0" memberValueDatatype="130" unbalanced="0"/>
    <cacheHierarchy uniqueName="[Sheet1].[F37]" caption="F37" attribute="1" defaultMemberUniqueName="[Sheet1].[F37].[All]" allUniqueName="[Sheet1].[F37].[All]" dimensionUniqueName="[Sheet1]" displayFolder="" count="0" memberValueDatatype="130" unbalanced="0"/>
    <cacheHierarchy uniqueName="[Sheet1].[F38]" caption="F38" attribute="1" defaultMemberUniqueName="[Sheet1].[F38].[All]" allUniqueName="[Sheet1].[F38].[All]" dimensionUniqueName="[Sheet1]" displayFolder="" count="0" memberValueDatatype="130" unbalanced="0"/>
    <cacheHierarchy uniqueName="[Sheet1].[F39]" caption="F39" attribute="1" defaultMemberUniqueName="[Sheet1].[F39].[All]" allUniqueName="[Sheet1].[F39].[All]" dimensionUniqueName="[Sheet1]" displayFolder="" count="0" memberValueDatatype="130" unbalanced="0"/>
    <cacheHierarchy uniqueName="[Sheet1].[F4]" caption="F4" attribute="1" time="1" defaultMemberUniqueName="[Sheet1].[F4].[All]" allUniqueName="[Sheet1].[F4].[All]" dimensionUniqueName="[Sheet1]" displayFolder="" count="0" memberValueDatatype="7" unbalanced="0"/>
    <cacheHierarchy uniqueName="[Sheet1].[F4 (Month)]" caption="F4 (Month)" attribute="1" defaultMemberUniqueName="[Sheet1].[F4 (Month)].[All]" allUniqueName="[Sheet1].[F4 (Month)].[All]" dimensionUniqueName="[Sheet1]" displayFolder="" count="0" memberValueDatatype="130" unbalanced="0"/>
    <cacheHierarchy uniqueName="[Sheet1].[F40]" caption="F40" attribute="1" defaultMemberUniqueName="[Sheet1].[F40].[All]" allUniqueName="[Sheet1].[F40].[All]" dimensionUniqueName="[Sheet1]" displayFolder="" count="0" memberValueDatatype="130" unbalanced="0"/>
    <cacheHierarchy uniqueName="[Sheet1].[F41]" caption="F41" attribute="1" defaultMemberUniqueName="[Sheet1].[F41].[All]" allUniqueName="[Sheet1].[F41].[All]" dimensionUniqueName="[Sheet1]" displayFolder="" count="0" memberValueDatatype="130" unbalanced="0"/>
    <cacheHierarchy uniqueName="[Sheet1].[F42]" caption="F42" attribute="1" defaultMemberUniqueName="[Sheet1].[F42].[All]" allUniqueName="[Sheet1].[F42].[All]" dimensionUniqueName="[Sheet1]" displayFolder="" count="0" memberValueDatatype="130" unbalanced="0"/>
    <cacheHierarchy uniqueName="[Sheet1].[F43]" caption="F43" attribute="1" defaultMemberUniqueName="[Sheet1].[F43].[All]" allUniqueName="[Sheet1].[F43].[All]" dimensionUniqueName="[Sheet1]" displayFolder="" count="0" memberValueDatatype="130" unbalanced="0"/>
    <cacheHierarchy uniqueName="[Sheet1].[F44]" caption="F44" attribute="1" defaultMemberUniqueName="[Sheet1].[F44].[All]" allUniqueName="[Sheet1].[F44].[All]" dimensionUniqueName="[Sheet1]" displayFolder="" count="0" memberValueDatatype="130" unbalanced="0"/>
    <cacheHierarchy uniqueName="[Sheet1].[F45]" caption="F45" attribute="1" defaultMemberUniqueName="[Sheet1].[F45].[All]" allUniqueName="[Sheet1].[F45].[All]" dimensionUniqueName="[Sheet1]" displayFolder="" count="0" memberValueDatatype="130" unbalanced="0"/>
    <cacheHierarchy uniqueName="[Sheet1].[F46]" caption="F46" attribute="1" defaultMemberUniqueName="[Sheet1].[F46].[All]" allUniqueName="[Sheet1].[F46].[All]" dimensionUniqueName="[Sheet1]" displayFolder="" count="0" memberValueDatatype="130" unbalanced="0"/>
    <cacheHierarchy uniqueName="[Sheet1].[F47]" caption="F47" attribute="1" defaultMemberUniqueName="[Sheet1].[F47].[All]" allUniqueName="[Sheet1].[F47].[All]" dimensionUniqueName="[Sheet1]" displayFolder="" count="0" memberValueDatatype="130" unbalanced="0"/>
    <cacheHierarchy uniqueName="[Sheet1].[F48]" caption="F48" attribute="1" defaultMemberUniqueName="[Sheet1].[F48].[All]" allUniqueName="[Sheet1].[F48].[All]" dimensionUniqueName="[Sheet1]" displayFolder="" count="0" memberValueDatatype="130" unbalanced="0"/>
    <cacheHierarchy uniqueName="[Sheet1].[F49]" caption="F49" attribute="1" defaultMemberUniqueName="[Sheet1].[F49].[All]" allUniqueName="[Sheet1].[F49].[All]" dimensionUniqueName="[Sheet1]" displayFolder="" count="0" memberValueDatatype="130" unbalanced="0"/>
    <cacheHierarchy uniqueName="[Sheet1].[F5]" caption="F5" attribute="1" defaultMemberUniqueName="[Sheet1].[F5].[All]" allUniqueName="[Sheet1].[F5].[All]" dimensionUniqueName="[Sheet1]" displayFolder="" count="0" memberValueDatatype="5" unbalanced="0"/>
    <cacheHierarchy uniqueName="[Sheet1].[F50]" caption="F50" attribute="1" defaultMemberUniqueName="[Sheet1].[F50].[All]" allUniqueName="[Sheet1].[F50].[All]" dimensionUniqueName="[Sheet1]" displayFolder="" count="0" memberValueDatatype="130" unbalanced="0"/>
    <cacheHierarchy uniqueName="[Sheet1].[F51]" caption="F51" attribute="1" defaultMemberUniqueName="[Sheet1].[F51].[All]" allUniqueName="[Sheet1].[F51].[All]" dimensionUniqueName="[Sheet1]" displayFolder="" count="0" memberValueDatatype="130" unbalanced="0"/>
    <cacheHierarchy uniqueName="[Sheet1].[F52]" caption="F52" attribute="1" defaultMemberUniqueName="[Sheet1].[F52].[All]" allUniqueName="[Sheet1].[F52].[All]" dimensionUniqueName="[Sheet1]" displayFolder="" count="0" memberValueDatatype="130" unbalanced="0"/>
    <cacheHierarchy uniqueName="[Sheet1].[F53]" caption="F53" attribute="1" defaultMemberUniqueName="[Sheet1].[F53].[All]" allUniqueName="[Sheet1].[F53].[All]" dimensionUniqueName="[Sheet1]" displayFolder="" count="0" memberValueDatatype="130" unbalanced="0"/>
    <cacheHierarchy uniqueName="[Sheet1].[F54]" caption="F54" attribute="1" defaultMemberUniqueName="[Sheet1].[F54].[All]" allUniqueName="[Sheet1].[F54].[All]" dimensionUniqueName="[Sheet1]" displayFolder="" count="0" memberValueDatatype="130" unbalanced="0"/>
    <cacheHierarchy uniqueName="[Sheet1].[F6]" caption="F6" attribute="1" time="1" defaultMemberUniqueName="[Sheet1].[F6].[All]" allUniqueName="[Sheet1].[F6].[All]" dimensionUniqueName="[Sheet1]" displayFolder="" count="0" memberValueDatatype="7" unbalanced="0"/>
    <cacheHierarchy uniqueName="[Sheet1].[F6 (Month)]" caption="F6 (Month)" attribute="1" defaultMemberUniqueName="[Sheet1].[F6 (Month)].[All]" allUniqueName="[Sheet1].[F6 (Month)].[All]" dimensionUniqueName="[Sheet1]" displayFolder="" count="0" memberValueDatatype="130" unbalanced="0"/>
    <cacheHierarchy uniqueName="[Sheet1].[F6 (Quarter)]" caption="F6 (Quarter)" attribute="1" defaultMemberUniqueName="[Sheet1].[F6 (Quarter)].[All]" allUniqueName="[Sheet1].[F6 (Quarter)].[All]" dimensionUniqueName="[Sheet1]" displayFolder="" count="0" memberValueDatatype="130" unbalanced="0"/>
    <cacheHierarchy uniqueName="[Sheet1].[F6 (Year)]" caption="F6 (Year)" attribute="1" defaultMemberUniqueName="[Sheet1].[F6 (Year)].[All]" allUniqueName="[Sheet1].[F6 (Year)].[All]" dimensionUniqueName="[Sheet1]" displayFolder="" count="2" memberValueDatatype="130" unbalanced="0"/>
    <cacheHierarchy uniqueName="[Sheet1].[F7]" caption="F7" attribute="1" defaultMemberUniqueName="[Sheet1].[F7].[All]" allUniqueName="[Sheet1].[F7].[All]" dimensionUniqueName="[Sheet1]" displayFolder="" count="2" memberValueDatatype="5" unbalanced="0"/>
    <cacheHierarchy uniqueName="[Sheet1].[F8]" caption="F8" attribute="1" defaultMemberUniqueName="[Sheet1].[F8].[All]" allUniqueName="[Sheet1].[F8].[All]" dimensionUniqueName="[Sheet1]" displayFolder="" count="0" memberValueDatatype="130" unbalanced="0"/>
    <cacheHierarchy uniqueName="[Sheet1].[F9]" caption="F9" attribute="1" defaultMemberUniqueName="[Sheet1].[F9].[All]" allUniqueName="[Sheet1].[F9].[All]" dimensionUniqueName="[Sheet1]" displayFolder="" count="0" memberValueDatatype="5" unbalanced="0"/>
    <cacheHierarchy uniqueName="[Sheet1 1].[Excel Sample Data]" caption="Excel Sample Data" attribute="1" defaultMemberUniqueName="[Sheet1 1].[Excel Sample Data].[All]" allUniqueName="[Sheet1 1].[Excel Sample Data].[All]" dimensionUniqueName="[Sheet1 1]" displayFolder="" count="0" memberValueDatatype="130" unbalanced="0"/>
    <cacheHierarchy uniqueName="[Sheet1 1].[F10]" caption="F10" attribute="1" defaultMemberUniqueName="[Sheet1 1].[F10].[All]" allUniqueName="[Sheet1 1].[F10].[All]" dimensionUniqueName="[Sheet1 1]" displayFolder="" count="0" memberValueDatatype="130" unbalanced="0"/>
    <cacheHierarchy uniqueName="[Sheet1 1].[F11]" caption="F11" attribute="1" defaultMemberUniqueName="[Sheet1 1].[F11].[All]" allUniqueName="[Sheet1 1].[F11].[All]" dimensionUniqueName="[Sheet1 1]" displayFolder="" count="0" memberValueDatatype="130" unbalanced="0"/>
    <cacheHierarchy uniqueName="[Sheet1 1].[F12]" caption="F12" attribute="1" defaultMemberUniqueName="[Sheet1 1].[F12].[All]" allUniqueName="[Sheet1 1].[F12].[All]" dimensionUniqueName="[Sheet1 1]" displayFolder="" count="0" memberValueDatatype="130" unbalanced="0"/>
    <cacheHierarchy uniqueName="[Sheet1 1].[F13]" caption="F13" attribute="1" defaultMemberUniqueName="[Sheet1 1].[F13].[All]" allUniqueName="[Sheet1 1].[F13].[All]" dimensionUniqueName="[Sheet1 1]" displayFolder="" count="0" memberValueDatatype="130" unbalanced="0"/>
    <cacheHierarchy uniqueName="[Sheet1 1].[F14]" caption="F14" attribute="1" defaultMemberUniqueName="[Sheet1 1].[F14].[All]" allUniqueName="[Sheet1 1].[F14].[All]" dimensionUniqueName="[Sheet1 1]" displayFolder="" count="0" memberValueDatatype="130" unbalanced="0"/>
    <cacheHierarchy uniqueName="[Sheet1 1].[F15]" caption="F15" attribute="1" defaultMemberUniqueName="[Sheet1 1].[F15].[All]" allUniqueName="[Sheet1 1].[F15].[All]" dimensionUniqueName="[Sheet1 1]" displayFolder="" count="0" memberValueDatatype="130" unbalanced="0"/>
    <cacheHierarchy uniqueName="[Sheet1 1].[F16]" caption="F16" attribute="1" defaultMemberUniqueName="[Sheet1 1].[F16].[All]" allUniqueName="[Sheet1 1].[F16].[All]" dimensionUniqueName="[Sheet1 1]" displayFolder="" count="0" memberValueDatatype="130" unbalanced="0"/>
    <cacheHierarchy uniqueName="[Sheet1 1].[F17]" caption="F17" attribute="1" defaultMemberUniqueName="[Sheet1 1].[F17].[All]" allUniqueName="[Sheet1 1].[F17].[All]" dimensionUniqueName="[Sheet1 1]" displayFolder="" count="0" memberValueDatatype="130" unbalanced="0"/>
    <cacheHierarchy uniqueName="[Sheet1 1].[F18]" caption="F18" attribute="1" defaultMemberUniqueName="[Sheet1 1].[F18].[All]" allUniqueName="[Sheet1 1].[F18].[All]" dimensionUniqueName="[Sheet1 1]" displayFolder="" count="0" memberValueDatatype="130" unbalanced="0"/>
    <cacheHierarchy uniqueName="[Sheet1 1].[F19]" caption="F19" attribute="1" defaultMemberUniqueName="[Sheet1 1].[F19].[All]" allUniqueName="[Sheet1 1].[F19].[All]" dimensionUniqueName="[Sheet1 1]" displayFolder="" count="0" memberValueDatatype="130" unbalanced="0"/>
    <cacheHierarchy uniqueName="[Sheet1 1].[F2]" caption="F2" attribute="1" defaultMemberUniqueName="[Sheet1 1].[F2].[All]" allUniqueName="[Sheet1 1].[F2].[All]" dimensionUniqueName="[Sheet1 1]" displayFolder="" count="0" memberValueDatatype="130" unbalanced="0"/>
    <cacheHierarchy uniqueName="[Sheet1 1].[F20]" caption="F20" attribute="1" defaultMemberUniqueName="[Sheet1 1].[F20].[All]" allUniqueName="[Sheet1 1].[F20].[All]" dimensionUniqueName="[Sheet1 1]" displayFolder="" count="0" memberValueDatatype="130" unbalanced="0"/>
    <cacheHierarchy uniqueName="[Sheet1 1].[F21]" caption="F21" attribute="1" defaultMemberUniqueName="[Sheet1 1].[F21].[All]" allUniqueName="[Sheet1 1].[F21].[All]" dimensionUniqueName="[Sheet1 1]" displayFolder="" count="0" memberValueDatatype="130" unbalanced="0"/>
    <cacheHierarchy uniqueName="[Sheet1 1].[F22]" caption="F22" attribute="1" defaultMemberUniqueName="[Sheet1 1].[F22].[All]" allUniqueName="[Sheet1 1].[F22].[All]" dimensionUniqueName="[Sheet1 1]" displayFolder="" count="0" memberValueDatatype="130" unbalanced="0"/>
    <cacheHierarchy uniqueName="[Sheet1 1].[F23]" caption="F23" attribute="1" defaultMemberUniqueName="[Sheet1 1].[F23].[All]" allUniqueName="[Sheet1 1].[F23].[All]" dimensionUniqueName="[Sheet1 1]" displayFolder="" count="0" memberValueDatatype="130" unbalanced="0"/>
    <cacheHierarchy uniqueName="[Sheet1 1].[F24]" caption="F24" attribute="1" defaultMemberUniqueName="[Sheet1 1].[F24].[All]" allUniqueName="[Sheet1 1].[F24].[All]" dimensionUniqueName="[Sheet1 1]" displayFolder="" count="0" memberValueDatatype="130" unbalanced="0"/>
    <cacheHierarchy uniqueName="[Sheet1 1].[F25]" caption="F25" attribute="1" defaultMemberUniqueName="[Sheet1 1].[F25].[All]" allUniqueName="[Sheet1 1].[F25].[All]" dimensionUniqueName="[Sheet1 1]" displayFolder="" count="0" memberValueDatatype="130" unbalanced="0"/>
    <cacheHierarchy uniqueName="[Sheet1 1].[F26]" caption="F26" attribute="1" defaultMemberUniqueName="[Sheet1 1].[F26].[All]" allUniqueName="[Sheet1 1].[F26].[All]" dimensionUniqueName="[Sheet1 1]" displayFolder="" count="0" memberValueDatatype="130" unbalanced="0"/>
    <cacheHierarchy uniqueName="[Sheet1 1].[F27]" caption="F27" attribute="1" defaultMemberUniqueName="[Sheet1 1].[F27].[All]" allUniqueName="[Sheet1 1].[F27].[All]" dimensionUniqueName="[Sheet1 1]" displayFolder="" count="0" memberValueDatatype="130" unbalanced="0"/>
    <cacheHierarchy uniqueName="[Sheet1 1].[F28]" caption="F28" attribute="1" defaultMemberUniqueName="[Sheet1 1].[F28].[All]" allUniqueName="[Sheet1 1].[F28].[All]" dimensionUniqueName="[Sheet1 1]" displayFolder="" count="0" memberValueDatatype="130" unbalanced="0"/>
    <cacheHierarchy uniqueName="[Sheet1 1].[F29]" caption="F29" attribute="1" defaultMemberUniqueName="[Sheet1 1].[F29].[All]" allUniqueName="[Sheet1 1].[F29].[All]" dimensionUniqueName="[Sheet1 1]" displayFolder="" count="0" memberValueDatatype="130" unbalanced="0"/>
    <cacheHierarchy uniqueName="[Sheet1 1].[F3]" caption="F3" attribute="1" defaultMemberUniqueName="[Sheet1 1].[F3].[All]" allUniqueName="[Sheet1 1].[F3].[All]" dimensionUniqueName="[Sheet1 1]" displayFolder="" count="0" memberValueDatatype="130" unbalanced="0"/>
    <cacheHierarchy uniqueName="[Sheet1 1].[F30]" caption="F30" attribute="1" defaultMemberUniqueName="[Sheet1 1].[F30].[All]" allUniqueName="[Sheet1 1].[F30].[All]" dimensionUniqueName="[Sheet1 1]" displayFolder="" count="0" memberValueDatatype="130" unbalanced="0"/>
    <cacheHierarchy uniqueName="[Sheet1 1].[F31]" caption="F31" attribute="1" defaultMemberUniqueName="[Sheet1 1].[F31].[All]" allUniqueName="[Sheet1 1].[F31].[All]" dimensionUniqueName="[Sheet1 1]" displayFolder="" count="0" memberValueDatatype="130" unbalanced="0"/>
    <cacheHierarchy uniqueName="[Sheet1 1].[F32]" caption="F32" attribute="1" defaultMemberUniqueName="[Sheet1 1].[F32].[All]" allUniqueName="[Sheet1 1].[F32].[All]" dimensionUniqueName="[Sheet1 1]" displayFolder="" count="0" memberValueDatatype="130" unbalanced="0"/>
    <cacheHierarchy uniqueName="[Sheet1 1].[F33]" caption="F33" attribute="1" defaultMemberUniqueName="[Sheet1 1].[F33].[All]" allUniqueName="[Sheet1 1].[F33].[All]" dimensionUniqueName="[Sheet1 1]" displayFolder="" count="0" memberValueDatatype="130" unbalanced="0"/>
    <cacheHierarchy uniqueName="[Sheet1 1].[F34]" caption="F34" attribute="1" defaultMemberUniqueName="[Sheet1 1].[F34].[All]" allUniqueName="[Sheet1 1].[F34].[All]" dimensionUniqueName="[Sheet1 1]" displayFolder="" count="0" memberValueDatatype="130" unbalanced="0"/>
    <cacheHierarchy uniqueName="[Sheet1 1].[F35]" caption="F35" attribute="1" defaultMemberUniqueName="[Sheet1 1].[F35].[All]" allUniqueName="[Sheet1 1].[F35].[All]" dimensionUniqueName="[Sheet1 1]" displayFolder="" count="0" memberValueDatatype="130" unbalanced="0"/>
    <cacheHierarchy uniqueName="[Sheet1 1].[F36]" caption="F36" attribute="1" defaultMemberUniqueName="[Sheet1 1].[F36].[All]" allUniqueName="[Sheet1 1].[F36].[All]" dimensionUniqueName="[Sheet1 1]" displayFolder="" count="0" memberValueDatatype="130" unbalanced="0"/>
    <cacheHierarchy uniqueName="[Sheet1 1].[F37]" caption="F37" attribute="1" defaultMemberUniqueName="[Sheet1 1].[F37].[All]" allUniqueName="[Sheet1 1].[F37].[All]" dimensionUniqueName="[Sheet1 1]" displayFolder="" count="0" memberValueDatatype="130" unbalanced="0"/>
    <cacheHierarchy uniqueName="[Sheet1 1].[F38]" caption="F38" attribute="1" defaultMemberUniqueName="[Sheet1 1].[F38].[All]" allUniqueName="[Sheet1 1].[F38].[All]" dimensionUniqueName="[Sheet1 1]" displayFolder="" count="0" memberValueDatatype="130" unbalanced="0"/>
    <cacheHierarchy uniqueName="[Sheet1 1].[F39]" caption="F39" attribute="1" defaultMemberUniqueName="[Sheet1 1].[F39].[All]" allUniqueName="[Sheet1 1].[F39].[All]" dimensionUniqueName="[Sheet1 1]" displayFolder="" count="0" memberValueDatatype="130" unbalanced="0"/>
    <cacheHierarchy uniqueName="[Sheet1 1].[F4]" caption="F4" attribute="1" time="1" defaultMemberUniqueName="[Sheet1 1].[F4].[All]" allUniqueName="[Sheet1 1].[F4].[All]" dimensionUniqueName="[Sheet1 1]" displayFolder="" count="0" memberValueDatatype="7" unbalanced="0"/>
    <cacheHierarchy uniqueName="[Sheet1 1].[F40]" caption="F40" attribute="1" defaultMemberUniqueName="[Sheet1 1].[F40].[All]" allUniqueName="[Sheet1 1].[F40].[All]" dimensionUniqueName="[Sheet1 1]" displayFolder="" count="0" memberValueDatatype="130" unbalanced="0"/>
    <cacheHierarchy uniqueName="[Sheet1 1].[F41]" caption="F41" attribute="1" defaultMemberUniqueName="[Sheet1 1].[F41].[All]" allUniqueName="[Sheet1 1].[F41].[All]" dimensionUniqueName="[Sheet1 1]" displayFolder="" count="0" memberValueDatatype="130" unbalanced="0"/>
    <cacheHierarchy uniqueName="[Sheet1 1].[F42]" caption="F42" attribute="1" defaultMemberUniqueName="[Sheet1 1].[F42].[All]" allUniqueName="[Sheet1 1].[F42].[All]" dimensionUniqueName="[Sheet1 1]" displayFolder="" count="0" memberValueDatatype="130" unbalanced="0"/>
    <cacheHierarchy uniqueName="[Sheet1 1].[F43]" caption="F43" attribute="1" defaultMemberUniqueName="[Sheet1 1].[F43].[All]" allUniqueName="[Sheet1 1].[F43].[All]" dimensionUniqueName="[Sheet1 1]" displayFolder="" count="0" memberValueDatatype="130" unbalanced="0"/>
    <cacheHierarchy uniqueName="[Sheet1 1].[F44]" caption="F44" attribute="1" defaultMemberUniqueName="[Sheet1 1].[F44].[All]" allUniqueName="[Sheet1 1].[F44].[All]" dimensionUniqueName="[Sheet1 1]" displayFolder="" count="0" memberValueDatatype="130" unbalanced="0"/>
    <cacheHierarchy uniqueName="[Sheet1 1].[F45]" caption="F45" attribute="1" defaultMemberUniqueName="[Sheet1 1].[F45].[All]" allUniqueName="[Sheet1 1].[F45].[All]" dimensionUniqueName="[Sheet1 1]" displayFolder="" count="0" memberValueDatatype="130" unbalanced="0"/>
    <cacheHierarchy uniqueName="[Sheet1 1].[F46]" caption="F46" attribute="1" defaultMemberUniqueName="[Sheet1 1].[F46].[All]" allUniqueName="[Sheet1 1].[F46].[All]" dimensionUniqueName="[Sheet1 1]" displayFolder="" count="0" memberValueDatatype="130" unbalanced="0"/>
    <cacheHierarchy uniqueName="[Sheet1 1].[F47]" caption="F47" attribute="1" defaultMemberUniqueName="[Sheet1 1].[F47].[All]" allUniqueName="[Sheet1 1].[F47].[All]" dimensionUniqueName="[Sheet1 1]" displayFolder="" count="0" memberValueDatatype="130" unbalanced="0"/>
    <cacheHierarchy uniqueName="[Sheet1 1].[F48]" caption="F48" attribute="1" defaultMemberUniqueName="[Sheet1 1].[F48].[All]" allUniqueName="[Sheet1 1].[F48].[All]" dimensionUniqueName="[Sheet1 1]" displayFolder="" count="0" memberValueDatatype="130" unbalanced="0"/>
    <cacheHierarchy uniqueName="[Sheet1 1].[F49]" caption="F49" attribute="1" defaultMemberUniqueName="[Sheet1 1].[F49].[All]" allUniqueName="[Sheet1 1].[F49].[All]" dimensionUniqueName="[Sheet1 1]" displayFolder="" count="0" memberValueDatatype="130" unbalanced="0"/>
    <cacheHierarchy uniqueName="[Sheet1 1].[F5]" caption="F5" attribute="1" defaultMemberUniqueName="[Sheet1 1].[F5].[All]" allUniqueName="[Sheet1 1].[F5].[All]" dimensionUniqueName="[Sheet1 1]" displayFolder="" count="0" memberValueDatatype="5" unbalanced="0"/>
    <cacheHierarchy uniqueName="[Sheet1 1].[F50]" caption="F50" attribute="1" defaultMemberUniqueName="[Sheet1 1].[F50].[All]" allUniqueName="[Sheet1 1].[F50].[All]" dimensionUniqueName="[Sheet1 1]" displayFolder="" count="0" memberValueDatatype="130" unbalanced="0"/>
    <cacheHierarchy uniqueName="[Sheet1 1].[F51]" caption="F51" attribute="1" defaultMemberUniqueName="[Sheet1 1].[F51].[All]" allUniqueName="[Sheet1 1].[F51].[All]" dimensionUniqueName="[Sheet1 1]" displayFolder="" count="0" memberValueDatatype="130" unbalanced="0"/>
    <cacheHierarchy uniqueName="[Sheet1 1].[F52]" caption="F52" attribute="1" defaultMemberUniqueName="[Sheet1 1].[F52].[All]" allUniqueName="[Sheet1 1].[F52].[All]" dimensionUniqueName="[Sheet1 1]" displayFolder="" count="0" memberValueDatatype="130" unbalanced="0"/>
    <cacheHierarchy uniqueName="[Sheet1 1].[F53]" caption="F53" attribute="1" defaultMemberUniqueName="[Sheet1 1].[F53].[All]" allUniqueName="[Sheet1 1].[F53].[All]" dimensionUniqueName="[Sheet1 1]" displayFolder="" count="0" memberValueDatatype="130" unbalanced="0"/>
    <cacheHierarchy uniqueName="[Sheet1 1].[F54]" caption="F54" attribute="1" defaultMemberUniqueName="[Sheet1 1].[F54].[All]" allUniqueName="[Sheet1 1].[F54].[All]" dimensionUniqueName="[Sheet1 1]" displayFolder="" count="0" memberValueDatatype="130" unbalanced="0"/>
    <cacheHierarchy uniqueName="[Sheet1 1].[F6]" caption="F6" attribute="1" time="1" defaultMemberUniqueName="[Sheet1 1].[F6].[All]" allUniqueName="[Sheet1 1].[F6].[All]" dimensionUniqueName="[Sheet1 1]" displayFolder="" count="0" memberValueDatatype="7" unbalanced="0"/>
    <cacheHierarchy uniqueName="[Sheet1 1].[F7]" caption="F7" attribute="1" defaultMemberUniqueName="[Sheet1 1].[F7].[All]" allUniqueName="[Sheet1 1].[F7].[All]" dimensionUniqueName="[Sheet1 1]" displayFolder="" count="0" memberValueDatatype="5" unbalanced="0"/>
    <cacheHierarchy uniqueName="[Sheet1 1].[F8]" caption="F8" attribute="1" defaultMemberUniqueName="[Sheet1 1].[F8].[All]" allUniqueName="[Sheet1 1].[F8].[All]" dimensionUniqueName="[Sheet1 1]" displayFolder="" count="0" memberValueDatatype="130" unbalanced="0"/>
    <cacheHierarchy uniqueName="[Sheet1 1].[F9]" caption="F9" attribute="1" defaultMemberUniqueName="[Sheet1 1].[F9].[All]" allUniqueName="[Sheet1 1].[F9].[All]" dimensionUniqueName="[Sheet1 1]" displayFolder="" count="0" memberValueDatatype="5" unbalanced="0"/>
    <cacheHierarchy uniqueName="[Sheet1 2].[Excel Sample Data]" caption="Excel Sample Data" attribute="1" defaultMemberUniqueName="[Sheet1 2].[Excel Sample Data].[All]" allUniqueName="[Sheet1 2].[Excel Sample Data].[All]" dimensionUniqueName="[Sheet1 2]" displayFolder="" count="0" memberValueDatatype="130" unbalanced="0"/>
    <cacheHierarchy uniqueName="[Sheet1 2].[F10]" caption="F10" attribute="1" defaultMemberUniqueName="[Sheet1 2].[F10].[All]" allUniqueName="[Sheet1 2].[F10].[All]" dimensionUniqueName="[Sheet1 2]" displayFolder="" count="0" memberValueDatatype="130" unbalanced="0"/>
    <cacheHierarchy uniqueName="[Sheet1 2].[F11]" caption="F11" attribute="1" defaultMemberUniqueName="[Sheet1 2].[F11].[All]" allUniqueName="[Sheet1 2].[F11].[All]" dimensionUniqueName="[Sheet1 2]" displayFolder="" count="0" memberValueDatatype="130" unbalanced="0"/>
    <cacheHierarchy uniqueName="[Sheet1 2].[F12]" caption="F12" attribute="1" defaultMemberUniqueName="[Sheet1 2].[F12].[All]" allUniqueName="[Sheet1 2].[F12].[All]" dimensionUniqueName="[Sheet1 2]" displayFolder="" count="0" memberValueDatatype="130" unbalanced="0"/>
    <cacheHierarchy uniqueName="[Sheet1 2].[F13]" caption="F13" attribute="1" defaultMemberUniqueName="[Sheet1 2].[F13].[All]" allUniqueName="[Sheet1 2].[F13].[All]" dimensionUniqueName="[Sheet1 2]" displayFolder="" count="0" memberValueDatatype="130" unbalanced="0"/>
    <cacheHierarchy uniqueName="[Sheet1 2].[F14]" caption="F14" attribute="1" defaultMemberUniqueName="[Sheet1 2].[F14].[All]" allUniqueName="[Sheet1 2].[F14].[All]" dimensionUniqueName="[Sheet1 2]" displayFolder="" count="0" memberValueDatatype="130" unbalanced="0"/>
    <cacheHierarchy uniqueName="[Sheet1 2].[F15]" caption="F15" attribute="1" defaultMemberUniqueName="[Sheet1 2].[F15].[All]" allUniqueName="[Sheet1 2].[F15].[All]" dimensionUniqueName="[Sheet1 2]" displayFolder="" count="0" memberValueDatatype="130" unbalanced="0"/>
    <cacheHierarchy uniqueName="[Sheet1 2].[F16]" caption="F16" attribute="1" defaultMemberUniqueName="[Sheet1 2].[F16].[All]" allUniqueName="[Sheet1 2].[F16].[All]" dimensionUniqueName="[Sheet1 2]" displayFolder="" count="0" memberValueDatatype="130" unbalanced="0"/>
    <cacheHierarchy uniqueName="[Sheet1 2].[F17]" caption="F17" attribute="1" defaultMemberUniqueName="[Sheet1 2].[F17].[All]" allUniqueName="[Sheet1 2].[F17].[All]" dimensionUniqueName="[Sheet1 2]" displayFolder="" count="0" memberValueDatatype="130" unbalanced="0"/>
    <cacheHierarchy uniqueName="[Sheet1 2].[F18]" caption="F18" attribute="1" defaultMemberUniqueName="[Sheet1 2].[F18].[All]" allUniqueName="[Sheet1 2].[F18].[All]" dimensionUniqueName="[Sheet1 2]" displayFolder="" count="0" memberValueDatatype="130" unbalanced="0"/>
    <cacheHierarchy uniqueName="[Sheet1 2].[F19]" caption="F19" attribute="1" defaultMemberUniqueName="[Sheet1 2].[F19].[All]" allUniqueName="[Sheet1 2].[F19].[All]" dimensionUniqueName="[Sheet1 2]" displayFolder="" count="0" memberValueDatatype="130" unbalanced="0"/>
    <cacheHierarchy uniqueName="[Sheet1 2].[F2]" caption="F2" attribute="1" defaultMemberUniqueName="[Sheet1 2].[F2].[All]" allUniqueName="[Sheet1 2].[F2].[All]" dimensionUniqueName="[Sheet1 2]" displayFolder="" count="0" memberValueDatatype="130" unbalanced="0"/>
    <cacheHierarchy uniqueName="[Sheet1 2].[F20]" caption="F20" attribute="1" defaultMemberUniqueName="[Sheet1 2].[F20].[All]" allUniqueName="[Sheet1 2].[F20].[All]" dimensionUniqueName="[Sheet1 2]" displayFolder="" count="0" memberValueDatatype="130" unbalanced="0"/>
    <cacheHierarchy uniqueName="[Sheet1 2].[F21]" caption="F21" attribute="1" defaultMemberUniqueName="[Sheet1 2].[F21].[All]" allUniqueName="[Sheet1 2].[F21].[All]" dimensionUniqueName="[Sheet1 2]" displayFolder="" count="0" memberValueDatatype="130" unbalanced="0"/>
    <cacheHierarchy uniqueName="[Sheet1 2].[F22]" caption="F22" attribute="1" defaultMemberUniqueName="[Sheet1 2].[F22].[All]" allUniqueName="[Sheet1 2].[F22].[All]" dimensionUniqueName="[Sheet1 2]" displayFolder="" count="0" memberValueDatatype="130" unbalanced="0"/>
    <cacheHierarchy uniqueName="[Sheet1 2].[F23]" caption="F23" attribute="1" defaultMemberUniqueName="[Sheet1 2].[F23].[All]" allUniqueName="[Sheet1 2].[F23].[All]" dimensionUniqueName="[Sheet1 2]" displayFolder="" count="0" memberValueDatatype="130" unbalanced="0"/>
    <cacheHierarchy uniqueName="[Sheet1 2].[F24]" caption="F24" attribute="1" defaultMemberUniqueName="[Sheet1 2].[F24].[All]" allUniqueName="[Sheet1 2].[F24].[All]" dimensionUniqueName="[Sheet1 2]" displayFolder="" count="0" memberValueDatatype="130" unbalanced="0"/>
    <cacheHierarchy uniqueName="[Sheet1 2].[F25]" caption="F25" attribute="1" defaultMemberUniqueName="[Sheet1 2].[F25].[All]" allUniqueName="[Sheet1 2].[F25].[All]" dimensionUniqueName="[Sheet1 2]" displayFolder="" count="0" memberValueDatatype="130" unbalanced="0"/>
    <cacheHierarchy uniqueName="[Sheet1 2].[F26]" caption="F26" attribute="1" defaultMemberUniqueName="[Sheet1 2].[F26].[All]" allUniqueName="[Sheet1 2].[F26].[All]" dimensionUniqueName="[Sheet1 2]" displayFolder="" count="0" memberValueDatatype="130" unbalanced="0"/>
    <cacheHierarchy uniqueName="[Sheet1 2].[F27]" caption="F27" attribute="1" defaultMemberUniqueName="[Sheet1 2].[F27].[All]" allUniqueName="[Sheet1 2].[F27].[All]" dimensionUniqueName="[Sheet1 2]" displayFolder="" count="0" memberValueDatatype="130" unbalanced="0"/>
    <cacheHierarchy uniqueName="[Sheet1 2].[F28]" caption="F28" attribute="1" defaultMemberUniqueName="[Sheet1 2].[F28].[All]" allUniqueName="[Sheet1 2].[F28].[All]" dimensionUniqueName="[Sheet1 2]" displayFolder="" count="0" memberValueDatatype="130" unbalanced="0"/>
    <cacheHierarchy uniqueName="[Sheet1 2].[F29]" caption="F29" attribute="1" defaultMemberUniqueName="[Sheet1 2].[F29].[All]" allUniqueName="[Sheet1 2].[F29].[All]" dimensionUniqueName="[Sheet1 2]" displayFolder="" count="0" memberValueDatatype="130" unbalanced="0"/>
    <cacheHierarchy uniqueName="[Sheet1 2].[F3]" caption="F3" attribute="1" defaultMemberUniqueName="[Sheet1 2].[F3].[All]" allUniqueName="[Sheet1 2].[F3].[All]" dimensionUniqueName="[Sheet1 2]" displayFolder="" count="0" memberValueDatatype="130" unbalanced="0"/>
    <cacheHierarchy uniqueName="[Sheet1 2].[F30]" caption="F30" attribute="1" defaultMemberUniqueName="[Sheet1 2].[F30].[All]" allUniqueName="[Sheet1 2].[F30].[All]" dimensionUniqueName="[Sheet1 2]" displayFolder="" count="0" memberValueDatatype="130" unbalanced="0"/>
    <cacheHierarchy uniqueName="[Sheet1 2].[F31]" caption="F31" attribute="1" defaultMemberUniqueName="[Sheet1 2].[F31].[All]" allUniqueName="[Sheet1 2].[F31].[All]" dimensionUniqueName="[Sheet1 2]" displayFolder="" count="0" memberValueDatatype="130" unbalanced="0"/>
    <cacheHierarchy uniqueName="[Sheet1 2].[F32]" caption="F32" attribute="1" defaultMemberUniqueName="[Sheet1 2].[F32].[All]" allUniqueName="[Sheet1 2].[F32].[All]" dimensionUniqueName="[Sheet1 2]" displayFolder="" count="0" memberValueDatatype="130" unbalanced="0"/>
    <cacheHierarchy uniqueName="[Sheet1 2].[F33]" caption="F33" attribute="1" defaultMemberUniqueName="[Sheet1 2].[F33].[All]" allUniqueName="[Sheet1 2].[F33].[All]" dimensionUniqueName="[Sheet1 2]" displayFolder="" count="0" memberValueDatatype="130" unbalanced="0"/>
    <cacheHierarchy uniqueName="[Sheet1 2].[F34]" caption="F34" attribute="1" defaultMemberUniqueName="[Sheet1 2].[F34].[All]" allUniqueName="[Sheet1 2].[F34].[All]" dimensionUniqueName="[Sheet1 2]" displayFolder="" count="0" memberValueDatatype="130" unbalanced="0"/>
    <cacheHierarchy uniqueName="[Sheet1 2].[F35]" caption="F35" attribute="1" defaultMemberUniqueName="[Sheet1 2].[F35].[All]" allUniqueName="[Sheet1 2].[F35].[All]" dimensionUniqueName="[Sheet1 2]" displayFolder="" count="0" memberValueDatatype="130" unbalanced="0"/>
    <cacheHierarchy uniqueName="[Sheet1 2].[F36]" caption="F36" attribute="1" defaultMemberUniqueName="[Sheet1 2].[F36].[All]" allUniqueName="[Sheet1 2].[F36].[All]" dimensionUniqueName="[Sheet1 2]" displayFolder="" count="0" memberValueDatatype="130" unbalanced="0"/>
    <cacheHierarchy uniqueName="[Sheet1 2].[F37]" caption="F37" attribute="1" defaultMemberUniqueName="[Sheet1 2].[F37].[All]" allUniqueName="[Sheet1 2].[F37].[All]" dimensionUniqueName="[Sheet1 2]" displayFolder="" count="0" memberValueDatatype="130" unbalanced="0"/>
    <cacheHierarchy uniqueName="[Sheet1 2].[F38]" caption="F38" attribute="1" defaultMemberUniqueName="[Sheet1 2].[F38].[All]" allUniqueName="[Sheet1 2].[F38].[All]" dimensionUniqueName="[Sheet1 2]" displayFolder="" count="0" memberValueDatatype="130" unbalanced="0"/>
    <cacheHierarchy uniqueName="[Sheet1 2].[F39]" caption="F39" attribute="1" defaultMemberUniqueName="[Sheet1 2].[F39].[All]" allUniqueName="[Sheet1 2].[F39].[All]" dimensionUniqueName="[Sheet1 2]" displayFolder="" count="0" memberValueDatatype="130" unbalanced="0"/>
    <cacheHierarchy uniqueName="[Sheet1 2].[F4]" caption="F4" attribute="1" time="1" defaultMemberUniqueName="[Sheet1 2].[F4].[All]" allUniqueName="[Sheet1 2].[F4].[All]" dimensionUniqueName="[Sheet1 2]" displayFolder="" count="0" memberValueDatatype="7" unbalanced="0"/>
    <cacheHierarchy uniqueName="[Sheet1 2].[F40]" caption="F40" attribute="1" defaultMemberUniqueName="[Sheet1 2].[F40].[All]" allUniqueName="[Sheet1 2].[F40].[All]" dimensionUniqueName="[Sheet1 2]" displayFolder="" count="0" memberValueDatatype="130" unbalanced="0"/>
    <cacheHierarchy uniqueName="[Sheet1 2].[F41]" caption="F41" attribute="1" defaultMemberUniqueName="[Sheet1 2].[F41].[All]" allUniqueName="[Sheet1 2].[F41].[All]" dimensionUniqueName="[Sheet1 2]" displayFolder="" count="0" memberValueDatatype="130" unbalanced="0"/>
    <cacheHierarchy uniqueName="[Sheet1 2].[F42]" caption="F42" attribute="1" defaultMemberUniqueName="[Sheet1 2].[F42].[All]" allUniqueName="[Sheet1 2].[F42].[All]" dimensionUniqueName="[Sheet1 2]" displayFolder="" count="0" memberValueDatatype="130" unbalanced="0"/>
    <cacheHierarchy uniqueName="[Sheet1 2].[F43]" caption="F43" attribute="1" defaultMemberUniqueName="[Sheet1 2].[F43].[All]" allUniqueName="[Sheet1 2].[F43].[All]" dimensionUniqueName="[Sheet1 2]" displayFolder="" count="0" memberValueDatatype="130" unbalanced="0"/>
    <cacheHierarchy uniqueName="[Sheet1 2].[F44]" caption="F44" attribute="1" defaultMemberUniqueName="[Sheet1 2].[F44].[All]" allUniqueName="[Sheet1 2].[F44].[All]" dimensionUniqueName="[Sheet1 2]" displayFolder="" count="0" memberValueDatatype="130" unbalanced="0"/>
    <cacheHierarchy uniqueName="[Sheet1 2].[F45]" caption="F45" attribute="1" defaultMemberUniqueName="[Sheet1 2].[F45].[All]" allUniqueName="[Sheet1 2].[F45].[All]" dimensionUniqueName="[Sheet1 2]" displayFolder="" count="0" memberValueDatatype="130" unbalanced="0"/>
    <cacheHierarchy uniqueName="[Sheet1 2].[F46]" caption="F46" attribute="1" defaultMemberUniqueName="[Sheet1 2].[F46].[All]" allUniqueName="[Sheet1 2].[F46].[All]" dimensionUniqueName="[Sheet1 2]" displayFolder="" count="0" memberValueDatatype="130" unbalanced="0"/>
    <cacheHierarchy uniqueName="[Sheet1 2].[F47]" caption="F47" attribute="1" defaultMemberUniqueName="[Sheet1 2].[F47].[All]" allUniqueName="[Sheet1 2].[F47].[All]" dimensionUniqueName="[Sheet1 2]" displayFolder="" count="0" memberValueDatatype="130" unbalanced="0"/>
    <cacheHierarchy uniqueName="[Sheet1 2].[F48]" caption="F48" attribute="1" defaultMemberUniqueName="[Sheet1 2].[F48].[All]" allUniqueName="[Sheet1 2].[F48].[All]" dimensionUniqueName="[Sheet1 2]" displayFolder="" count="0" memberValueDatatype="130" unbalanced="0"/>
    <cacheHierarchy uniqueName="[Sheet1 2].[F49]" caption="F49" attribute="1" defaultMemberUniqueName="[Sheet1 2].[F49].[All]" allUniqueName="[Sheet1 2].[F49].[All]" dimensionUniqueName="[Sheet1 2]" displayFolder="" count="0" memberValueDatatype="130" unbalanced="0"/>
    <cacheHierarchy uniqueName="[Sheet1 2].[F5]" caption="F5" attribute="1" defaultMemberUniqueName="[Sheet1 2].[F5].[All]" allUniqueName="[Sheet1 2].[F5].[All]" dimensionUniqueName="[Sheet1 2]" displayFolder="" count="0" memberValueDatatype="5" unbalanced="0"/>
    <cacheHierarchy uniqueName="[Sheet1 2].[F50]" caption="F50" attribute="1" defaultMemberUniqueName="[Sheet1 2].[F50].[All]" allUniqueName="[Sheet1 2].[F50].[All]" dimensionUniqueName="[Sheet1 2]" displayFolder="" count="0" memberValueDatatype="130" unbalanced="0"/>
    <cacheHierarchy uniqueName="[Sheet1 2].[F51]" caption="F51" attribute="1" defaultMemberUniqueName="[Sheet1 2].[F51].[All]" allUniqueName="[Sheet1 2].[F51].[All]" dimensionUniqueName="[Sheet1 2]" displayFolder="" count="0" memberValueDatatype="130" unbalanced="0"/>
    <cacheHierarchy uniqueName="[Sheet1 2].[F52]" caption="F52" attribute="1" defaultMemberUniqueName="[Sheet1 2].[F52].[All]" allUniqueName="[Sheet1 2].[F52].[All]" dimensionUniqueName="[Sheet1 2]" displayFolder="" count="0" memberValueDatatype="130" unbalanced="0"/>
    <cacheHierarchy uniqueName="[Sheet1 2].[F53]" caption="F53" attribute="1" defaultMemberUniqueName="[Sheet1 2].[F53].[All]" allUniqueName="[Sheet1 2].[F53].[All]" dimensionUniqueName="[Sheet1 2]" displayFolder="" count="0" memberValueDatatype="130" unbalanced="0"/>
    <cacheHierarchy uniqueName="[Sheet1 2].[F54]" caption="F54" attribute="1" defaultMemberUniqueName="[Sheet1 2].[F54].[All]" allUniqueName="[Sheet1 2].[F54].[All]" dimensionUniqueName="[Sheet1 2]" displayFolder="" count="0" memberValueDatatype="130" unbalanced="0"/>
    <cacheHierarchy uniqueName="[Sheet1 2].[F6]" caption="F6" attribute="1" time="1" defaultMemberUniqueName="[Sheet1 2].[F6].[All]" allUniqueName="[Sheet1 2].[F6].[All]" dimensionUniqueName="[Sheet1 2]" displayFolder="" count="0" memberValueDatatype="7" unbalanced="0"/>
    <cacheHierarchy uniqueName="[Sheet1 2].[F7]" caption="F7" attribute="1" defaultMemberUniqueName="[Sheet1 2].[F7].[All]" allUniqueName="[Sheet1 2].[F7].[All]" dimensionUniqueName="[Sheet1 2]" displayFolder="" count="0" memberValueDatatype="5" unbalanced="0"/>
    <cacheHierarchy uniqueName="[Sheet1 2].[F8]" caption="F8" attribute="1" defaultMemberUniqueName="[Sheet1 2].[F8].[All]" allUniqueName="[Sheet1 2].[F8].[All]" dimensionUniqueName="[Sheet1 2]" displayFolder="" count="0" memberValueDatatype="130" unbalanced="0"/>
    <cacheHierarchy uniqueName="[Sheet1 2].[F9]" caption="F9" attribute="1" defaultMemberUniqueName="[Sheet1 2].[F9].[All]" allUniqueName="[Sheet1 2].[F9].[All]" dimensionUniqueName="[Sheet1 2]" displayFolder="" count="0" memberValueDatatype="5" unbalanced="0"/>
    <cacheHierarchy uniqueName="[Sheet1 3].[Excel Sample Data]" caption="Excel Sample Data" attribute="1" defaultMemberUniqueName="[Sheet1 3].[Excel Sample Data].[All]" allUniqueName="[Sheet1 3].[Excel Sample Data].[All]" dimensionUniqueName="[Sheet1 3]" displayFolder="" count="0" memberValueDatatype="130" unbalanced="0"/>
    <cacheHierarchy uniqueName="[Sheet1 3].[F10]" caption="F10" attribute="1" defaultMemberUniqueName="[Sheet1 3].[F10].[All]" allUniqueName="[Sheet1 3].[F10].[All]" dimensionUniqueName="[Sheet1 3]" displayFolder="" count="0" memberValueDatatype="130" unbalanced="0"/>
    <cacheHierarchy uniqueName="[Sheet1 3].[F11]" caption="F11" attribute="1" defaultMemberUniqueName="[Sheet1 3].[F11].[All]" allUniqueName="[Sheet1 3].[F11].[All]" dimensionUniqueName="[Sheet1 3]" displayFolder="" count="0" memberValueDatatype="130" unbalanced="0"/>
    <cacheHierarchy uniqueName="[Sheet1 3].[F12]" caption="F12" attribute="1" defaultMemberUniqueName="[Sheet1 3].[F12].[All]" allUniqueName="[Sheet1 3].[F12].[All]" dimensionUniqueName="[Sheet1 3]" displayFolder="" count="0" memberValueDatatype="130" unbalanced="0"/>
    <cacheHierarchy uniqueName="[Sheet1 3].[F13]" caption="F13" attribute="1" defaultMemberUniqueName="[Sheet1 3].[F13].[All]" allUniqueName="[Sheet1 3].[F13].[All]" dimensionUniqueName="[Sheet1 3]" displayFolder="" count="0" memberValueDatatype="130" unbalanced="0"/>
    <cacheHierarchy uniqueName="[Sheet1 3].[F14]" caption="F14" attribute="1" defaultMemberUniqueName="[Sheet1 3].[F14].[All]" allUniqueName="[Sheet1 3].[F14].[All]" dimensionUniqueName="[Sheet1 3]" displayFolder="" count="0" memberValueDatatype="130" unbalanced="0"/>
    <cacheHierarchy uniqueName="[Sheet1 3].[F15]" caption="F15" attribute="1" defaultMemberUniqueName="[Sheet1 3].[F15].[All]" allUniqueName="[Sheet1 3].[F15].[All]" dimensionUniqueName="[Sheet1 3]" displayFolder="" count="0" memberValueDatatype="130" unbalanced="0"/>
    <cacheHierarchy uniqueName="[Sheet1 3].[F16]" caption="F16" attribute="1" defaultMemberUniqueName="[Sheet1 3].[F16].[All]" allUniqueName="[Sheet1 3].[F16].[All]" dimensionUniqueName="[Sheet1 3]" displayFolder="" count="0" memberValueDatatype="130" unbalanced="0"/>
    <cacheHierarchy uniqueName="[Sheet1 3].[F17]" caption="F17" attribute="1" defaultMemberUniqueName="[Sheet1 3].[F17].[All]" allUniqueName="[Sheet1 3].[F17].[All]" dimensionUniqueName="[Sheet1 3]" displayFolder="" count="0" memberValueDatatype="130" unbalanced="0"/>
    <cacheHierarchy uniqueName="[Sheet1 3].[F18]" caption="F18" attribute="1" defaultMemberUniqueName="[Sheet1 3].[F18].[All]" allUniqueName="[Sheet1 3].[F18].[All]" dimensionUniqueName="[Sheet1 3]" displayFolder="" count="0" memberValueDatatype="130" unbalanced="0"/>
    <cacheHierarchy uniqueName="[Sheet1 3].[F19]" caption="F19" attribute="1" defaultMemberUniqueName="[Sheet1 3].[F19].[All]" allUniqueName="[Sheet1 3].[F19].[All]" dimensionUniqueName="[Sheet1 3]" displayFolder="" count="0" memberValueDatatype="130" unbalanced="0"/>
    <cacheHierarchy uniqueName="[Sheet1 3].[F2]" caption="F2" attribute="1" defaultMemberUniqueName="[Sheet1 3].[F2].[All]" allUniqueName="[Sheet1 3].[F2].[All]" dimensionUniqueName="[Sheet1 3]" displayFolder="" count="0" memberValueDatatype="130" unbalanced="0"/>
    <cacheHierarchy uniqueName="[Sheet1 3].[F20]" caption="F20" attribute="1" defaultMemberUniqueName="[Sheet1 3].[F20].[All]" allUniqueName="[Sheet1 3].[F20].[All]" dimensionUniqueName="[Sheet1 3]" displayFolder="" count="0" memberValueDatatype="130" unbalanced="0"/>
    <cacheHierarchy uniqueName="[Sheet1 3].[F21]" caption="F21" attribute="1" defaultMemberUniqueName="[Sheet1 3].[F21].[All]" allUniqueName="[Sheet1 3].[F21].[All]" dimensionUniqueName="[Sheet1 3]" displayFolder="" count="0" memberValueDatatype="130" unbalanced="0"/>
    <cacheHierarchy uniqueName="[Sheet1 3].[F22]" caption="F22" attribute="1" defaultMemberUniqueName="[Sheet1 3].[F22].[All]" allUniqueName="[Sheet1 3].[F22].[All]" dimensionUniqueName="[Sheet1 3]" displayFolder="" count="0" memberValueDatatype="130" unbalanced="0"/>
    <cacheHierarchy uniqueName="[Sheet1 3].[F23]" caption="F23" attribute="1" defaultMemberUniqueName="[Sheet1 3].[F23].[All]" allUniqueName="[Sheet1 3].[F23].[All]" dimensionUniqueName="[Sheet1 3]" displayFolder="" count="0" memberValueDatatype="130" unbalanced="0"/>
    <cacheHierarchy uniqueName="[Sheet1 3].[F24]" caption="F24" attribute="1" defaultMemberUniqueName="[Sheet1 3].[F24].[All]" allUniqueName="[Sheet1 3].[F24].[All]" dimensionUniqueName="[Sheet1 3]" displayFolder="" count="0" memberValueDatatype="130" unbalanced="0"/>
    <cacheHierarchy uniqueName="[Sheet1 3].[F25]" caption="F25" attribute="1" defaultMemberUniqueName="[Sheet1 3].[F25].[All]" allUniqueName="[Sheet1 3].[F25].[All]" dimensionUniqueName="[Sheet1 3]" displayFolder="" count="0" memberValueDatatype="130" unbalanced="0"/>
    <cacheHierarchy uniqueName="[Sheet1 3].[F26]" caption="F26" attribute="1" defaultMemberUniqueName="[Sheet1 3].[F26].[All]" allUniqueName="[Sheet1 3].[F26].[All]" dimensionUniqueName="[Sheet1 3]" displayFolder="" count="0" memberValueDatatype="130" unbalanced="0"/>
    <cacheHierarchy uniqueName="[Sheet1 3].[F27]" caption="F27" attribute="1" defaultMemberUniqueName="[Sheet1 3].[F27].[All]" allUniqueName="[Sheet1 3].[F27].[All]" dimensionUniqueName="[Sheet1 3]" displayFolder="" count="0" memberValueDatatype="130" unbalanced="0"/>
    <cacheHierarchy uniqueName="[Sheet1 3].[F28]" caption="F28" attribute="1" defaultMemberUniqueName="[Sheet1 3].[F28].[All]" allUniqueName="[Sheet1 3].[F28].[All]" dimensionUniqueName="[Sheet1 3]" displayFolder="" count="0" memberValueDatatype="130" unbalanced="0"/>
    <cacheHierarchy uniqueName="[Sheet1 3].[F29]" caption="F29" attribute="1" defaultMemberUniqueName="[Sheet1 3].[F29].[All]" allUniqueName="[Sheet1 3].[F29].[All]" dimensionUniqueName="[Sheet1 3]" displayFolder="" count="0" memberValueDatatype="130" unbalanced="0"/>
    <cacheHierarchy uniqueName="[Sheet1 3].[F3]" caption="F3" attribute="1" defaultMemberUniqueName="[Sheet1 3].[F3].[All]" allUniqueName="[Sheet1 3].[F3].[All]" dimensionUniqueName="[Sheet1 3]" displayFolder="" count="0" memberValueDatatype="130" unbalanced="0"/>
    <cacheHierarchy uniqueName="[Sheet1 3].[F30]" caption="F30" attribute="1" defaultMemberUniqueName="[Sheet1 3].[F30].[All]" allUniqueName="[Sheet1 3].[F30].[All]" dimensionUniqueName="[Sheet1 3]" displayFolder="" count="0" memberValueDatatype="130" unbalanced="0"/>
    <cacheHierarchy uniqueName="[Sheet1 3].[F31]" caption="F31" attribute="1" defaultMemberUniqueName="[Sheet1 3].[F31].[All]" allUniqueName="[Sheet1 3].[F31].[All]" dimensionUniqueName="[Sheet1 3]" displayFolder="" count="0" memberValueDatatype="130" unbalanced="0"/>
    <cacheHierarchy uniqueName="[Sheet1 3].[F32]" caption="F32" attribute="1" defaultMemberUniqueName="[Sheet1 3].[F32].[All]" allUniqueName="[Sheet1 3].[F32].[All]" dimensionUniqueName="[Sheet1 3]" displayFolder="" count="0" memberValueDatatype="130" unbalanced="0"/>
    <cacheHierarchy uniqueName="[Sheet1 3].[F33]" caption="F33" attribute="1" defaultMemberUniqueName="[Sheet1 3].[F33].[All]" allUniqueName="[Sheet1 3].[F33].[All]" dimensionUniqueName="[Sheet1 3]" displayFolder="" count="0" memberValueDatatype="130" unbalanced="0"/>
    <cacheHierarchy uniqueName="[Sheet1 3].[F34]" caption="F34" attribute="1" defaultMemberUniqueName="[Sheet1 3].[F34].[All]" allUniqueName="[Sheet1 3].[F34].[All]" dimensionUniqueName="[Sheet1 3]" displayFolder="" count="0" memberValueDatatype="130" unbalanced="0"/>
    <cacheHierarchy uniqueName="[Sheet1 3].[F35]" caption="F35" attribute="1" defaultMemberUniqueName="[Sheet1 3].[F35].[All]" allUniqueName="[Sheet1 3].[F35].[All]" dimensionUniqueName="[Sheet1 3]" displayFolder="" count="0" memberValueDatatype="130" unbalanced="0"/>
    <cacheHierarchy uniqueName="[Sheet1 3].[F36]" caption="F36" attribute="1" defaultMemberUniqueName="[Sheet1 3].[F36].[All]" allUniqueName="[Sheet1 3].[F36].[All]" dimensionUniqueName="[Sheet1 3]" displayFolder="" count="0" memberValueDatatype="130" unbalanced="0"/>
    <cacheHierarchy uniqueName="[Sheet1 3].[F37]" caption="F37" attribute="1" defaultMemberUniqueName="[Sheet1 3].[F37].[All]" allUniqueName="[Sheet1 3].[F37].[All]" dimensionUniqueName="[Sheet1 3]" displayFolder="" count="0" memberValueDatatype="130" unbalanced="0"/>
    <cacheHierarchy uniqueName="[Sheet1 3].[F38]" caption="F38" attribute="1" defaultMemberUniqueName="[Sheet1 3].[F38].[All]" allUniqueName="[Sheet1 3].[F38].[All]" dimensionUniqueName="[Sheet1 3]" displayFolder="" count="0" memberValueDatatype="130" unbalanced="0"/>
    <cacheHierarchy uniqueName="[Sheet1 3].[F39]" caption="F39" attribute="1" defaultMemberUniqueName="[Sheet1 3].[F39].[All]" allUniqueName="[Sheet1 3].[F39].[All]" dimensionUniqueName="[Sheet1 3]" displayFolder="" count="0" memberValueDatatype="130" unbalanced="0"/>
    <cacheHierarchy uniqueName="[Sheet1 3].[F4]" caption="F4" attribute="1" time="1" defaultMemberUniqueName="[Sheet1 3].[F4].[All]" allUniqueName="[Sheet1 3].[F4].[All]" dimensionUniqueName="[Sheet1 3]" displayFolder="" count="0" memberValueDatatype="7" unbalanced="0"/>
    <cacheHierarchy uniqueName="[Sheet1 3].[F40]" caption="F40" attribute="1" defaultMemberUniqueName="[Sheet1 3].[F40].[All]" allUniqueName="[Sheet1 3].[F40].[All]" dimensionUniqueName="[Sheet1 3]" displayFolder="" count="0" memberValueDatatype="130" unbalanced="0"/>
    <cacheHierarchy uniqueName="[Sheet1 3].[F41]" caption="F41" attribute="1" defaultMemberUniqueName="[Sheet1 3].[F41].[All]" allUniqueName="[Sheet1 3].[F41].[All]" dimensionUniqueName="[Sheet1 3]" displayFolder="" count="0" memberValueDatatype="130" unbalanced="0"/>
    <cacheHierarchy uniqueName="[Sheet1 3].[F42]" caption="F42" attribute="1" defaultMemberUniqueName="[Sheet1 3].[F42].[All]" allUniqueName="[Sheet1 3].[F42].[All]" dimensionUniqueName="[Sheet1 3]" displayFolder="" count="0" memberValueDatatype="130" unbalanced="0"/>
    <cacheHierarchy uniqueName="[Sheet1 3].[F43]" caption="F43" attribute="1" defaultMemberUniqueName="[Sheet1 3].[F43].[All]" allUniqueName="[Sheet1 3].[F43].[All]" dimensionUniqueName="[Sheet1 3]" displayFolder="" count="0" memberValueDatatype="130" unbalanced="0"/>
    <cacheHierarchy uniqueName="[Sheet1 3].[F44]" caption="F44" attribute="1" defaultMemberUniqueName="[Sheet1 3].[F44].[All]" allUniqueName="[Sheet1 3].[F44].[All]" dimensionUniqueName="[Sheet1 3]" displayFolder="" count="0" memberValueDatatype="130" unbalanced="0"/>
    <cacheHierarchy uniqueName="[Sheet1 3].[F45]" caption="F45" attribute="1" defaultMemberUniqueName="[Sheet1 3].[F45].[All]" allUniqueName="[Sheet1 3].[F45].[All]" dimensionUniqueName="[Sheet1 3]" displayFolder="" count="0" memberValueDatatype="130" unbalanced="0"/>
    <cacheHierarchy uniqueName="[Sheet1 3].[F46]" caption="F46" attribute="1" defaultMemberUniqueName="[Sheet1 3].[F46].[All]" allUniqueName="[Sheet1 3].[F46].[All]" dimensionUniqueName="[Sheet1 3]" displayFolder="" count="0" memberValueDatatype="130" unbalanced="0"/>
    <cacheHierarchy uniqueName="[Sheet1 3].[F47]" caption="F47" attribute="1" defaultMemberUniqueName="[Sheet1 3].[F47].[All]" allUniqueName="[Sheet1 3].[F47].[All]" dimensionUniqueName="[Sheet1 3]" displayFolder="" count="0" memberValueDatatype="130" unbalanced="0"/>
    <cacheHierarchy uniqueName="[Sheet1 3].[F48]" caption="F48" attribute="1" defaultMemberUniqueName="[Sheet1 3].[F48].[All]" allUniqueName="[Sheet1 3].[F48].[All]" dimensionUniqueName="[Sheet1 3]" displayFolder="" count="0" memberValueDatatype="130" unbalanced="0"/>
    <cacheHierarchy uniqueName="[Sheet1 3].[F49]" caption="F49" attribute="1" defaultMemberUniqueName="[Sheet1 3].[F49].[All]" allUniqueName="[Sheet1 3].[F49].[All]" dimensionUniqueName="[Sheet1 3]" displayFolder="" count="0" memberValueDatatype="130" unbalanced="0"/>
    <cacheHierarchy uniqueName="[Sheet1 3].[F5]" caption="F5" attribute="1" defaultMemberUniqueName="[Sheet1 3].[F5].[All]" allUniqueName="[Sheet1 3].[F5].[All]" dimensionUniqueName="[Sheet1 3]" displayFolder="" count="0" memberValueDatatype="5" unbalanced="0"/>
    <cacheHierarchy uniqueName="[Sheet1 3].[F50]" caption="F50" attribute="1" defaultMemberUniqueName="[Sheet1 3].[F50].[All]" allUniqueName="[Sheet1 3].[F50].[All]" dimensionUniqueName="[Sheet1 3]" displayFolder="" count="0" memberValueDatatype="130" unbalanced="0"/>
    <cacheHierarchy uniqueName="[Sheet1 3].[F51]" caption="F51" attribute="1" defaultMemberUniqueName="[Sheet1 3].[F51].[All]" allUniqueName="[Sheet1 3].[F51].[All]" dimensionUniqueName="[Sheet1 3]" displayFolder="" count="0" memberValueDatatype="130" unbalanced="0"/>
    <cacheHierarchy uniqueName="[Sheet1 3].[F52]" caption="F52" attribute="1" defaultMemberUniqueName="[Sheet1 3].[F52].[All]" allUniqueName="[Sheet1 3].[F52].[All]" dimensionUniqueName="[Sheet1 3]" displayFolder="" count="0" memberValueDatatype="130" unbalanced="0"/>
    <cacheHierarchy uniqueName="[Sheet1 3].[F53]" caption="F53" attribute="1" defaultMemberUniqueName="[Sheet1 3].[F53].[All]" allUniqueName="[Sheet1 3].[F53].[All]" dimensionUniqueName="[Sheet1 3]" displayFolder="" count="0" memberValueDatatype="130" unbalanced="0"/>
    <cacheHierarchy uniqueName="[Sheet1 3].[F54]" caption="F54" attribute="1" defaultMemberUniqueName="[Sheet1 3].[F54].[All]" allUniqueName="[Sheet1 3].[F54].[All]" dimensionUniqueName="[Sheet1 3]" displayFolder="" count="0" memberValueDatatype="130" unbalanced="0"/>
    <cacheHierarchy uniqueName="[Sheet1 3].[F55]" caption="F55" attribute="1" defaultMemberUniqueName="[Sheet1 3].[F55].[All]" allUniqueName="[Sheet1 3].[F55].[All]" dimensionUniqueName="[Sheet1 3]" displayFolder="" count="0" memberValueDatatype="130" unbalanced="0"/>
    <cacheHierarchy uniqueName="[Sheet1 3].[F56]" caption="F56" attribute="1" defaultMemberUniqueName="[Sheet1 3].[F56].[All]" allUniqueName="[Sheet1 3].[F56].[All]" dimensionUniqueName="[Sheet1 3]" displayFolder="" count="0" memberValueDatatype="130" unbalanced="0"/>
    <cacheHierarchy uniqueName="[Sheet1 3].[F57]" caption="F57" attribute="1" defaultMemberUniqueName="[Sheet1 3].[F57].[All]" allUniqueName="[Sheet1 3].[F57].[All]" dimensionUniqueName="[Sheet1 3]" displayFolder="" count="0" memberValueDatatype="130" unbalanced="0"/>
    <cacheHierarchy uniqueName="[Sheet1 3].[F58]" caption="F58" attribute="1" defaultMemberUniqueName="[Sheet1 3].[F58].[All]" allUniqueName="[Sheet1 3].[F58].[All]" dimensionUniqueName="[Sheet1 3]" displayFolder="" count="0" memberValueDatatype="130" unbalanced="0"/>
    <cacheHierarchy uniqueName="[Sheet1 3].[F59]" caption="F59" attribute="1" defaultMemberUniqueName="[Sheet1 3].[F59].[All]" allUniqueName="[Sheet1 3].[F59].[All]" dimensionUniqueName="[Sheet1 3]" displayFolder="" count="0" memberValueDatatype="130" unbalanced="0"/>
    <cacheHierarchy uniqueName="[Sheet1 3].[F6]" caption="F6" attribute="1" time="1" defaultMemberUniqueName="[Sheet1 3].[F6].[All]" allUniqueName="[Sheet1 3].[F6].[All]" dimensionUniqueName="[Sheet1 3]" displayFolder="" count="0" memberValueDatatype="7" unbalanced="0"/>
    <cacheHierarchy uniqueName="[Sheet1 3].[F7]" caption="F7" attribute="1" defaultMemberUniqueName="[Sheet1 3].[F7].[All]" allUniqueName="[Sheet1 3].[F7].[All]" dimensionUniqueName="[Sheet1 3]" displayFolder="" count="0" memberValueDatatype="5" unbalanced="0"/>
    <cacheHierarchy uniqueName="[Sheet1 3].[F8]" caption="F8" attribute="1" defaultMemberUniqueName="[Sheet1 3].[F8].[All]" allUniqueName="[Sheet1 3].[F8].[All]" dimensionUniqueName="[Sheet1 3]" displayFolder="" count="0" memberValueDatatype="130" unbalanced="0"/>
    <cacheHierarchy uniqueName="[Sheet1 3].[F9]" caption="F9" attribute="1" defaultMemberUniqueName="[Sheet1 3].[F9].[All]" allUniqueName="[Sheet1 3].[F9].[All]" dimensionUniqueName="[Sheet1 3]" displayFolder="" count="0" memberValueDatatype="130" unbalanced="0"/>
    <cacheHierarchy uniqueName="[Sheet1_xlnm#_FilterDatabase].[Assigned to]" caption="Assigned to" attribute="1" defaultMemberUniqueName="[Sheet1_xlnm#_FilterDatabase].[Assigned to].[All]" allUniqueName="[Sheet1_xlnm#_FilterDatabase].[Assigned to].[All]" dimensionUniqueName="[Sheet1_xlnm#_FilterDatabase]" displayFolder="" count="0" memberValueDatatype="130" unbalanced="0"/>
    <cacheHierarchy uniqueName="[Sheet1_xlnm#_FilterDatabase].[Data]" caption="Data" attribute="1" defaultMemberUniqueName="[Sheet1_xlnm#_FilterDatabase].[Data].[All]" allUniqueName="[Sheet1_xlnm#_FilterDatabase].[Data].[All]" dimensionUniqueName="[Sheet1_xlnm#_FilterDatabase]" displayFolder="" count="0" memberValueDatatype="130" unbalanced="0"/>
    <cacheHierarchy uniqueName="[Sheet1_xlnm#_FilterDatabase].[Days Required+E31E6:EE6]" caption="Days Required+E31E6:EE6" attribute="1" defaultMemberUniqueName="[Sheet1_xlnm#_FilterDatabase].[Days Required+E31E6:EE6].[All]" allUniqueName="[Sheet1_xlnm#_FilterDatabase].[Days Required+E31E6:EE6].[All]" dimensionUniqueName="[Sheet1_xlnm#_FilterDatabase]" displayFolder="" count="0" memberValueDatatype="5" unbalanced="0"/>
    <cacheHierarchy uniqueName="[Sheet1_xlnm#_FilterDatabase].[End Date]" caption="End Date" attribute="1" time="1" defaultMemberUniqueName="[Sheet1_xlnm#_FilterDatabase].[End Date].[All]" allUniqueName="[Sheet1_xlnm#_FilterDatabase].[End Date].[All]" dimensionUniqueName="[Sheet1_xlnm#_FilterDatabase]" displayFolder="" count="0" memberValueDatatype="7" unbalanced="0"/>
    <cacheHierarchy uniqueName="[Sheet1_xlnm#_FilterDatabase].[Name]" caption="Name" attribute="1" defaultMemberUniqueName="[Sheet1_xlnm#_FilterDatabase].[Name].[All]" allUniqueName="[Sheet1_xlnm#_FilterDatabase].[Name].[All]" dimensionUniqueName="[Sheet1_xlnm#_FilterDatabase]" displayFolder="" count="0" memberValueDatatype="130" unbalanced="0"/>
    <cacheHierarchy uniqueName="[Sheet1_xlnm#_FilterDatabase].[Progress]" caption="Progress" attribute="1" defaultMemberUniqueName="[Sheet1_xlnm#_FilterDatabase].[Progress].[All]" allUniqueName="[Sheet1_xlnm#_FilterDatabase].[Progress].[All]" dimensionUniqueName="[Sheet1_xlnm#_FilterDatabase]" displayFolder="" count="0" memberValueDatatype="5" unbalanced="0"/>
    <cacheHierarchy uniqueName="[Sheet1_xlnm#_FilterDatabase].[Start Date]" caption="Start Date" attribute="1" time="1" defaultMemberUniqueName="[Sheet1_xlnm#_FilterDatabase].[Start Date].[All]" allUniqueName="[Sheet1_xlnm#_FilterDatabase].[Start Date].[All]" dimensionUniqueName="[Sheet1_xlnm#_FilterDatabase]" displayFolder="" count="0" memberValueDatatype="7" unbalanced="0"/>
    <cacheHierarchy uniqueName="[Sheet1_xlnm#_FilterDatabase].[stepend]" caption="stepend" attribute="1" defaultMemberUniqueName="[Sheet1_xlnm#_FilterDatabase].[stepend].[All]" allUniqueName="[Sheet1_xlnm#_FilterDatabase].[stepend].[All]" dimensionUniqueName="[Sheet1_xlnm#_FilterDatabase]" displayFolder="" count="0" memberValueDatatype="5" unbalanced="0"/>
    <cacheHierarchy uniqueName="[Sheet1_xlnm#_FilterDatabase].[Task Name]" caption="Task Name" attribute="1" defaultMemberUniqueName="[Sheet1_xlnm#_FilterDatabase].[Task Name].[All]" allUniqueName="[Sheet1_xlnm#_FilterDatabase].[Task Name].[All]" dimensionUniqueName="[Sheet1_xlnm#_FilterDatabase]" displayFolder="" count="0" memberValueDatatype="130" unbalanced="0"/>
    <cacheHierarchy uniqueName="[Sheet1_xlnm#_FilterDatabase 1].[Assigned to]" caption="Assigned to" attribute="1" defaultMemberUniqueName="[Sheet1_xlnm#_FilterDatabase 1].[Assigned to].[All]" allUniqueName="[Sheet1_xlnm#_FilterDatabase 1].[Assigned to].[All]" dimensionUniqueName="[Sheet1_xlnm#_FilterDatabase 1]" displayFolder="" count="0" memberValueDatatype="130" unbalanced="0"/>
    <cacheHierarchy uniqueName="[Sheet1_xlnm#_FilterDatabase 1].[Data]" caption="Data" attribute="1" defaultMemberUniqueName="[Sheet1_xlnm#_FilterDatabase 1].[Data].[All]" allUniqueName="[Sheet1_xlnm#_FilterDatabase 1].[Data].[All]" dimensionUniqueName="[Sheet1_xlnm#_FilterDatabase 1]" displayFolder="" count="0" memberValueDatatype="130" unbalanced="0"/>
    <cacheHierarchy uniqueName="[Sheet1_xlnm#_FilterDatabase 1].[Days Required+E31E6:EE6]" caption="Days Required+E31E6:EE6" attribute="1" defaultMemberUniqueName="[Sheet1_xlnm#_FilterDatabase 1].[Days Required+E31E6:EE6].[All]" allUniqueName="[Sheet1_xlnm#_FilterDatabase 1].[Days Required+E31E6:EE6].[All]" dimensionUniqueName="[Sheet1_xlnm#_FilterDatabase 1]" displayFolder="" count="0" memberValueDatatype="5" unbalanced="0"/>
    <cacheHierarchy uniqueName="[Sheet1_xlnm#_FilterDatabase 1].[End Date]" caption="End Date" attribute="1" time="1" defaultMemberUniqueName="[Sheet1_xlnm#_FilterDatabase 1].[End Date].[All]" allUniqueName="[Sheet1_xlnm#_FilterDatabase 1].[End Date].[All]" dimensionUniqueName="[Sheet1_xlnm#_FilterDatabase 1]" displayFolder="" count="0" memberValueDatatype="7" unbalanced="0"/>
    <cacheHierarchy uniqueName="[Sheet1_xlnm#_FilterDatabase 1].[Name]" caption="Name" attribute="1" defaultMemberUniqueName="[Sheet1_xlnm#_FilterDatabase 1].[Name].[All]" allUniqueName="[Sheet1_xlnm#_FilterDatabase 1].[Name].[All]" dimensionUniqueName="[Sheet1_xlnm#_FilterDatabase 1]" displayFolder="" count="0" memberValueDatatype="130" unbalanced="0"/>
    <cacheHierarchy uniqueName="[Sheet1_xlnm#_FilterDatabase 1].[Progress]" caption="Progress" attribute="1" defaultMemberUniqueName="[Sheet1_xlnm#_FilterDatabase 1].[Progress].[All]" allUniqueName="[Sheet1_xlnm#_FilterDatabase 1].[Progress].[All]" dimensionUniqueName="[Sheet1_xlnm#_FilterDatabase 1]" displayFolder="" count="0" memberValueDatatype="5" unbalanced="0"/>
    <cacheHierarchy uniqueName="[Sheet1_xlnm#_FilterDatabase 1].[Start Date]" caption="Start Date" attribute="1" time="1" defaultMemberUniqueName="[Sheet1_xlnm#_FilterDatabase 1].[Start Date].[All]" allUniqueName="[Sheet1_xlnm#_FilterDatabase 1].[Start Date].[All]" dimensionUniqueName="[Sheet1_xlnm#_FilterDatabase 1]" displayFolder="" count="0" memberValueDatatype="7" unbalanced="0"/>
    <cacheHierarchy uniqueName="[Sheet1_xlnm#_FilterDatabase 1].[stepend]" caption="stepend" attribute="1" defaultMemberUniqueName="[Sheet1_xlnm#_FilterDatabase 1].[stepend].[All]" allUniqueName="[Sheet1_xlnm#_FilterDatabase 1].[stepend].[All]" dimensionUniqueName="[Sheet1_xlnm#_FilterDatabase 1]" displayFolder="" count="0" memberValueDatatype="5" unbalanced="0"/>
    <cacheHierarchy uniqueName="[Sheet1_xlnm#_FilterDatabase 1].[Task Name]" caption="Task Name" attribute="1" defaultMemberUniqueName="[Sheet1_xlnm#_FilterDatabase 1].[Task Name].[All]" allUniqueName="[Sheet1_xlnm#_FilterDatabase 1].[Task Name].[All]" dimensionUniqueName="[Sheet1_xlnm#_FilterDatabase 1]" displayFolder="" count="0" memberValueDatatype="130" unbalanced="0"/>
    <cacheHierarchy uniqueName="[Sheet1_xlnm#_FilterDatabase 2].[Assigned to]" caption="Assigned to" attribute="1" defaultMemberUniqueName="[Sheet1_xlnm#_FilterDatabase 2].[Assigned to].[All]" allUniqueName="[Sheet1_xlnm#_FilterDatabase 2].[Assigned to].[All]" dimensionUniqueName="[Sheet1_xlnm#_FilterDatabase 2]" displayFolder="" count="0" memberValueDatatype="130" unbalanced="0"/>
    <cacheHierarchy uniqueName="[Sheet1_xlnm#_FilterDatabase 2].[Data]" caption="Data" attribute="1" defaultMemberUniqueName="[Sheet1_xlnm#_FilterDatabase 2].[Data].[All]" allUniqueName="[Sheet1_xlnm#_FilterDatabase 2].[Data].[All]" dimensionUniqueName="[Sheet1_xlnm#_FilterDatabase 2]" displayFolder="" count="0" memberValueDatatype="130" unbalanced="0"/>
    <cacheHierarchy uniqueName="[Sheet1_xlnm#_FilterDatabase 2].[Days Required+E31E6:EE6]" caption="Days Required+E31E6:EE6" attribute="1" defaultMemberUniqueName="[Sheet1_xlnm#_FilterDatabase 2].[Days Required+E31E6:EE6].[All]" allUniqueName="[Sheet1_xlnm#_FilterDatabase 2].[Days Required+E31E6:EE6].[All]" dimensionUniqueName="[Sheet1_xlnm#_FilterDatabase 2]" displayFolder="" count="0" memberValueDatatype="5" unbalanced="0"/>
    <cacheHierarchy uniqueName="[Sheet1_xlnm#_FilterDatabase 2].[End Date]" caption="End Date" attribute="1" time="1" defaultMemberUniqueName="[Sheet1_xlnm#_FilterDatabase 2].[End Date].[All]" allUniqueName="[Sheet1_xlnm#_FilterDatabase 2].[End Date].[All]" dimensionUniqueName="[Sheet1_xlnm#_FilterDatabase 2]" displayFolder="" count="0" memberValueDatatype="7" unbalanced="0"/>
    <cacheHierarchy uniqueName="[Sheet1_xlnm#_FilterDatabase 2].[Name]" caption="Name" attribute="1" defaultMemberUniqueName="[Sheet1_xlnm#_FilterDatabase 2].[Name].[All]" allUniqueName="[Sheet1_xlnm#_FilterDatabase 2].[Name].[All]" dimensionUniqueName="[Sheet1_xlnm#_FilterDatabase 2]" displayFolder="" count="0" memberValueDatatype="130" unbalanced="0"/>
    <cacheHierarchy uniqueName="[Sheet1_xlnm#_FilterDatabase 2].[Progress]" caption="Progress" attribute="1" defaultMemberUniqueName="[Sheet1_xlnm#_FilterDatabase 2].[Progress].[All]" allUniqueName="[Sheet1_xlnm#_FilterDatabase 2].[Progress].[All]" dimensionUniqueName="[Sheet1_xlnm#_FilterDatabase 2]" displayFolder="" count="0" memberValueDatatype="5" unbalanced="0"/>
    <cacheHierarchy uniqueName="[Sheet1_xlnm#_FilterDatabase 2].[Start Date]" caption="Start Date" attribute="1" time="1" defaultMemberUniqueName="[Sheet1_xlnm#_FilterDatabase 2].[Start Date].[All]" allUniqueName="[Sheet1_xlnm#_FilterDatabase 2].[Start Date].[All]" dimensionUniqueName="[Sheet1_xlnm#_FilterDatabase 2]" displayFolder="" count="0" memberValueDatatype="7" unbalanced="0"/>
    <cacheHierarchy uniqueName="[Sheet1_xlnm#_FilterDatabase 2].[stepend]" caption="stepend" attribute="1" defaultMemberUniqueName="[Sheet1_xlnm#_FilterDatabase 2].[stepend].[All]" allUniqueName="[Sheet1_xlnm#_FilterDatabase 2].[stepend].[All]" dimensionUniqueName="[Sheet1_xlnm#_FilterDatabase 2]" displayFolder="" count="0" memberValueDatatype="5" unbalanced="0"/>
    <cacheHierarchy uniqueName="[Sheet1_xlnm#_FilterDatabase 2].[Task Name]" caption="Task Name" attribute="1" defaultMemberUniqueName="[Sheet1_xlnm#_FilterDatabase 2].[Task Name].[All]" allUniqueName="[Sheet1_xlnm#_FilterDatabase 2].[Task Name].[All]" dimensionUniqueName="[Sheet1_xlnm#_FilterDatabase 2]" displayFolder="" count="0" memberValueDatatype="130" unbalanced="0"/>
    <cacheHierarchy uniqueName="[Table2].[Assigned to]" caption="Assigned to" attribute="1" defaultMemberUniqueName="[Table2].[Assigned to].[All]" allUniqueName="[Table2].[Assigned to].[All]" dimensionUniqueName="[Table2]" displayFolder="" count="0" memberValueDatatype="130" unbalanced="0"/>
    <cacheHierarchy uniqueName="[Table2].[Data]" caption="Data" attribute="1" defaultMemberUniqueName="[Table2].[Data].[All]" allUniqueName="[Table2].[Data].[All]" dimensionUniqueName="[Table2]" displayFolder="" count="0" memberValueDatatype="130" unbalanced="0"/>
    <cacheHierarchy uniqueName="[Table2].[Days Requied]" caption="Days Requied" attribute="1" defaultMemberUniqueName="[Table2].[Days Requied].[All]" allUniqueName="[Table2].[Days Requied].[All]" dimensionUniqueName="[Table2]" displayFolder="" count="0" memberValueDatatype="20" unbalanced="0"/>
    <cacheHierarchy uniqueName="[Table2].[End Date]" caption="End Date" attribute="1" time="1" defaultMemberUniqueName="[Table2].[End Date].[All]" allUniqueName="[Table2].[End Date].[All]" dimensionUniqueName="[Table2]" displayFolder="" count="0" memberValueDatatype="7" unbalanced="0"/>
    <cacheHierarchy uniqueName="[Table2].[Name]" caption="Name" attribute="1" defaultMemberUniqueName="[Table2].[Name].[All]" allUniqueName="[Table2].[Name].[All]" dimensionUniqueName="[Table2]" displayFolder="" count="0" memberValueDatatype="130"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Progress]" caption="Progress" attribute="1" defaultMemberUniqueName="[Table2].[Progress].[All]" allUniqueName="[Table2].[Progress].[All]" dimensionUniqueName="[Table2]" displayFolder="" count="0" memberValueDatatype="5" unbalanced="0"/>
    <cacheHierarchy uniqueName="[Table2].[Start Date]" caption="Start Date" attribute="1" time="1" defaultMemberUniqueName="[Table2].[Start Date].[All]" allUniqueName="[Table2].[Start Date].[All]" dimensionUniqueName="[Table2]" displayFolder="" count="0" memberValueDatatype="7" unbalanced="0"/>
    <cacheHierarchy uniqueName="[Table2].[Start Date (Month)]" caption="Start Date (Month)" attribute="1" defaultMemberUniqueName="[Table2].[Start Date (Month)].[All]" allUniqueName="[Table2].[Start Date (Month)].[All]" dimensionUniqueName="[Table2]" displayFolder="" count="0" memberValueDatatype="130" unbalanced="0"/>
    <cacheHierarchy uniqueName="[Table2].[stepend]" caption="stepend" attribute="1" defaultMemberUniqueName="[Table2].[stepend].[All]" allUniqueName="[Table2].[stepend].[All]" dimensionUniqueName="[Table2]" displayFolder="" count="0" memberValueDatatype="20" unbalanced="0"/>
    <cacheHierarchy uniqueName="[Table2].[Task Name]" caption="Task Name" attribute="1" defaultMemberUniqueName="[Table2].[Task Name].[All]" allUniqueName="[Table2].[Task Name].[All]" dimensionUniqueName="[Table2]" displayFolder="" count="0" memberValueDatatype="130" unbalanced="0"/>
    <cacheHierarchy uniqueName="[Sheet1].[F4 (Month Index)]" caption="F4 (Month Index)" attribute="1" defaultMemberUniqueName="[Sheet1].[F4 (Month Index)].[All]" allUniqueName="[Sheet1].[F4 (Month Index)].[All]" dimensionUniqueName="[Sheet1]" displayFolder="" count="0" memberValueDatatype="20" unbalanced="0" hidden="1"/>
    <cacheHierarchy uniqueName="[Sheet1].[F6 (Month Index)]" caption="F6 (Month Index)" attribute="1" defaultMemberUniqueName="[Sheet1].[F6 (Month Index)].[All]" allUniqueName="[Sheet1].[F6 (Month Index)].[All]" dimensionUniqueName="[Sheet1]" displayFolder="" count="0" memberValueDatatype="20" unbalanced="0" hidden="1"/>
    <cacheHierarchy uniqueName="[Table2].[Start Date (Month Index)]" caption="Start Date (Month Index)" attribute="1" defaultMemberUniqueName="[Table2].[Start Date (Month Index)].[All]" allUniqueName="[Table2].[Start Date (Month Index)].[All]" dimensionUniqueName="[Table2]" displayFolder="" count="0" memberValueDatatype="20" unbalanced="0" hidden="1"/>
    <cacheHierarchy uniqueName="[Measures].[Sum of F9]" caption="Sum of F9" measure="1" displayFolder="" measureGroup="Sheet1" count="0">
      <extLst>
        <ext xmlns:x15="http://schemas.microsoft.com/office/spreadsheetml/2010/11/main" uri="{B97F6D7D-B522-45F9-BDA1-12C45D357490}">
          <x15:cacheHierarchy aggregatedColumn="57"/>
        </ext>
      </extLst>
    </cacheHierarchy>
    <cacheHierarchy uniqueName="[Measures].[Sum of F7]" caption="Sum of F7" measure="1" displayFolder="" measureGroup="Sheet1" count="0">
      <extLst>
        <ext xmlns:x15="http://schemas.microsoft.com/office/spreadsheetml/2010/11/main" uri="{B97F6D7D-B522-45F9-BDA1-12C45D357490}">
          <x15:cacheHierarchy aggregatedColumn="55"/>
        </ext>
      </extLst>
    </cacheHierarchy>
    <cacheHierarchy uniqueName="[Measures].[stepend_total]" caption="stepend_total" measure="1" displayFolder="" measureGroup="Sheet1" count="0"/>
    <cacheHierarchy uniqueName="[Measures].[__XL_Count Sheet1]" caption="__XL_Count Sheet1" measure="1" displayFolder="" measureGroup="Sheet1" count="0" hidden="1"/>
    <cacheHierarchy uniqueName="[Measures].[__XL_Count Sheet1_xlnm#_FilterDatabase]" caption="__XL_Count Sheet1_xlnm#_FilterDatabase" measure="1" displayFolder="" measureGroup="Sheet1_xlnm#_FilterDatabase" count="0" hidden="1"/>
    <cacheHierarchy uniqueName="[Measures].[__XL_Count Sheet1 1]" caption="__XL_Count Sheet1 1" measure="1" displayFolder="" measureGroup="Sheet1 1" count="0" hidden="1"/>
    <cacheHierarchy uniqueName="[Measures].[__XL_Count Sheet1_xlnm#_FilterDatabase 1]" caption="__XL_Count Sheet1_xlnm#_FilterDatabase 1" measure="1" displayFolder="" measureGroup="Sheet1_xlnm#_FilterDatabase 1" count="0" hidden="1"/>
    <cacheHierarchy uniqueName="[Measures].[__XL_Count Sheet1 2]" caption="__XL_Count Sheet1 2" measure="1" displayFolder="" measureGroup="Sheet1 2" count="0" hidden="1"/>
    <cacheHierarchy uniqueName="[Measures].[__XL_Count Sheet1_xlnm#_FilterDatabase 2]" caption="__XL_Count Sheet1_xlnm#_FilterDatabase 2" measure="1" displayFolder="" measureGroup="Sheet1_xlnm#_FilterDatabase 2" count="0" hidden="1"/>
    <cacheHierarchy uniqueName="[Measures].[__XL_Count Sheet1 3]" caption="__XL_Count Sheet1 3" measure="1" displayFolder="" measureGroup="Sheet1 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stepend_total Goal]" caption="_stepend_total Goal" measure="1" displayFolder="" measureGroup="Sheet1" count="0" hidden="1"/>
    <cacheHierarchy uniqueName="[Measures].[_stepend_total Status]" caption="_stepend_total Status" measure="1" displayFolder="" measureGroup="Sheet1" count="0" hidden="1"/>
  </cacheHierarchies>
  <kpis count="1">
    <kpi uniqueName="stepend_total" caption="stepend_total" displayFolder="" measureGroup="Sheet1" parent="" value="[Measures].[stepend_total]" goal="[Measures].[_stepend_total Goal]" status="[Measures].[_stepend_total Status]" trend="" weight=""/>
  </kpis>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4">
  <r>
    <s v="Training"/>
    <s v="Certification Programs"/>
    <m/>
    <d v="2024-01-02T00:00:00"/>
    <n v="30"/>
    <d v="2025-02-27T00:00:00"/>
    <n v="0"/>
    <x v="0"/>
    <n v="5000"/>
    <x v="0"/>
  </r>
  <r>
    <s v="Sales"/>
    <s v="Sponsorship Coordinatio"/>
    <m/>
    <d v="2024-01-02T00:00:00"/>
    <n v="35"/>
    <d v="2024-03-30T00:00:00"/>
    <n v="0"/>
    <x v="0"/>
    <n v="4880"/>
    <x v="1"/>
  </r>
  <r>
    <s v="Sales"/>
    <s v="Contract Negotiation"/>
    <s v="Jane"/>
    <d v="2024-01-02T00:00:00"/>
    <n v="35"/>
    <d v="2024-03-09T00:00:00"/>
    <n v="0"/>
    <x v="1"/>
    <n v="4728"/>
    <x v="2"/>
  </r>
  <r>
    <s v="Operations"/>
    <s v="Process Optimization"/>
    <s v="n Nancy"/>
    <d v="2024-01-02T00:00:00"/>
    <n v="30"/>
    <d v="2025-02-05T00:00:00"/>
    <n v="0.4"/>
    <x v="1"/>
    <n v="4624"/>
    <x v="3"/>
  </r>
  <r>
    <s v="Consulting"/>
    <s v="Market Expansion"/>
    <s v="Yvette"/>
    <d v="2024-01-03T00:00:00"/>
    <n v="32"/>
    <d v="2024-03-05T00:00:00"/>
    <n v="0"/>
    <x v="1"/>
    <n v="4000"/>
    <x v="0"/>
  </r>
  <r>
    <s v="Customer Svc"/>
    <s v="Ticket Resolution"/>
    <s v="Calvin"/>
    <d v="2024-01-03T00:00:00"/>
    <n v="25"/>
    <d v="2024-03-20T00:00:00"/>
    <n v="1"/>
    <x v="1"/>
    <n v="3937"/>
    <x v="1"/>
  </r>
  <r>
    <s v="Marketing"/>
    <s v="Campaign Analysis"/>
    <s v="Gary"/>
    <d v="2024-01-14T00:00:00"/>
    <n v="25"/>
    <d v="2024-03-14T00:00:00"/>
    <n v="0"/>
    <x v="1"/>
    <n v="3826"/>
    <x v="2"/>
  </r>
  <r>
    <s v="Consulting"/>
    <s v="Strategic Planning"/>
    <s v="Ian"/>
    <d v="2024-01-20T00:00:00"/>
    <n v="35"/>
    <d v="2024-02-06T00:00:00"/>
    <n v="0.6"/>
    <x v="1"/>
    <n v="3000"/>
    <x v="3"/>
  </r>
  <r>
    <s v="Development"/>
    <s v="Code Review"/>
    <s v="Daisy"/>
    <d v="2024-01-26T00:00:00"/>
    <n v="30"/>
    <d v="2024-04-13T00:00:00"/>
    <n v="0"/>
    <x v="1"/>
    <n v="2848"/>
    <x v="0"/>
  </r>
  <r>
    <s v="Product Dev"/>
    <s v="Quality Assurance"/>
    <s v="Fiona"/>
    <d v="2024-01-28T00:00:00"/>
    <n v="10"/>
    <d v="2024-01-30T00:00:00"/>
    <n v="0.78"/>
    <x v="0"/>
    <n v="2635"/>
    <x v="1"/>
  </r>
  <r>
    <s v="Sales"/>
    <s v="Lead Generation"/>
    <s v="Sam"/>
    <d v="2024-01-28T00:00:00"/>
    <n v="60"/>
    <d v="2024-03-03T00:00:00"/>
    <n v="0.7"/>
    <x v="1"/>
    <n v="2384"/>
    <x v="2"/>
  </r>
  <r>
    <s v="Development"/>
    <s v="Software Development"/>
    <s v="Fiona"/>
    <d v="2024-02-01T00:00:00"/>
    <n v="36"/>
    <d v="2024-02-07T00:00:00"/>
    <n v="1"/>
    <x v="1"/>
    <n v="1016"/>
    <x v="3"/>
  </r>
  <r>
    <s v="Research"/>
    <s v="Research Paper Writing"/>
    <s v="Wendy"/>
    <d v="2024-02-02T00:00:00"/>
    <n v="27"/>
    <d v="2024-03-26T00:00:00"/>
    <n v="0"/>
    <x v="1"/>
    <n v="1015"/>
    <x v="0"/>
  </r>
  <r>
    <s v="Research"/>
    <s v="Data Collection"/>
    <s v="Quinn"/>
    <d v="2024-02-02T00:00:00"/>
    <n v="32"/>
    <d v="2024-02-27T00:00:00"/>
    <n v="0"/>
    <x v="1"/>
    <n v="1014"/>
    <x v="1"/>
  </r>
  <r>
    <s v="Research"/>
    <s v="Market Trends Analysis"/>
    <s v="Peter"/>
    <d v="2024-02-03T00:00:00"/>
    <n v="23"/>
    <d v="2024-01-25T00:00:00"/>
    <n v="0.5"/>
    <x v="1"/>
    <n v="1013"/>
    <x v="2"/>
  </r>
  <r>
    <s v="Financial"/>
    <s v="Investment Planning"/>
    <s v="Olivia"/>
    <d v="2024-02-04T00:00:00"/>
    <n v="25"/>
    <d v="2024-04-13T00:00:00"/>
    <n v="1"/>
    <x v="1"/>
    <n v="1012"/>
    <x v="3"/>
  </r>
  <r>
    <s v="Financial"/>
    <s v="Financial Reporting"/>
    <s v="Nathan"/>
    <d v="2024-02-13T00:00:00"/>
    <n v="21"/>
    <d v="2024-02-09T00:00:00"/>
    <n v="0.78"/>
    <x v="0"/>
    <n v="1011"/>
    <x v="0"/>
  </r>
  <r>
    <s v="Financial"/>
    <s v="Budget Analysis"/>
    <s v="Mark"/>
    <d v="2024-02-18T00:00:00"/>
    <n v="22"/>
    <d v="2024-02-24T00:00:00"/>
    <n v="0.1"/>
    <x v="1"/>
    <n v="1010"/>
    <x v="1"/>
  </r>
  <r>
    <s v="Customer Svc"/>
    <s v="Customer Feedback"/>
    <s v="Mark"/>
    <d v="2024-02-24T00:00:00"/>
    <n v="30"/>
    <d v="2024-04-20T00:00:00"/>
    <n v="0"/>
    <x v="1"/>
    <n v="1009"/>
    <x v="2"/>
  </r>
  <r>
    <s v="Customer Svc"/>
    <s v="Service Improvement"/>
    <s v="Kevin"/>
    <d v="2024-02-24T00:00:00"/>
    <n v="22"/>
    <d v="2024-02-23T00:00:00"/>
    <n v="1"/>
    <x v="1"/>
    <n v="1007"/>
    <x v="3"/>
  </r>
  <r>
    <s v="Product Dev"/>
    <s v="User Interface Design"/>
    <s v="Julia"/>
    <d v="2024-02-28T00:00:00"/>
    <n v="25"/>
    <d v="2024-02-29T00:00:00"/>
    <n v="0"/>
    <x v="1"/>
    <n v="1006"/>
    <x v="0"/>
  </r>
  <r>
    <s v="Product Dev"/>
    <s v="Prototype Development"/>
    <s v="Hannah"/>
    <d v="2024-03-14T00:00:00"/>
    <n v="18"/>
    <d v="2024-01-20T00:00:00"/>
    <n v="1"/>
    <x v="0"/>
    <n v="1004"/>
    <x v="1"/>
  </r>
  <r>
    <s v="Marketing"/>
    <s v="Social Media Planning"/>
    <s v="Gabriel"/>
    <d v="2024-03-19T00:00:00"/>
    <n v="22"/>
    <d v="2024-02-19T00:00:00"/>
    <n v="0.45"/>
    <x v="1"/>
    <n v="1002"/>
    <x v="2"/>
  </r>
  <r>
    <s v="Marketing"/>
    <s v="Content Creation"/>
    <s v="Ethan"/>
    <d v="2024-03-21T00:00:00"/>
    <n v="14"/>
    <d v="2024-01-28T00:00:00"/>
    <n v="1"/>
    <x v="0"/>
    <n v="1001"/>
    <x v="3"/>
  </r>
</pivotCacheRecords>
</file>

<file path=xl/pivotCache/pivotCacheRecords2.xml><?xml version="1.0" encoding="utf-8"?>
<pivotCacheRecords xmlns="http://schemas.openxmlformats.org/spreadsheetml/2006/main" xmlns:r="http://schemas.openxmlformats.org/officeDocument/2006/relationships" count="24">
  <r>
    <x v="0"/>
    <x v="0"/>
    <x v="0"/>
    <x v="0"/>
    <n v="30"/>
    <d v="2025-02-27T00:00:00"/>
    <n v="0"/>
    <s v="slow"/>
    <x v="0"/>
    <x v="0"/>
  </r>
  <r>
    <x v="1"/>
    <x v="1"/>
    <x v="0"/>
    <x v="0"/>
    <n v="35"/>
    <d v="2024-03-30T00:00:00"/>
    <n v="0"/>
    <s v="slow"/>
    <x v="1"/>
    <x v="1"/>
  </r>
  <r>
    <x v="1"/>
    <x v="2"/>
    <x v="1"/>
    <x v="0"/>
    <n v="35"/>
    <d v="2024-03-09T00:00:00"/>
    <n v="0"/>
    <s v="fast"/>
    <x v="2"/>
    <x v="2"/>
  </r>
  <r>
    <x v="2"/>
    <x v="3"/>
    <x v="2"/>
    <x v="0"/>
    <n v="30"/>
    <d v="2025-02-05T00:00:00"/>
    <n v="0.4"/>
    <s v="fast"/>
    <x v="3"/>
    <x v="3"/>
  </r>
  <r>
    <x v="3"/>
    <x v="4"/>
    <x v="3"/>
    <x v="1"/>
    <n v="32"/>
    <d v="2024-03-05T00:00:00"/>
    <n v="0"/>
    <s v="fast"/>
    <x v="4"/>
    <x v="0"/>
  </r>
  <r>
    <x v="4"/>
    <x v="5"/>
    <x v="4"/>
    <x v="1"/>
    <n v="25"/>
    <d v="2024-03-20T00:00:00"/>
    <n v="1"/>
    <s v="fast"/>
    <x v="5"/>
    <x v="1"/>
  </r>
  <r>
    <x v="5"/>
    <x v="6"/>
    <x v="5"/>
    <x v="2"/>
    <n v="25"/>
    <d v="2024-03-14T00:00:00"/>
    <n v="0"/>
    <s v="fast"/>
    <x v="6"/>
    <x v="2"/>
  </r>
  <r>
    <x v="3"/>
    <x v="7"/>
    <x v="6"/>
    <x v="3"/>
    <n v="35"/>
    <d v="2024-02-06T00:00:00"/>
    <n v="0.6"/>
    <s v="fast"/>
    <x v="7"/>
    <x v="3"/>
  </r>
  <r>
    <x v="6"/>
    <x v="8"/>
    <x v="7"/>
    <x v="4"/>
    <n v="30"/>
    <d v="2024-04-13T00:00:00"/>
    <n v="0"/>
    <s v="fast"/>
    <x v="8"/>
    <x v="0"/>
  </r>
  <r>
    <x v="7"/>
    <x v="9"/>
    <x v="8"/>
    <x v="5"/>
    <n v="10"/>
    <d v="2024-01-30T00:00:00"/>
    <n v="0.78"/>
    <s v="slow"/>
    <x v="9"/>
    <x v="1"/>
  </r>
  <r>
    <x v="1"/>
    <x v="10"/>
    <x v="9"/>
    <x v="5"/>
    <n v="60"/>
    <d v="2024-03-03T00:00:00"/>
    <n v="0.7"/>
    <s v="fast"/>
    <x v="10"/>
    <x v="2"/>
  </r>
  <r>
    <x v="6"/>
    <x v="11"/>
    <x v="8"/>
    <x v="6"/>
    <n v="36"/>
    <d v="2024-02-07T00:00:00"/>
    <n v="1"/>
    <s v="fast"/>
    <x v="11"/>
    <x v="3"/>
  </r>
  <r>
    <x v="8"/>
    <x v="12"/>
    <x v="10"/>
    <x v="7"/>
    <n v="27"/>
    <d v="2024-03-26T00:00:00"/>
    <n v="0"/>
    <s v="fast"/>
    <x v="12"/>
    <x v="0"/>
  </r>
  <r>
    <x v="8"/>
    <x v="13"/>
    <x v="11"/>
    <x v="7"/>
    <n v="32"/>
    <d v="2024-02-27T00:00:00"/>
    <n v="0"/>
    <s v="fast"/>
    <x v="13"/>
    <x v="1"/>
  </r>
  <r>
    <x v="8"/>
    <x v="14"/>
    <x v="12"/>
    <x v="8"/>
    <n v="23"/>
    <d v="2024-01-25T00:00:00"/>
    <n v="0.5"/>
    <s v="fast"/>
    <x v="14"/>
    <x v="2"/>
  </r>
  <r>
    <x v="9"/>
    <x v="15"/>
    <x v="13"/>
    <x v="9"/>
    <n v="25"/>
    <d v="2024-04-13T00:00:00"/>
    <n v="1"/>
    <s v="fast"/>
    <x v="15"/>
    <x v="3"/>
  </r>
  <r>
    <x v="9"/>
    <x v="16"/>
    <x v="14"/>
    <x v="10"/>
    <n v="21"/>
    <d v="2024-02-09T00:00:00"/>
    <n v="0.78"/>
    <s v="slow"/>
    <x v="16"/>
    <x v="0"/>
  </r>
  <r>
    <x v="9"/>
    <x v="17"/>
    <x v="15"/>
    <x v="11"/>
    <n v="22"/>
    <d v="2024-02-24T00:00:00"/>
    <n v="0.1"/>
    <s v="fast"/>
    <x v="17"/>
    <x v="1"/>
  </r>
  <r>
    <x v="4"/>
    <x v="18"/>
    <x v="15"/>
    <x v="12"/>
    <n v="30"/>
    <d v="2024-04-20T00:00:00"/>
    <n v="0"/>
    <s v="fast"/>
    <x v="18"/>
    <x v="2"/>
  </r>
  <r>
    <x v="4"/>
    <x v="19"/>
    <x v="16"/>
    <x v="12"/>
    <n v="22"/>
    <d v="2024-02-23T00:00:00"/>
    <n v="1"/>
    <s v="fast"/>
    <x v="19"/>
    <x v="3"/>
  </r>
  <r>
    <x v="7"/>
    <x v="20"/>
    <x v="17"/>
    <x v="13"/>
    <n v="25"/>
    <d v="2024-02-29T00:00:00"/>
    <n v="0"/>
    <s v="fast"/>
    <x v="20"/>
    <x v="0"/>
  </r>
  <r>
    <x v="7"/>
    <x v="21"/>
    <x v="18"/>
    <x v="14"/>
    <n v="18"/>
    <d v="2024-01-20T00:00:00"/>
    <n v="1"/>
    <s v="slow"/>
    <x v="21"/>
    <x v="1"/>
  </r>
  <r>
    <x v="5"/>
    <x v="22"/>
    <x v="19"/>
    <x v="15"/>
    <n v="22"/>
    <d v="2024-02-19T00:00:00"/>
    <n v="0.45"/>
    <s v="fast"/>
    <x v="22"/>
    <x v="2"/>
  </r>
  <r>
    <x v="5"/>
    <x v="23"/>
    <x v="20"/>
    <x v="16"/>
    <n v="14"/>
    <d v="2024-01-28T00:00:00"/>
    <n v="1"/>
    <s v="slow"/>
    <x v="23"/>
    <x v="3"/>
  </r>
</pivotCacheRecords>
</file>

<file path=xl/pivotCache/pivotCacheRecords3.xml><?xml version="1.0" encoding="utf-8"?>
<pivotCacheRecords xmlns="http://schemas.openxmlformats.org/spreadsheetml/2006/main" xmlns:r="http://schemas.openxmlformats.org/officeDocument/2006/relationships" count="24">
  <r>
    <x v="0"/>
    <x v="0"/>
    <m/>
    <x v="0"/>
    <n v="30"/>
    <x v="0"/>
    <n v="0"/>
    <s v="slow"/>
    <x v="0"/>
    <s v="UPI"/>
  </r>
  <r>
    <x v="1"/>
    <x v="1"/>
    <m/>
    <x v="0"/>
    <n v="35"/>
    <x v="1"/>
    <n v="0"/>
    <s v="slow"/>
    <x v="1"/>
    <s v="CARD"/>
  </r>
  <r>
    <x v="1"/>
    <x v="2"/>
    <s v="Jane"/>
    <x v="0"/>
    <n v="35"/>
    <x v="2"/>
    <n v="0"/>
    <s v="fast"/>
    <x v="2"/>
    <s v="CASH"/>
  </r>
  <r>
    <x v="2"/>
    <x v="3"/>
    <s v="n Nancy"/>
    <x v="0"/>
    <n v="30"/>
    <x v="3"/>
    <n v="0.4"/>
    <s v="fast"/>
    <x v="3"/>
    <s v="CHEQUE"/>
  </r>
  <r>
    <x v="3"/>
    <x v="4"/>
    <s v="Yvette"/>
    <x v="1"/>
    <n v="32"/>
    <x v="4"/>
    <n v="0"/>
    <s v="fast"/>
    <x v="4"/>
    <s v="UPI"/>
  </r>
  <r>
    <x v="4"/>
    <x v="5"/>
    <s v="Calvin"/>
    <x v="1"/>
    <n v="25"/>
    <x v="5"/>
    <n v="1"/>
    <s v="fast"/>
    <x v="5"/>
    <s v="CARD"/>
  </r>
  <r>
    <x v="5"/>
    <x v="6"/>
    <s v="Gary"/>
    <x v="2"/>
    <n v="25"/>
    <x v="6"/>
    <n v="0"/>
    <s v="fast"/>
    <x v="6"/>
    <s v="CASH"/>
  </r>
  <r>
    <x v="3"/>
    <x v="7"/>
    <s v="Ian"/>
    <x v="3"/>
    <n v="35"/>
    <x v="7"/>
    <n v="0.6"/>
    <s v="fast"/>
    <x v="7"/>
    <s v="CHEQUE"/>
  </r>
  <r>
    <x v="6"/>
    <x v="8"/>
    <s v="Daisy"/>
    <x v="4"/>
    <n v="30"/>
    <x v="8"/>
    <n v="0"/>
    <s v="fast"/>
    <x v="8"/>
    <s v="UPI"/>
  </r>
  <r>
    <x v="7"/>
    <x v="9"/>
    <s v="Fiona"/>
    <x v="5"/>
    <n v="10"/>
    <x v="9"/>
    <n v="0.78"/>
    <s v="slow"/>
    <x v="9"/>
    <s v="CARD"/>
  </r>
  <r>
    <x v="1"/>
    <x v="10"/>
    <s v="Sam"/>
    <x v="5"/>
    <n v="60"/>
    <x v="10"/>
    <n v="0.7"/>
    <s v="fast"/>
    <x v="10"/>
    <s v="CASH"/>
  </r>
  <r>
    <x v="6"/>
    <x v="11"/>
    <s v="Fiona"/>
    <x v="6"/>
    <n v="36"/>
    <x v="11"/>
    <n v="1"/>
    <s v="fast"/>
    <x v="11"/>
    <s v="CHEQUE"/>
  </r>
  <r>
    <x v="8"/>
    <x v="12"/>
    <s v="Wendy"/>
    <x v="7"/>
    <n v="27"/>
    <x v="12"/>
    <n v="0"/>
    <s v="fast"/>
    <x v="12"/>
    <s v="UPI"/>
  </r>
  <r>
    <x v="8"/>
    <x v="13"/>
    <s v="Quinn"/>
    <x v="7"/>
    <n v="32"/>
    <x v="13"/>
    <n v="0"/>
    <s v="fast"/>
    <x v="13"/>
    <s v="CARD"/>
  </r>
  <r>
    <x v="8"/>
    <x v="14"/>
    <s v="Peter"/>
    <x v="8"/>
    <n v="23"/>
    <x v="14"/>
    <n v="0.5"/>
    <s v="fast"/>
    <x v="14"/>
    <s v="CASH"/>
  </r>
  <r>
    <x v="9"/>
    <x v="15"/>
    <s v="Olivia"/>
    <x v="9"/>
    <n v="25"/>
    <x v="8"/>
    <n v="1"/>
    <s v="fast"/>
    <x v="15"/>
    <s v="CHEQUE"/>
  </r>
  <r>
    <x v="9"/>
    <x v="16"/>
    <s v="Nathan"/>
    <x v="10"/>
    <n v="21"/>
    <x v="15"/>
    <n v="0.78"/>
    <s v="slow"/>
    <x v="16"/>
    <s v="UPI"/>
  </r>
  <r>
    <x v="9"/>
    <x v="17"/>
    <s v="Mark"/>
    <x v="11"/>
    <n v="22"/>
    <x v="16"/>
    <n v="0.1"/>
    <s v="fast"/>
    <x v="17"/>
    <s v="CARD"/>
  </r>
  <r>
    <x v="4"/>
    <x v="18"/>
    <s v="Mark"/>
    <x v="12"/>
    <n v="30"/>
    <x v="17"/>
    <n v="0"/>
    <s v="fast"/>
    <x v="18"/>
    <s v="CASH"/>
  </r>
  <r>
    <x v="4"/>
    <x v="19"/>
    <s v="Kevin"/>
    <x v="12"/>
    <n v="22"/>
    <x v="18"/>
    <n v="1"/>
    <s v="fast"/>
    <x v="19"/>
    <s v="CHEQUE"/>
  </r>
  <r>
    <x v="7"/>
    <x v="20"/>
    <s v="Julia"/>
    <x v="13"/>
    <n v="25"/>
    <x v="19"/>
    <n v="0"/>
    <s v="fast"/>
    <x v="20"/>
    <s v="UPI"/>
  </r>
  <r>
    <x v="7"/>
    <x v="21"/>
    <s v="Hannah"/>
    <x v="14"/>
    <n v="18"/>
    <x v="20"/>
    <n v="1"/>
    <s v="slow"/>
    <x v="21"/>
    <s v="CARD"/>
  </r>
  <r>
    <x v="5"/>
    <x v="22"/>
    <s v="Gabriel"/>
    <x v="15"/>
    <n v="22"/>
    <x v="21"/>
    <n v="0.45"/>
    <s v="fast"/>
    <x v="22"/>
    <s v="CASH"/>
  </r>
  <r>
    <x v="5"/>
    <x v="23"/>
    <s v="Ethan"/>
    <x v="16"/>
    <n v="14"/>
    <x v="22"/>
    <n v="1"/>
    <s v="slow"/>
    <x v="23"/>
    <s v="CHEQ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5:R22" firstHeaderRow="1" firstDataRow="1" firstDataCol="0"/>
  <pivotFields count="10">
    <pivotField showAll="0"/>
    <pivotField showAll="0"/>
    <pivotField showAll="0"/>
    <pivotField numFmtId="14" showAll="0"/>
    <pivotField showAll="0"/>
    <pivotField numFmtId="14" showAll="0"/>
    <pivotField numFmtId="9" showAll="0"/>
    <pivotField showAll="0"/>
    <pivotField showAll="0"/>
    <pivotField showAll="0">
      <items count="5">
        <item x="1"/>
        <item x="2"/>
        <item x="3"/>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7" applyNumberFormats="0" applyBorderFormats="0" applyFontFormats="0" applyPatternFormats="0" applyAlignmentFormats="0" applyWidthHeightFormats="1" dataCaption="Values" tag="1e272698-87ba-4565-80cb-c103ab7f18f2" updatedVersion="6" minRefreshableVersion="3" useAutoFormatting="1" subtotalHiddenItems="1" itemPrintTitles="1" createdVersion="6" indent="0" outline="1" outlineData="1" multipleFieldFilters="0" chartFormat="13">
  <location ref="A1:C27" firstHeaderRow="0" firstDataRow="1" firstDataCol="1"/>
  <pivotFields count="6">
    <pivotField axis="axisRow" allDrilled="1" showAll="0" dataSourceSort="1" defaultAttributeDrillState="1">
      <items count="4">
        <item x="0"/>
        <item x="1"/>
        <item x="2"/>
        <item t="default"/>
      </items>
    </pivotField>
    <pivotField axis="axisRow" allDrilled="1" showAll="0" dataSourceSort="1" defaultAttributeDrillState="1">
      <items count="3">
        <item s="1" x="0"/>
        <item s="1" x="1"/>
        <item t="default"/>
      </items>
    </pivotField>
    <pivotField dataField="1" showAll="0"/>
    <pivotField dataField="1" showAll="0"/>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s>
  <rowFields count="3">
    <field x="0"/>
    <field x="1"/>
    <field x="4"/>
  </rowFields>
  <rowItems count="26">
    <i>
      <x/>
    </i>
    <i r="1">
      <x/>
    </i>
    <i r="2">
      <x/>
    </i>
    <i r="2">
      <x v="1"/>
    </i>
    <i r="2">
      <x v="2"/>
    </i>
    <i r="2">
      <x v="3"/>
    </i>
    <i r="2">
      <x v="4"/>
    </i>
    <i r="2">
      <x v="5"/>
    </i>
    <i r="1">
      <x v="1"/>
    </i>
    <i r="2">
      <x v="6"/>
    </i>
    <i r="2">
      <x v="7"/>
    </i>
    <i>
      <x v="1"/>
    </i>
    <i r="1">
      <x/>
    </i>
    <i r="2">
      <x/>
    </i>
    <i r="2">
      <x v="8"/>
    </i>
    <i r="2">
      <x v="9"/>
    </i>
    <i r="2">
      <x v="2"/>
    </i>
    <i r="2">
      <x v="3"/>
    </i>
    <i r="2">
      <x v="4"/>
    </i>
    <i r="2">
      <x v="5"/>
    </i>
    <i>
      <x v="2"/>
    </i>
    <i r="1">
      <x/>
    </i>
    <i r="2">
      <x v="8"/>
    </i>
    <i r="2">
      <x v="1"/>
    </i>
    <i r="2">
      <x v="9"/>
    </i>
    <i t="grand">
      <x/>
    </i>
  </rowItems>
  <colFields count="1">
    <field x="-2"/>
  </colFields>
  <colItems count="2">
    <i>
      <x/>
    </i>
    <i i="1">
      <x v="1"/>
    </i>
  </colItems>
  <dataFields count="2">
    <dataField name="Sum of F9" fld="2" baseField="0" baseItem="0"/>
    <dataField name="Sum of F7" fld="3" baseField="0" baseItem="0"/>
  </dataFields>
  <chartFormats count="4">
    <chartFormat chart="2" format="8"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series="1">
      <pivotArea type="data" outline="0" fieldPosition="0">
        <references count="1">
          <reference field="4294967294" count="1" selected="0">
            <x v="1"/>
          </reference>
        </references>
      </pivotArea>
    </chartFormat>
  </chartFormats>
  <pivotHierarchies count="28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3">
    <rowHierarchyUsage hierarchyUsage="34"/>
    <rowHierarchyUsage hierarchyUsage="54"/>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3.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4:F16" firstHeaderRow="1" firstDataRow="1" firstDataCol="1"/>
  <pivotFields count="10">
    <pivotField showAll="0"/>
    <pivotField dataField="1" showAll="0"/>
    <pivotField showAll="0"/>
    <pivotField numFmtId="14" showAll="0"/>
    <pivotField showAll="0"/>
    <pivotField numFmtId="14" showAll="0"/>
    <pivotField numFmtId="9" showAll="0"/>
    <pivotField axis="axisRow" showAll="0">
      <items count="3">
        <item x="1"/>
        <item x="0"/>
        <item t="default"/>
      </items>
    </pivotField>
    <pivotField showAll="0"/>
    <pivotField axis="axisRow" showAll="0">
      <items count="5">
        <item x="1"/>
        <item x="2"/>
        <item x="3"/>
        <item x="0"/>
        <item t="default"/>
      </items>
    </pivotField>
  </pivotFields>
  <rowFields count="2">
    <field x="9"/>
    <field x="7"/>
  </rowFields>
  <rowItems count="12">
    <i>
      <x/>
    </i>
    <i r="1">
      <x/>
    </i>
    <i r="1">
      <x v="1"/>
    </i>
    <i>
      <x v="1"/>
    </i>
    <i r="1">
      <x/>
    </i>
    <i>
      <x v="2"/>
    </i>
    <i r="1">
      <x/>
    </i>
    <i r="1">
      <x v="1"/>
    </i>
    <i>
      <x v="3"/>
    </i>
    <i r="1">
      <x/>
    </i>
    <i r="1">
      <x v="1"/>
    </i>
    <i t="grand">
      <x/>
    </i>
  </rowItems>
  <colItems count="1">
    <i/>
  </colItems>
  <dataFields count="1">
    <dataField name="Count of Task Name" fld="1" subtotal="count" baseField="0" baseItem="0"/>
  </dataFields>
  <chartFormats count="2">
    <chartFormat chart="0" format="1"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28" firstHeaderRow="0" firstDataRow="1" firstDataCol="1"/>
  <pivotFields count="11">
    <pivotField axis="axisRow" showAll="0">
      <items count="11">
        <item sd="0" x="3"/>
        <item sd="0" x="4"/>
        <item sd="0" x="6"/>
        <item sd="0" x="9"/>
        <item sd="0" x="5"/>
        <item sd="0" x="2"/>
        <item sd="0" x="7"/>
        <item sd="0" x="8"/>
        <item sd="0" x="1"/>
        <item sd="0" x="0"/>
        <item t="default" sd="0"/>
      </items>
    </pivotField>
    <pivotField axis="axisRow" showAll="0">
      <items count="25">
        <item sd="0" x="17"/>
        <item sd="0" x="6"/>
        <item sd="0" x="0"/>
        <item sd="0" x="8"/>
        <item sd="0" x="23"/>
        <item sd="0" x="2"/>
        <item sd="0" x="18"/>
        <item sd="0" x="13"/>
        <item sd="0" x="16"/>
        <item sd="0" x="15"/>
        <item sd="0" x="10"/>
        <item sd="0" x="4"/>
        <item sd="0" x="14"/>
        <item sd="0" x="3"/>
        <item sd="0" x="21"/>
        <item sd="0" x="9"/>
        <item sd="0" x="12"/>
        <item sd="0" x="19"/>
        <item sd="0" x="22"/>
        <item sd="0" x="11"/>
        <item sd="0" x="1"/>
        <item sd="0" x="7"/>
        <item sd="0" x="5"/>
        <item sd="0" x="20"/>
        <item t="default" sd="0"/>
      </items>
    </pivotField>
    <pivotField axis="axisRow" showAll="0">
      <items count="22">
        <item sd="0" x="4"/>
        <item sd="0" x="7"/>
        <item sd="0" x="20"/>
        <item sd="0" x="8"/>
        <item sd="0" x="19"/>
        <item sd="0" x="5"/>
        <item sd="0" x="18"/>
        <item sd="0" x="6"/>
        <item sd="0" x="1"/>
        <item sd="0" x="17"/>
        <item sd="0" x="16"/>
        <item sd="0" x="15"/>
        <item sd="0" x="2"/>
        <item sd="0" x="14"/>
        <item sd="0" x="13"/>
        <item sd="0" x="12"/>
        <item sd="0" x="11"/>
        <item sd="0" x="9"/>
        <item sd="0" x="10"/>
        <item sd="0" x="3"/>
        <item sd="0" x="0"/>
        <item t="default" sd="0"/>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pivotField dataField="1" numFmtId="9" showAll="0"/>
    <pivotField showAll="0"/>
    <pivotField dataField="1"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items count="5">
        <item x="1"/>
        <item x="2"/>
        <item x="3"/>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4">
    <field x="1"/>
    <field x="10"/>
    <field x="2"/>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Progress" fld="6" subtotal="average" baseField="0" baseItem="0"/>
    <dataField name="Sum of stepend" fld="8" baseField="10" baseItem="2"/>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4:I15" firstHeaderRow="0" firstDataRow="1" firstDataCol="1"/>
  <pivotFields count="10">
    <pivotField axis="axisRow" showAll="0">
      <items count="11">
        <item sd="0" x="3"/>
        <item sd="0" x="4"/>
        <item sd="0" x="6"/>
        <item sd="0" x="9"/>
        <item sd="0" x="5"/>
        <item sd="0" x="2"/>
        <item sd="0" x="7"/>
        <item sd="0" x="8"/>
        <item sd="0" x="1"/>
        <item sd="0" x="0"/>
        <item t="default" sd="0"/>
      </items>
    </pivotField>
    <pivotField dataField="1" showAll="0">
      <items count="25">
        <item x="17"/>
        <item x="6"/>
        <item x="0"/>
        <item x="8"/>
        <item x="23"/>
        <item x="2"/>
        <item x="18"/>
        <item x="13"/>
        <item x="16"/>
        <item x="15"/>
        <item x="10"/>
        <item x="4"/>
        <item x="14"/>
        <item x="3"/>
        <item x="21"/>
        <item x="9"/>
        <item x="12"/>
        <item x="19"/>
        <item x="22"/>
        <item x="11"/>
        <item x="1"/>
        <item x="7"/>
        <item x="5"/>
        <item x="20"/>
        <item t="default"/>
      </items>
    </pivotField>
    <pivotField showAll="0"/>
    <pivotField numFmtId="14" showAll="0">
      <items count="18">
        <item x="0"/>
        <item x="1"/>
        <item x="2"/>
        <item x="3"/>
        <item x="4"/>
        <item x="5"/>
        <item x="6"/>
        <item x="7"/>
        <item x="8"/>
        <item x="9"/>
        <item x="10"/>
        <item x="11"/>
        <item x="12"/>
        <item x="13"/>
        <item x="14"/>
        <item x="15"/>
        <item x="16"/>
        <item t="default"/>
      </items>
    </pivotField>
    <pivotField dataField="1" showAll="0"/>
    <pivotField axis="axisRow" numFmtId="14" showAll="0">
      <items count="24">
        <item x="20"/>
        <item x="14"/>
        <item x="22"/>
        <item x="9"/>
        <item x="7"/>
        <item x="11"/>
        <item x="15"/>
        <item x="21"/>
        <item x="18"/>
        <item x="16"/>
        <item x="13"/>
        <item x="19"/>
        <item x="10"/>
        <item x="4"/>
        <item x="2"/>
        <item x="6"/>
        <item x="5"/>
        <item x="12"/>
        <item x="1"/>
        <item x="8"/>
        <item x="17"/>
        <item x="3"/>
        <item x="0"/>
        <item t="default"/>
      </items>
    </pivotField>
    <pivotField numFmtId="9" showAll="0"/>
    <pivotField showAll="0"/>
    <pivotField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s>
  <rowFields count="2">
    <field x="0"/>
    <field x="5"/>
  </rowFields>
  <rowItems count="11">
    <i>
      <x/>
    </i>
    <i>
      <x v="1"/>
    </i>
    <i>
      <x v="2"/>
    </i>
    <i>
      <x v="3"/>
    </i>
    <i>
      <x v="4"/>
    </i>
    <i>
      <x v="5"/>
    </i>
    <i>
      <x v="6"/>
    </i>
    <i>
      <x v="7"/>
    </i>
    <i>
      <x v="8"/>
    </i>
    <i>
      <x v="9"/>
    </i>
    <i t="grand">
      <x/>
    </i>
  </rowItems>
  <colFields count="1">
    <field x="-2"/>
  </colFields>
  <colItems count="2">
    <i>
      <x/>
    </i>
    <i i="1">
      <x v="1"/>
    </i>
  </colItems>
  <dataFields count="2">
    <dataField name="Count of Task Name" fld="1" subtotal="count" baseField="0" baseItem="0"/>
    <dataField name="Sum of Days Requied" fld="4" baseField="0" baseItem="0"/>
  </dataFields>
  <chartFormats count="22">
    <chartFormat chart="2" format="24" series="1">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0" count="1" selected="0">
            <x v="0"/>
          </reference>
        </references>
      </pivotArea>
    </chartFormat>
    <chartFormat chart="2" format="26">
      <pivotArea type="data" outline="0" fieldPosition="0">
        <references count="2">
          <reference field="4294967294" count="1" selected="0">
            <x v="0"/>
          </reference>
          <reference field="0" count="1" selected="0">
            <x v="1"/>
          </reference>
        </references>
      </pivotArea>
    </chartFormat>
    <chartFormat chart="2" format="27">
      <pivotArea type="data" outline="0" fieldPosition="0">
        <references count="2">
          <reference field="4294967294" count="1" selected="0">
            <x v="0"/>
          </reference>
          <reference field="0" count="1" selected="0">
            <x v="2"/>
          </reference>
        </references>
      </pivotArea>
    </chartFormat>
    <chartFormat chart="2" format="28">
      <pivotArea type="data" outline="0" fieldPosition="0">
        <references count="2">
          <reference field="4294967294" count="1" selected="0">
            <x v="0"/>
          </reference>
          <reference field="0" count="1" selected="0">
            <x v="3"/>
          </reference>
        </references>
      </pivotArea>
    </chartFormat>
    <chartFormat chart="2" format="29">
      <pivotArea type="data" outline="0" fieldPosition="0">
        <references count="2">
          <reference field="4294967294" count="1" selected="0">
            <x v="0"/>
          </reference>
          <reference field="0" count="1" selected="0">
            <x v="4"/>
          </reference>
        </references>
      </pivotArea>
    </chartFormat>
    <chartFormat chart="2" format="30">
      <pivotArea type="data" outline="0" fieldPosition="0">
        <references count="2">
          <reference field="4294967294" count="1" selected="0">
            <x v="0"/>
          </reference>
          <reference field="0" count="1" selected="0">
            <x v="5"/>
          </reference>
        </references>
      </pivotArea>
    </chartFormat>
    <chartFormat chart="2" format="31">
      <pivotArea type="data" outline="0" fieldPosition="0">
        <references count="2">
          <reference field="4294967294" count="1" selected="0">
            <x v="0"/>
          </reference>
          <reference field="0" count="1" selected="0">
            <x v="6"/>
          </reference>
        </references>
      </pivotArea>
    </chartFormat>
    <chartFormat chart="2" format="32">
      <pivotArea type="data" outline="0" fieldPosition="0">
        <references count="2">
          <reference field="4294967294" count="1" selected="0">
            <x v="0"/>
          </reference>
          <reference field="0" count="1" selected="0">
            <x v="7"/>
          </reference>
        </references>
      </pivotArea>
    </chartFormat>
    <chartFormat chart="2" format="33">
      <pivotArea type="data" outline="0" fieldPosition="0">
        <references count="2">
          <reference field="4294967294" count="1" selected="0">
            <x v="0"/>
          </reference>
          <reference field="0" count="1" selected="0">
            <x v="8"/>
          </reference>
        </references>
      </pivotArea>
    </chartFormat>
    <chartFormat chart="2" format="34">
      <pivotArea type="data" outline="0" fieldPosition="0">
        <references count="2">
          <reference field="4294967294" count="1" selected="0">
            <x v="0"/>
          </reference>
          <reference field="0" count="1" selected="0">
            <x v="9"/>
          </reference>
        </references>
      </pivotArea>
    </chartFormat>
    <chartFormat chart="2" format="35" series="1">
      <pivotArea type="data" outline="0" fieldPosition="0">
        <references count="1">
          <reference field="4294967294" count="1" selected="0">
            <x v="1"/>
          </reference>
        </references>
      </pivotArea>
    </chartFormat>
    <chartFormat chart="2" format="36">
      <pivotArea type="data" outline="0" fieldPosition="0">
        <references count="2">
          <reference field="4294967294" count="1" selected="0">
            <x v="1"/>
          </reference>
          <reference field="0" count="1" selected="0">
            <x v="0"/>
          </reference>
        </references>
      </pivotArea>
    </chartFormat>
    <chartFormat chart="2" format="37">
      <pivotArea type="data" outline="0" fieldPosition="0">
        <references count="2">
          <reference field="4294967294" count="1" selected="0">
            <x v="1"/>
          </reference>
          <reference field="0" count="1" selected="0">
            <x v="1"/>
          </reference>
        </references>
      </pivotArea>
    </chartFormat>
    <chartFormat chart="2" format="38">
      <pivotArea type="data" outline="0" fieldPosition="0">
        <references count="2">
          <reference field="4294967294" count="1" selected="0">
            <x v="1"/>
          </reference>
          <reference field="0" count="1" selected="0">
            <x v="2"/>
          </reference>
        </references>
      </pivotArea>
    </chartFormat>
    <chartFormat chart="2" format="39">
      <pivotArea type="data" outline="0" fieldPosition="0">
        <references count="2">
          <reference field="4294967294" count="1" selected="0">
            <x v="1"/>
          </reference>
          <reference field="0" count="1" selected="0">
            <x v="3"/>
          </reference>
        </references>
      </pivotArea>
    </chartFormat>
    <chartFormat chart="2" format="40">
      <pivotArea type="data" outline="0" fieldPosition="0">
        <references count="2">
          <reference field="4294967294" count="1" selected="0">
            <x v="1"/>
          </reference>
          <reference field="0" count="1" selected="0">
            <x v="4"/>
          </reference>
        </references>
      </pivotArea>
    </chartFormat>
    <chartFormat chart="2" format="41">
      <pivotArea type="data" outline="0" fieldPosition="0">
        <references count="2">
          <reference field="4294967294" count="1" selected="0">
            <x v="1"/>
          </reference>
          <reference field="0" count="1" selected="0">
            <x v="5"/>
          </reference>
        </references>
      </pivotArea>
    </chartFormat>
    <chartFormat chart="2" format="42">
      <pivotArea type="data" outline="0" fieldPosition="0">
        <references count="2">
          <reference field="4294967294" count="1" selected="0">
            <x v="1"/>
          </reference>
          <reference field="0" count="1" selected="0">
            <x v="6"/>
          </reference>
        </references>
      </pivotArea>
    </chartFormat>
    <chartFormat chart="2" format="43">
      <pivotArea type="data" outline="0" fieldPosition="0">
        <references count="2">
          <reference field="4294967294" count="1" selected="0">
            <x v="1"/>
          </reference>
          <reference field="0" count="1" selected="0">
            <x v="7"/>
          </reference>
        </references>
      </pivotArea>
    </chartFormat>
    <chartFormat chart="2" format="44">
      <pivotArea type="data" outline="0" fieldPosition="0">
        <references count="2">
          <reference field="4294967294" count="1" selected="0">
            <x v="1"/>
          </reference>
          <reference field="0" count="1" selected="0">
            <x v="8"/>
          </reference>
        </references>
      </pivotArea>
    </chartFormat>
    <chartFormat chart="2" format="45">
      <pivotArea type="data" outline="0" fieldPosition="0">
        <references count="2">
          <reference field="4294967294" count="1" selected="0">
            <x v="1"/>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4:O21" firstHeaderRow="1" firstDataRow="1" firstDataCol="0"/>
  <pivotFields count="10">
    <pivotField showAll="0">
      <items count="11">
        <item sd="0" x="3"/>
        <item sd="0" x="4"/>
        <item sd="0" x="6"/>
        <item sd="0" x="9"/>
        <item sd="0" x="5"/>
        <item sd="0" x="2"/>
        <item sd="0" x="7"/>
        <item sd="0" x="8"/>
        <item sd="0" x="1"/>
        <item sd="0" x="0"/>
        <item t="default" sd="0"/>
      </items>
    </pivotField>
    <pivotField showAll="0"/>
    <pivotField showAll="0"/>
    <pivotField numFmtId="14" showAll="0"/>
    <pivotField showAll="0"/>
    <pivotField numFmtId="14" showAll="0">
      <items count="24">
        <item x="20"/>
        <item x="14"/>
        <item x="22"/>
        <item x="9"/>
        <item x="7"/>
        <item x="11"/>
        <item x="15"/>
        <item x="21"/>
        <item x="18"/>
        <item x="16"/>
        <item x="13"/>
        <item x="19"/>
        <item x="10"/>
        <item x="4"/>
        <item x="2"/>
        <item x="6"/>
        <item x="5"/>
        <item x="12"/>
        <item x="1"/>
        <item x="8"/>
        <item x="17"/>
        <item x="3"/>
        <item x="0"/>
        <item t="default"/>
      </items>
    </pivotField>
    <pivotField numFmtId="9"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PivotTable3"/>
  </pivotTables>
  <data>
    <tabular pivotCacheId="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epend" sourceName="stepend">
  <pivotTables>
    <pivotTable tabId="2" name="PivotTable2"/>
  </pivotTables>
  <data>
    <tabular pivotCacheId="2">
      <items count="24">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cel_Sample_Data" sourceName="[Sheet1].[Excel Sample Data]">
  <pivotTables>
    <pivotTable tabId="5" name="PivotTable1"/>
  </pivotTables>
  <data>
    <olap pivotCacheId="5">
      <levels count="2">
        <level uniqueName="[Sheet1].[Excel Sample Data].[(All)]" sourceCaption="(All)" count="0"/>
        <level uniqueName="[Sheet1].[Excel Sample Data].[Excel Sample Data]" sourceCaption="Excel Sample Data" count="12">
          <ranges>
            <range startItem="0">
              <i n="[Sheet1].[Excel Sample Data].&amp;[Consulting]" c="Consulting"/>
              <i n="[Sheet1].[Excel Sample Data].&amp;[Customer Svc]" c="Customer Svc"/>
              <i n="[Sheet1].[Excel Sample Data].&amp;[Development]" c="Development"/>
              <i n="[Sheet1].[Excel Sample Data].&amp;[Financial]" c="Financial"/>
              <i n="[Sheet1].[Excel Sample Data].&amp;[Marketing]" c="Marketing"/>
              <i n="[Sheet1].[Excel Sample Data].&amp;[Operations]" c="Operations"/>
              <i n="[Sheet1].[Excel Sample Data].&amp;[Product Dev]" c="Product Dev"/>
              <i n="[Sheet1].[Excel Sample Data].&amp;[Research]" c="Research"/>
              <i n="[Sheet1].[Excel Sample Data].&amp;[Sales]" c="Sales"/>
              <i n="[Sheet1].[Excel Sample Data].&amp;[Training]" c="Training"/>
              <i n="[Sheet1].[Excel Sample Data].&amp;" c="(blank)" nd="1"/>
              <i n="[Sheet1].[Excel Sample Data].&amp;[Name]" c="Name" nd="1"/>
            </range>
          </ranges>
        </level>
      </levels>
      <selections count="1">
        <selection n="[Sheet1].[Excel Sample Data].[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6__Year" sourceName="[Sheet1].[F6 (Year)]">
  <pivotTables>
    <pivotTable tabId="5" name="PivotTable1"/>
  </pivotTables>
  <data>
    <olap pivotCacheId="5">
      <levels count="2">
        <level uniqueName="[Sheet1].[F6 (Year)].[(All)]" sourceCaption="(All)" count="0"/>
        <level uniqueName="[Sheet1].[F6 (Year)].[F6 (Year)]" sourceCaption="F6 (Year)" count="3">
          <ranges>
            <range startItem="0">
              <i n="[Sheet1].[F6 (Year)].&amp;[2024]" c="2024"/>
              <i n="[Sheet1].[F6 (Year)].&amp;[2025]" c="2025"/>
              <i n="[Sheet1].[F6 (Year)].&amp;[]" c="" nd="1"/>
            </range>
          </ranges>
        </level>
      </levels>
      <selections count="2">
        <selection n="[Sheet1].[F6 (Year)].&amp;[2024]"/>
        <selection n="[Sheet1].[F6 (Year)].&amp;[2025]"/>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F7" sourceName="[Sheet1].[F7]">
  <pivotTables>
    <pivotTable tabId="5" name="PivotTable1"/>
  </pivotTables>
  <data>
    <olap pivotCacheId="5">
      <levels count="2">
        <level uniqueName="[Sheet1].[F7].[(All)]" sourceCaption="(All)" count="0"/>
        <level uniqueName="[Sheet1].[F7].[F7]" sourceCaption="F7" count="10">
          <ranges>
            <range startItem="0">
              <i n="[Sheet1].[F7].&amp;[0]" c="0"/>
              <i n="[Sheet1].[F7].&amp;[1.E-1]" c="0.1"/>
              <i n="[Sheet1].[F7].&amp;[4.E-1]" c="0.4"/>
              <i n="[Sheet1].[F7].&amp;[4.5E-1]" c="0.45"/>
              <i n="[Sheet1].[F7].&amp;[5.E-1]" c="0.5"/>
              <i n="[Sheet1].[F7].&amp;[6.E-1]" c="0.6"/>
              <i n="[Sheet1].[F7].&amp;[7.E-1]" c="0.7"/>
              <i n="[Sheet1].[F7].&amp;[7.8E-1]" c="0.78"/>
              <i n="[Sheet1].[F7].&amp;[1.]" c="1"/>
              <i n="[Sheet1].[F7].&amp;" c="(blank)" nd="1"/>
            </range>
          </ranges>
        </level>
      </levels>
      <selections count="1">
        <selection n="[Sheet1].[F7].[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2" name="PivotTable7"/>
  </pivotTables>
  <data>
    <tabular pivotCacheId="4">
      <items count="10">
        <i x="3" s="1"/>
        <i x="4" s="1"/>
        <i x="6" s="1"/>
        <i x="9" s="1"/>
        <i x="5" s="1"/>
        <i x="2" s="1"/>
        <i x="7" s="1"/>
        <i x="8"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ssigned_to" sourceName="Assigned to">
  <pivotTables>
    <pivotTable tabId="2" name="PivotTable2"/>
  </pivotTables>
  <data>
    <tabular pivotCacheId="2">
      <items count="21">
        <i x="4" s="1"/>
        <i x="7" s="1"/>
        <i x="20" s="1"/>
        <i x="8" s="1"/>
        <i x="19" s="1"/>
        <i x="5" s="1"/>
        <i x="18" s="1"/>
        <i x="6" s="1"/>
        <i x="1" s="1"/>
        <i x="17" s="1"/>
        <i x="16" s="1"/>
        <i x="15" s="1"/>
        <i x="2" s="1"/>
        <i x="14" s="1"/>
        <i x="13" s="1"/>
        <i x="12" s="1"/>
        <i x="11" s="1"/>
        <i x="9" s="1"/>
        <i x="10"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xcel Sample Data" cache="Slicer_Excel_Sample_Data" caption="Excel Sample Data" level="1" rowHeight="234950"/>
  <slicer name="F6 (Year)" cache="Slicer_F6__Year" caption="F6 (Year)" level="1" rowHeight="234950"/>
  <slicer name="F7" cache="Slicer_F7" caption="F7"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ayment mode 1" cache="Slicer_payment_mode" caption="payment mode" rowHeight="234950"/>
  <slicer name="Excel Sample Data 1" cache="Slicer_Excel_Sample_Data" caption="Excel Sample Data" level="1" rowHeight="234950"/>
  <slicer name="Name" cache="Slicer_Name" caption="Name" rowHeight="234950"/>
  <slicer name="Assigned to" cache="Slicer_Assigned_to" caption="Assigned to"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ayment mode" cache="Slicer_payment_mode" caption="payment mode" rowHeight="234950"/>
  <slicer name="stepend" cache="Slicer_stepend" caption="stepend" startItem="17" rowHeight="234950"/>
</slicers>
</file>

<file path=xl/tables/table1.xml><?xml version="1.0" encoding="utf-8"?>
<table xmlns="http://schemas.openxmlformats.org/spreadsheetml/2006/main" id="2" name="Table2" displayName="Table2" ref="A2:J26" totalsRowShown="0" tableBorderDxfId="13">
  <autoFilter ref="A2:J26">
    <filterColumn colId="4">
      <filters>
        <filter val="#REF!"/>
        <filter val="10"/>
        <filter val="14"/>
        <filter val="18"/>
        <filter val="21"/>
        <filter val="23"/>
        <filter val="25"/>
        <filter val="27"/>
        <filter val="30"/>
        <filter val="32"/>
        <filter val="35"/>
        <filter val="36"/>
        <filter val="60"/>
      </filters>
    </filterColumn>
  </autoFilter>
  <tableColumns count="10">
    <tableColumn id="1" name="Column1" dataDxfId="12" dataCellStyle="40% - Accent1"/>
    <tableColumn id="2" name="Task Name" dataDxfId="11" dataCellStyle="40% - Accent1"/>
    <tableColumn id="3" name="Assigned to" dataDxfId="10" dataCellStyle="60% - Accent1"/>
    <tableColumn id="4" name="Start Date" dataDxfId="9" dataCellStyle="40% - Accent5"/>
    <tableColumn id="5" name="Days Requied" dataDxfId="8"/>
    <tableColumn id="6" name="End Date" dataDxfId="7"/>
    <tableColumn id="7" name="Progress" dataDxfId="6" dataCellStyle="Percent"/>
    <tableColumn id="8" name="Data" dataCellStyle="40% - Accent1">
      <calculatedColumnFormula>IF(E3&gt;=22,"fast","slow")</calculatedColumnFormula>
    </tableColumn>
    <tableColumn id="9" name="stepend" dataCellStyle="20% - Accent6"/>
    <tableColumn id="10" name="payment mode" dataCellStyle="20% - Accent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7"/>
  <sheetViews>
    <sheetView workbookViewId="0">
      <selection activeCell="C11" sqref="C11"/>
    </sheetView>
  </sheetViews>
  <sheetFormatPr defaultRowHeight="14.4" x14ac:dyDescent="0.3"/>
  <cols>
    <col min="1" max="1" width="18.109375" customWidth="1"/>
    <col min="2" max="5" width="9.33203125" customWidth="1"/>
    <col min="6" max="7" width="14.109375" customWidth="1"/>
    <col min="8" max="9" width="9.33203125" customWidth="1"/>
    <col min="10" max="11" width="13.88671875" bestFit="1" customWidth="1"/>
    <col min="12" max="12" width="14.109375" customWidth="1"/>
    <col min="13" max="13" width="14.109375" bestFit="1" customWidth="1"/>
    <col min="14" max="14" width="13.88671875" bestFit="1" customWidth="1"/>
    <col min="15" max="15" width="13.88671875" customWidth="1"/>
    <col min="16" max="16" width="18.21875" customWidth="1"/>
    <col min="17" max="17" width="9.33203125" customWidth="1"/>
    <col min="18" max="19" width="13.5546875" bestFit="1" customWidth="1"/>
    <col min="20" max="20" width="13.88671875" bestFit="1" customWidth="1"/>
    <col min="21" max="21" width="13.88671875" customWidth="1"/>
    <col min="22" max="23" width="14.109375" bestFit="1" customWidth="1"/>
    <col min="24" max="24" width="9.77734375" customWidth="1"/>
    <col min="25" max="31" width="9.33203125" bestFit="1" customWidth="1"/>
    <col min="32" max="32" width="9.77734375" bestFit="1" customWidth="1"/>
    <col min="33" max="33" width="9.33203125" bestFit="1" customWidth="1"/>
    <col min="34" max="34" width="9.77734375" bestFit="1" customWidth="1"/>
    <col min="35" max="35" width="9.33203125" bestFit="1" customWidth="1"/>
    <col min="36" max="36" width="9.77734375" bestFit="1" customWidth="1"/>
    <col min="37" max="37" width="9.33203125" bestFit="1" customWidth="1"/>
    <col min="38" max="38" width="9.77734375" bestFit="1" customWidth="1"/>
    <col min="39" max="39" width="9.33203125" bestFit="1" customWidth="1"/>
    <col min="40" max="40" width="9.77734375" bestFit="1" customWidth="1"/>
    <col min="41" max="41" width="9.33203125" bestFit="1" customWidth="1"/>
    <col min="42" max="42" width="9.77734375" bestFit="1" customWidth="1"/>
    <col min="43" max="45" width="9.33203125" bestFit="1" customWidth="1"/>
    <col min="46" max="46" width="9.77734375" bestFit="1" customWidth="1"/>
    <col min="47" max="47" width="9.33203125" bestFit="1" customWidth="1"/>
    <col min="48" max="49" width="14.109375" bestFit="1" customWidth="1"/>
  </cols>
  <sheetData>
    <row r="1" spans="1:18" x14ac:dyDescent="0.3">
      <c r="A1" s="23" t="s">
        <v>68</v>
      </c>
      <c r="B1" s="1" t="s">
        <v>78</v>
      </c>
      <c r="C1" s="1" t="s">
        <v>79</v>
      </c>
    </row>
    <row r="2" spans="1:18" x14ac:dyDescent="0.3">
      <c r="A2" s="24" t="s">
        <v>74</v>
      </c>
      <c r="B2" s="25">
        <v>23693</v>
      </c>
      <c r="C2" s="25">
        <v>6.4300000000000006</v>
      </c>
    </row>
    <row r="3" spans="1:18" x14ac:dyDescent="0.3">
      <c r="A3" s="26" t="s">
        <v>80</v>
      </c>
      <c r="B3" s="25">
        <v>14069</v>
      </c>
      <c r="C3" s="25">
        <v>6.03</v>
      </c>
    </row>
    <row r="4" spans="1:18" x14ac:dyDescent="0.3">
      <c r="A4" s="39" t="s">
        <v>51</v>
      </c>
      <c r="B4" s="25">
        <v>3000</v>
      </c>
      <c r="C4" s="25">
        <v>0.6</v>
      </c>
    </row>
    <row r="5" spans="1:18" x14ac:dyDescent="0.3">
      <c r="A5" s="39" t="s">
        <v>38</v>
      </c>
      <c r="B5" s="25">
        <v>1016</v>
      </c>
      <c r="C5" s="25">
        <v>1</v>
      </c>
      <c r="P5" s="30"/>
      <c r="Q5" s="31"/>
      <c r="R5" s="32"/>
    </row>
    <row r="6" spans="1:18" x14ac:dyDescent="0.3">
      <c r="A6" s="39" t="s">
        <v>6</v>
      </c>
      <c r="B6" s="25">
        <v>2003</v>
      </c>
      <c r="C6" s="25">
        <v>1.45</v>
      </c>
      <c r="P6" s="33"/>
      <c r="Q6" s="34"/>
      <c r="R6" s="35"/>
    </row>
    <row r="7" spans="1:18" x14ac:dyDescent="0.3">
      <c r="A7" s="39" t="s">
        <v>11</v>
      </c>
      <c r="B7" s="25">
        <v>3639</v>
      </c>
      <c r="C7" s="25">
        <v>1.78</v>
      </c>
      <c r="P7" s="33"/>
      <c r="Q7" s="34"/>
      <c r="R7" s="35"/>
    </row>
    <row r="8" spans="1:18" x14ac:dyDescent="0.3">
      <c r="A8" s="39" t="s">
        <v>31</v>
      </c>
      <c r="B8" s="25">
        <v>2027</v>
      </c>
      <c r="C8" s="25">
        <v>0.5</v>
      </c>
      <c r="P8" s="33"/>
      <c r="Q8" s="34"/>
      <c r="R8" s="35"/>
    </row>
    <row r="9" spans="1:18" x14ac:dyDescent="0.3">
      <c r="A9" s="39" t="s">
        <v>43</v>
      </c>
      <c r="B9" s="25">
        <v>2384</v>
      </c>
      <c r="C9" s="25">
        <v>0.7</v>
      </c>
      <c r="P9" s="33"/>
      <c r="Q9" s="34"/>
      <c r="R9" s="35"/>
    </row>
    <row r="10" spans="1:18" x14ac:dyDescent="0.3">
      <c r="A10" s="26" t="s">
        <v>81</v>
      </c>
      <c r="B10" s="25">
        <v>9624</v>
      </c>
      <c r="C10" s="25">
        <v>0.4</v>
      </c>
      <c r="P10" s="33"/>
      <c r="Q10" s="34"/>
      <c r="R10" s="35"/>
    </row>
    <row r="11" spans="1:18" x14ac:dyDescent="0.3">
      <c r="A11" s="39" t="s">
        <v>48</v>
      </c>
      <c r="B11" s="25">
        <v>4624</v>
      </c>
      <c r="C11" s="25">
        <v>0.4</v>
      </c>
      <c r="P11" s="33"/>
      <c r="Q11" s="34"/>
      <c r="R11" s="35"/>
    </row>
    <row r="12" spans="1:18" x14ac:dyDescent="0.3">
      <c r="A12" s="39" t="s">
        <v>55</v>
      </c>
      <c r="B12" s="25">
        <v>5000</v>
      </c>
      <c r="C12" s="25">
        <v>0</v>
      </c>
      <c r="P12" s="33"/>
      <c r="Q12" s="34"/>
      <c r="R12" s="35"/>
    </row>
    <row r="13" spans="1:18" x14ac:dyDescent="0.3">
      <c r="A13" s="24" t="s">
        <v>73</v>
      </c>
      <c r="B13" s="25">
        <v>26420</v>
      </c>
      <c r="C13" s="25">
        <v>2.88</v>
      </c>
      <c r="P13" s="33"/>
      <c r="Q13" s="34"/>
      <c r="R13" s="35"/>
    </row>
    <row r="14" spans="1:18" x14ac:dyDescent="0.3">
      <c r="A14" s="26" t="s">
        <v>80</v>
      </c>
      <c r="B14" s="25">
        <v>26420</v>
      </c>
      <c r="C14" s="25">
        <v>2.88</v>
      </c>
      <c r="P14" s="33"/>
      <c r="Q14" s="34"/>
      <c r="R14" s="35"/>
    </row>
    <row r="15" spans="1:18" x14ac:dyDescent="0.3">
      <c r="A15" s="39" t="s">
        <v>51</v>
      </c>
      <c r="B15" s="25">
        <v>4000</v>
      </c>
      <c r="C15" s="25">
        <v>0</v>
      </c>
      <c r="P15" s="33"/>
      <c r="Q15" s="34"/>
      <c r="R15" s="35"/>
    </row>
    <row r="16" spans="1:18" x14ac:dyDescent="0.3">
      <c r="A16" s="39" t="s">
        <v>18</v>
      </c>
      <c r="B16" s="25">
        <v>4944</v>
      </c>
      <c r="C16" s="25">
        <v>2</v>
      </c>
      <c r="P16" s="33"/>
      <c r="Q16" s="34"/>
      <c r="R16" s="35"/>
    </row>
    <row r="17" spans="1:18" x14ac:dyDescent="0.3">
      <c r="A17" s="39" t="s">
        <v>25</v>
      </c>
      <c r="B17" s="25">
        <v>2021</v>
      </c>
      <c r="C17" s="25">
        <v>0.88</v>
      </c>
      <c r="P17" s="33"/>
      <c r="Q17" s="34"/>
      <c r="R17" s="35"/>
    </row>
    <row r="18" spans="1:18" x14ac:dyDescent="0.3">
      <c r="A18" s="39" t="s">
        <v>6</v>
      </c>
      <c r="B18" s="25">
        <v>3826</v>
      </c>
      <c r="C18" s="25">
        <v>0</v>
      </c>
      <c r="P18" s="33"/>
      <c r="Q18" s="34"/>
      <c r="R18" s="35"/>
    </row>
    <row r="19" spans="1:18" x14ac:dyDescent="0.3">
      <c r="A19" s="39" t="s">
        <v>11</v>
      </c>
      <c r="B19" s="25">
        <v>1006</v>
      </c>
      <c r="C19" s="25">
        <v>0</v>
      </c>
      <c r="P19" s="33"/>
      <c r="Q19" s="34"/>
      <c r="R19" s="35"/>
    </row>
    <row r="20" spans="1:18" x14ac:dyDescent="0.3">
      <c r="A20" s="39" t="s">
        <v>31</v>
      </c>
      <c r="B20" s="25">
        <v>1015</v>
      </c>
      <c r="C20" s="25">
        <v>0</v>
      </c>
      <c r="P20" s="33"/>
      <c r="Q20" s="34"/>
      <c r="R20" s="35"/>
    </row>
    <row r="21" spans="1:18" x14ac:dyDescent="0.3">
      <c r="A21" s="39" t="s">
        <v>43</v>
      </c>
      <c r="B21" s="25">
        <v>9608</v>
      </c>
      <c r="C21" s="25">
        <v>0</v>
      </c>
      <c r="P21" s="33"/>
      <c r="Q21" s="34"/>
      <c r="R21" s="35"/>
    </row>
    <row r="22" spans="1:18" x14ac:dyDescent="0.3">
      <c r="A22" s="24" t="s">
        <v>75</v>
      </c>
      <c r="B22" s="25">
        <v>4869</v>
      </c>
      <c r="C22" s="25">
        <v>1</v>
      </c>
      <c r="L22" s="40"/>
      <c r="P22" s="36"/>
      <c r="Q22" s="37"/>
      <c r="R22" s="38"/>
    </row>
    <row r="23" spans="1:18" x14ac:dyDescent="0.3">
      <c r="A23" s="26" t="s">
        <v>80</v>
      </c>
      <c r="B23" s="25">
        <v>4869</v>
      </c>
      <c r="C23" s="25">
        <v>1</v>
      </c>
    </row>
    <row r="24" spans="1:18" x14ac:dyDescent="0.3">
      <c r="A24" s="39" t="s">
        <v>18</v>
      </c>
      <c r="B24" s="25">
        <v>1009</v>
      </c>
      <c r="C24" s="25">
        <v>0</v>
      </c>
    </row>
    <row r="25" spans="1:18" x14ac:dyDescent="0.3">
      <c r="A25" s="39" t="s">
        <v>38</v>
      </c>
      <c r="B25" s="25">
        <v>2848</v>
      </c>
      <c r="C25" s="25">
        <v>0</v>
      </c>
    </row>
    <row r="26" spans="1:18" x14ac:dyDescent="0.3">
      <c r="A26" s="39" t="s">
        <v>25</v>
      </c>
      <c r="B26" s="25">
        <v>1012</v>
      </c>
      <c r="C26" s="25">
        <v>1</v>
      </c>
    </row>
    <row r="27" spans="1:18" x14ac:dyDescent="0.3">
      <c r="A27" s="24" t="s">
        <v>69</v>
      </c>
      <c r="B27" s="25">
        <v>54982</v>
      </c>
      <c r="C27" s="25">
        <v>10.309999999999999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4:N7"/>
  <sheetViews>
    <sheetView showGridLines="0" tabSelected="1" workbookViewId="0">
      <selection activeCell="U5" sqref="U5"/>
    </sheetView>
  </sheetViews>
  <sheetFormatPr defaultRowHeight="14.4" x14ac:dyDescent="0.3"/>
  <cols>
    <col min="1" max="1" width="17.109375" style="41" customWidth="1"/>
    <col min="2" max="2" width="25.6640625" style="41" customWidth="1"/>
    <col min="3" max="16384" width="8.88671875" style="41"/>
  </cols>
  <sheetData>
    <row r="4" spans="1:14" ht="18" x14ac:dyDescent="0.35">
      <c r="A4" s="42" t="s">
        <v>85</v>
      </c>
      <c r="B4" s="42" t="s">
        <v>86</v>
      </c>
    </row>
    <row r="5" spans="1:14" ht="29.4" customHeight="1" x14ac:dyDescent="0.3">
      <c r="A5" s="43">
        <f>COUNTA(Sheet1!B:B)</f>
        <v>25</v>
      </c>
      <c r="B5" s="44">
        <f>SUM(Sheet1!I:I)</f>
        <v>54982</v>
      </c>
    </row>
    <row r="7" spans="1:14" x14ac:dyDescent="0.3">
      <c r="N7" s="41" t="s">
        <v>82</v>
      </c>
    </row>
  </sheetData>
  <conditionalFormatting sqref="A5">
    <cfRule type="iconSet" priority="1">
      <iconSet iconSet="4Rating">
        <cfvo type="percent" val="0"/>
        <cfvo type="percent" val="25"/>
        <cfvo type="percent" val="50"/>
        <cfvo type="percent" val="75"/>
      </iconSet>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O28"/>
  <sheetViews>
    <sheetView workbookViewId="0">
      <selection activeCell="M17" sqref="M17"/>
    </sheetView>
  </sheetViews>
  <sheetFormatPr defaultRowHeight="14.4" x14ac:dyDescent="0.3"/>
  <cols>
    <col min="1" max="1" width="24" customWidth="1"/>
    <col min="2" max="2" width="17.88671875" bestFit="1" customWidth="1"/>
    <col min="3" max="3" width="14.33203125" customWidth="1"/>
    <col min="5" max="5" width="12.5546875" bestFit="1" customWidth="1"/>
    <col min="6" max="6" width="18.21875" bestFit="1" customWidth="1"/>
    <col min="7" max="7" width="14.44140625" customWidth="1"/>
    <col min="8" max="8" width="18.21875" customWidth="1"/>
    <col min="9" max="9" width="19" customWidth="1"/>
    <col min="10" max="10" width="22.77734375" customWidth="1"/>
    <col min="11" max="12" width="9.77734375" customWidth="1"/>
    <col min="13" max="13" width="12.5546875" customWidth="1"/>
    <col min="14" max="15" width="17.88671875" customWidth="1"/>
    <col min="16" max="16" width="13.109375" customWidth="1"/>
    <col min="17" max="18" width="8.77734375" customWidth="1"/>
    <col min="19" max="25" width="9.77734375" customWidth="1"/>
    <col min="26" max="26" width="10.77734375" customWidth="1"/>
    <col min="27" max="27" width="13.5546875" bestFit="1" customWidth="1"/>
    <col min="28" max="28" width="10.77734375" bestFit="1" customWidth="1"/>
    <col min="29" max="29" width="9.77734375" customWidth="1"/>
    <col min="30" max="30" width="13.5546875" bestFit="1" customWidth="1"/>
    <col min="31" max="31" width="10.77734375" bestFit="1" customWidth="1"/>
    <col min="32" max="32" width="13.5546875" bestFit="1" customWidth="1"/>
    <col min="33" max="33" width="10.77734375" bestFit="1" customWidth="1"/>
    <col min="34" max="34" width="13.5546875" bestFit="1" customWidth="1"/>
    <col min="35" max="35" width="11.77734375" bestFit="1" customWidth="1"/>
    <col min="36" max="36" width="14.5546875" bestFit="1" customWidth="1"/>
    <col min="37" max="37" width="11.77734375" bestFit="1" customWidth="1"/>
    <col min="38" max="38" width="14.5546875" bestFit="1" customWidth="1"/>
    <col min="39" max="39" width="11.77734375" bestFit="1" customWidth="1"/>
    <col min="40" max="40" width="9.77734375" bestFit="1" customWidth="1"/>
    <col min="41" max="41" width="14.5546875" bestFit="1" customWidth="1"/>
    <col min="42" max="42" width="11.77734375" bestFit="1" customWidth="1"/>
    <col min="43" max="43" width="14.5546875" bestFit="1" customWidth="1"/>
    <col min="44" max="44" width="11.77734375" bestFit="1" customWidth="1"/>
    <col min="45" max="45" width="14.5546875" bestFit="1" customWidth="1"/>
    <col min="46" max="46" width="11.77734375" bestFit="1" customWidth="1"/>
    <col min="47" max="47" width="14.5546875" bestFit="1" customWidth="1"/>
    <col min="48" max="48" width="11.77734375" bestFit="1" customWidth="1"/>
    <col min="49" max="49" width="14.5546875" bestFit="1" customWidth="1"/>
    <col min="50" max="50" width="10.77734375" bestFit="1" customWidth="1"/>
  </cols>
  <sheetData>
    <row r="3" spans="1:15" x14ac:dyDescent="0.3">
      <c r="A3" s="23" t="s">
        <v>68</v>
      </c>
      <c r="B3" s="1" t="s">
        <v>70</v>
      </c>
      <c r="C3" s="1" t="s">
        <v>71</v>
      </c>
    </row>
    <row r="4" spans="1:15" x14ac:dyDescent="0.3">
      <c r="A4" s="24" t="s">
        <v>26</v>
      </c>
      <c r="B4" s="25">
        <v>0.1</v>
      </c>
      <c r="C4" s="25">
        <v>1010</v>
      </c>
      <c r="E4" s="23" t="s">
        <v>68</v>
      </c>
      <c r="F4" t="s">
        <v>76</v>
      </c>
      <c r="G4" s="23" t="s">
        <v>68</v>
      </c>
      <c r="H4" s="1" t="s">
        <v>76</v>
      </c>
      <c r="I4" s="1" t="s">
        <v>83</v>
      </c>
      <c r="K4" s="1"/>
      <c r="M4" s="30"/>
      <c r="N4" s="31"/>
      <c r="O4" s="32"/>
    </row>
    <row r="5" spans="1:15" x14ac:dyDescent="0.3">
      <c r="A5" s="24" t="s">
        <v>9</v>
      </c>
      <c r="B5" s="25">
        <v>0</v>
      </c>
      <c r="C5" s="25">
        <v>3826</v>
      </c>
      <c r="E5" s="24" t="s">
        <v>65</v>
      </c>
      <c r="F5" s="25">
        <v>6</v>
      </c>
      <c r="G5" s="24" t="s">
        <v>51</v>
      </c>
      <c r="H5" s="25">
        <v>2</v>
      </c>
      <c r="I5" s="25">
        <v>67</v>
      </c>
      <c r="K5" s="1"/>
      <c r="M5" s="33"/>
      <c r="N5" s="34"/>
      <c r="O5" s="35"/>
    </row>
    <row r="6" spans="1:15" x14ac:dyDescent="0.3">
      <c r="A6" s="24" t="s">
        <v>56</v>
      </c>
      <c r="B6" s="25">
        <v>0</v>
      </c>
      <c r="C6" s="25">
        <v>5000</v>
      </c>
      <c r="E6" s="26" t="s">
        <v>72</v>
      </c>
      <c r="F6" s="25">
        <v>3</v>
      </c>
      <c r="G6" s="24" t="s">
        <v>18</v>
      </c>
      <c r="H6" s="25">
        <v>3</v>
      </c>
      <c r="I6" s="25">
        <v>77</v>
      </c>
      <c r="K6" s="1"/>
      <c r="M6" s="33"/>
      <c r="N6" s="34"/>
      <c r="O6" s="35"/>
    </row>
    <row r="7" spans="1:15" x14ac:dyDescent="0.3">
      <c r="A7" s="24" t="s">
        <v>41</v>
      </c>
      <c r="B7" s="25">
        <v>0</v>
      </c>
      <c r="C7" s="25">
        <v>2848</v>
      </c>
      <c r="E7" s="26" t="s">
        <v>62</v>
      </c>
      <c r="F7" s="25">
        <v>3</v>
      </c>
      <c r="G7" s="24" t="s">
        <v>38</v>
      </c>
      <c r="H7" s="25">
        <v>2</v>
      </c>
      <c r="I7" s="25">
        <v>66</v>
      </c>
      <c r="K7" s="1"/>
      <c r="M7" s="33"/>
      <c r="N7" s="34"/>
      <c r="O7" s="35"/>
    </row>
    <row r="8" spans="1:15" x14ac:dyDescent="0.3">
      <c r="A8" s="24" t="s">
        <v>7</v>
      </c>
      <c r="B8" s="25">
        <v>1</v>
      </c>
      <c r="C8" s="25">
        <v>1001</v>
      </c>
      <c r="E8" s="24" t="s">
        <v>66</v>
      </c>
      <c r="F8" s="25">
        <v>6</v>
      </c>
      <c r="G8" s="24" t="s">
        <v>25</v>
      </c>
      <c r="H8" s="25">
        <v>3</v>
      </c>
      <c r="I8" s="25">
        <v>68</v>
      </c>
      <c r="K8" s="1"/>
      <c r="M8" s="33"/>
      <c r="N8" s="34"/>
      <c r="O8" s="35"/>
    </row>
    <row r="9" spans="1:15" x14ac:dyDescent="0.3">
      <c r="A9" s="24" t="s">
        <v>46</v>
      </c>
      <c r="B9" s="25">
        <v>0</v>
      </c>
      <c r="C9" s="25">
        <v>4728</v>
      </c>
      <c r="E9" s="26" t="s">
        <v>72</v>
      </c>
      <c r="F9" s="25">
        <v>6</v>
      </c>
      <c r="G9" s="24" t="s">
        <v>6</v>
      </c>
      <c r="H9" s="25">
        <v>3</v>
      </c>
      <c r="I9" s="25">
        <v>61</v>
      </c>
      <c r="K9" s="1"/>
      <c r="M9" s="33"/>
      <c r="N9" s="34"/>
      <c r="O9" s="35"/>
    </row>
    <row r="10" spans="1:15" x14ac:dyDescent="0.3">
      <c r="A10" s="24" t="s">
        <v>23</v>
      </c>
      <c r="B10" s="25">
        <v>0</v>
      </c>
      <c r="C10" s="25">
        <v>1009</v>
      </c>
      <c r="E10" s="24" t="s">
        <v>67</v>
      </c>
      <c r="F10" s="25">
        <v>6</v>
      </c>
      <c r="G10" s="24" t="s">
        <v>48</v>
      </c>
      <c r="H10" s="25">
        <v>1</v>
      </c>
      <c r="I10" s="25">
        <v>30</v>
      </c>
      <c r="K10" s="1"/>
      <c r="M10" s="33"/>
      <c r="N10" s="34"/>
      <c r="O10" s="35"/>
    </row>
    <row r="11" spans="1:15" x14ac:dyDescent="0.3">
      <c r="A11" s="24" t="s">
        <v>34</v>
      </c>
      <c r="B11" s="25">
        <v>0</v>
      </c>
      <c r="C11" s="25">
        <v>1014</v>
      </c>
      <c r="E11" s="26" t="s">
        <v>72</v>
      </c>
      <c r="F11" s="25">
        <v>5</v>
      </c>
      <c r="G11" s="24" t="s">
        <v>11</v>
      </c>
      <c r="H11" s="25">
        <v>3</v>
      </c>
      <c r="I11" s="25">
        <v>53</v>
      </c>
      <c r="K11" s="1"/>
      <c r="M11" s="33"/>
      <c r="N11" s="34"/>
      <c r="O11" s="35"/>
    </row>
    <row r="12" spans="1:15" x14ac:dyDescent="0.3">
      <c r="A12" s="24" t="s">
        <v>28</v>
      </c>
      <c r="B12" s="25">
        <v>0.78</v>
      </c>
      <c r="C12" s="25">
        <v>1011</v>
      </c>
      <c r="E12" s="26" t="s">
        <v>62</v>
      </c>
      <c r="F12" s="25">
        <v>1</v>
      </c>
      <c r="G12" s="24" t="s">
        <v>31</v>
      </c>
      <c r="H12" s="25">
        <v>3</v>
      </c>
      <c r="I12" s="25">
        <v>82</v>
      </c>
      <c r="K12" s="1"/>
      <c r="M12" s="33"/>
      <c r="N12" s="34"/>
      <c r="O12" s="35"/>
    </row>
    <row r="13" spans="1:15" x14ac:dyDescent="0.3">
      <c r="A13" s="24" t="s">
        <v>30</v>
      </c>
      <c r="B13" s="25">
        <v>1</v>
      </c>
      <c r="C13" s="25">
        <v>1012</v>
      </c>
      <c r="E13" s="24" t="s">
        <v>64</v>
      </c>
      <c r="F13" s="25">
        <v>6</v>
      </c>
      <c r="G13" s="24" t="s">
        <v>43</v>
      </c>
      <c r="H13" s="25">
        <v>3</v>
      </c>
      <c r="I13" s="25">
        <v>130</v>
      </c>
      <c r="K13" s="1"/>
      <c r="M13" s="33"/>
      <c r="N13" s="34"/>
      <c r="O13" s="35"/>
    </row>
    <row r="14" spans="1:15" x14ac:dyDescent="0.3">
      <c r="A14" s="24" t="s">
        <v>44</v>
      </c>
      <c r="B14" s="25">
        <v>0.7</v>
      </c>
      <c r="C14" s="25">
        <v>2384</v>
      </c>
      <c r="E14" s="26" t="s">
        <v>72</v>
      </c>
      <c r="F14" s="25">
        <v>4</v>
      </c>
      <c r="G14" s="24" t="s">
        <v>55</v>
      </c>
      <c r="H14" s="25">
        <v>1</v>
      </c>
      <c r="I14" s="25">
        <v>30</v>
      </c>
      <c r="K14" s="1"/>
      <c r="M14" s="33"/>
      <c r="N14" s="34"/>
      <c r="O14" s="35"/>
    </row>
    <row r="15" spans="1:15" x14ac:dyDescent="0.3">
      <c r="A15" s="24" t="s">
        <v>53</v>
      </c>
      <c r="B15" s="25">
        <v>0</v>
      </c>
      <c r="C15" s="25">
        <v>4000</v>
      </c>
      <c r="E15" s="26" t="s">
        <v>62</v>
      </c>
      <c r="F15" s="25">
        <v>2</v>
      </c>
      <c r="G15" s="24" t="s">
        <v>69</v>
      </c>
      <c r="H15" s="25">
        <v>24</v>
      </c>
      <c r="I15" s="25">
        <v>664</v>
      </c>
      <c r="K15" s="1"/>
      <c r="M15" s="33"/>
      <c r="N15" s="34"/>
      <c r="O15" s="35"/>
    </row>
    <row r="16" spans="1:15" x14ac:dyDescent="0.3">
      <c r="A16" s="24" t="s">
        <v>32</v>
      </c>
      <c r="B16" s="25">
        <v>0.5</v>
      </c>
      <c r="C16" s="25">
        <v>1013</v>
      </c>
      <c r="E16" s="24" t="s">
        <v>69</v>
      </c>
      <c r="F16" s="25">
        <v>24</v>
      </c>
      <c r="M16" s="33"/>
      <c r="N16" s="34"/>
      <c r="O16" s="35"/>
    </row>
    <row r="17" spans="1:15" x14ac:dyDescent="0.3">
      <c r="A17" s="24" t="s">
        <v>49</v>
      </c>
      <c r="B17" s="25">
        <v>0.4</v>
      </c>
      <c r="C17" s="25">
        <v>4624</v>
      </c>
      <c r="M17" s="33"/>
      <c r="N17" s="34"/>
      <c r="O17" s="35"/>
    </row>
    <row r="18" spans="1:15" x14ac:dyDescent="0.3">
      <c r="A18" s="24" t="s">
        <v>12</v>
      </c>
      <c r="B18" s="25">
        <v>1</v>
      </c>
      <c r="C18" s="25">
        <v>1004</v>
      </c>
      <c r="M18" s="33"/>
      <c r="N18" s="34"/>
      <c r="O18" s="35"/>
    </row>
    <row r="19" spans="1:15" x14ac:dyDescent="0.3">
      <c r="A19" s="24" t="s">
        <v>14</v>
      </c>
      <c r="B19" s="25">
        <v>0.78</v>
      </c>
      <c r="C19" s="25">
        <v>2635</v>
      </c>
      <c r="M19" s="33"/>
      <c r="N19" s="34"/>
      <c r="O19" s="35"/>
    </row>
    <row r="20" spans="1:15" x14ac:dyDescent="0.3">
      <c r="A20" s="24" t="s">
        <v>36</v>
      </c>
      <c r="B20" s="25">
        <v>0</v>
      </c>
      <c r="C20" s="25">
        <v>1015</v>
      </c>
      <c r="M20" s="33"/>
      <c r="N20" s="34"/>
      <c r="O20" s="35"/>
    </row>
    <row r="21" spans="1:15" x14ac:dyDescent="0.3">
      <c r="A21" s="24" t="s">
        <v>19</v>
      </c>
      <c r="B21" s="25">
        <v>1</v>
      </c>
      <c r="C21" s="25">
        <v>1007</v>
      </c>
      <c r="M21" s="36"/>
      <c r="N21" s="37"/>
      <c r="O21" s="38"/>
    </row>
    <row r="22" spans="1:15" x14ac:dyDescent="0.3">
      <c r="A22" s="24" t="s">
        <v>8</v>
      </c>
      <c r="B22" s="25">
        <v>0.45</v>
      </c>
      <c r="C22" s="25">
        <v>1002</v>
      </c>
    </row>
    <row r="23" spans="1:15" x14ac:dyDescent="0.3">
      <c r="A23" s="24" t="s">
        <v>39</v>
      </c>
      <c r="B23" s="25">
        <v>1</v>
      </c>
      <c r="C23" s="25">
        <v>1016</v>
      </c>
    </row>
    <row r="24" spans="1:15" x14ac:dyDescent="0.3">
      <c r="A24" s="24" t="s">
        <v>58</v>
      </c>
      <c r="B24" s="25">
        <v>0</v>
      </c>
      <c r="C24" s="25">
        <v>4880</v>
      </c>
    </row>
    <row r="25" spans="1:15" x14ac:dyDescent="0.3">
      <c r="A25" s="24" t="s">
        <v>52</v>
      </c>
      <c r="B25" s="25">
        <v>0.6</v>
      </c>
      <c r="C25" s="25">
        <v>3000</v>
      </c>
    </row>
    <row r="26" spans="1:15" x14ac:dyDescent="0.3">
      <c r="A26" s="24" t="s">
        <v>21</v>
      </c>
      <c r="B26" s="25">
        <v>1</v>
      </c>
      <c r="C26" s="25">
        <v>3937</v>
      </c>
    </row>
    <row r="27" spans="1:15" x14ac:dyDescent="0.3">
      <c r="A27" s="24" t="s">
        <v>16</v>
      </c>
      <c r="B27" s="25">
        <v>0</v>
      </c>
      <c r="C27" s="25">
        <v>1006</v>
      </c>
    </row>
    <row r="28" spans="1:15" x14ac:dyDescent="0.3">
      <c r="A28" s="24" t="s">
        <v>69</v>
      </c>
      <c r="B28" s="25">
        <v>0.42958333333333337</v>
      </c>
      <c r="C28" s="25">
        <v>54982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60"/>
  <sheetViews>
    <sheetView workbookViewId="0">
      <selection activeCell="L17" sqref="L17"/>
    </sheetView>
  </sheetViews>
  <sheetFormatPr defaultRowHeight="14.4" x14ac:dyDescent="0.3"/>
  <cols>
    <col min="1" max="1" width="18.88671875" customWidth="1"/>
    <col min="2" max="2" width="21.21875" customWidth="1"/>
    <col min="3" max="3" width="14.33203125" customWidth="1"/>
    <col min="4" max="4" width="18.5546875" customWidth="1"/>
    <col min="5" max="5" width="27" customWidth="1"/>
    <col min="6" max="6" width="17.5546875" customWidth="1"/>
    <col min="7" max="7" width="16.21875" customWidth="1"/>
    <col min="8" max="8" width="10.88671875" customWidth="1"/>
    <col min="9" max="9" width="12.88671875" customWidth="1"/>
    <col min="10" max="10" width="17" customWidth="1"/>
    <col min="11" max="11" width="11.109375" customWidth="1"/>
    <col min="12" max="12" width="13.44140625" customWidth="1"/>
  </cols>
  <sheetData>
    <row r="1" spans="1:10" ht="18.600000000000001" thickBot="1" x14ac:dyDescent="0.35">
      <c r="A1" s="3"/>
      <c r="B1" s="3"/>
      <c r="C1" s="3"/>
      <c r="D1" s="3" t="s">
        <v>0</v>
      </c>
      <c r="E1" s="2"/>
      <c r="F1" s="2"/>
      <c r="G1" s="2"/>
      <c r="H1" s="8"/>
      <c r="I1" s="8"/>
      <c r="J1" s="8"/>
    </row>
    <row r="2" spans="1:10" ht="15.6" x14ac:dyDescent="0.3">
      <c r="A2" s="27" t="s">
        <v>84</v>
      </c>
      <c r="B2" s="4" t="s">
        <v>1</v>
      </c>
      <c r="C2" s="19" t="s">
        <v>2</v>
      </c>
      <c r="D2" s="20" t="s">
        <v>3</v>
      </c>
      <c r="E2" s="4" t="s">
        <v>77</v>
      </c>
      <c r="F2" s="4" t="s">
        <v>4</v>
      </c>
      <c r="G2" s="4" t="s">
        <v>5</v>
      </c>
      <c r="H2" s="9" t="s">
        <v>60</v>
      </c>
      <c r="I2" s="10" t="s">
        <v>61</v>
      </c>
      <c r="J2" s="21" t="s">
        <v>63</v>
      </c>
    </row>
    <row r="3" spans="1:10" x14ac:dyDescent="0.3">
      <c r="A3" s="28" t="s">
        <v>55</v>
      </c>
      <c r="B3" s="14" t="s">
        <v>56</v>
      </c>
      <c r="C3" s="15"/>
      <c r="D3" s="17">
        <v>45293</v>
      </c>
      <c r="E3" s="5">
        <v>30</v>
      </c>
      <c r="F3" s="6">
        <v>45715</v>
      </c>
      <c r="G3" s="7">
        <v>0</v>
      </c>
      <c r="H3" s="12" t="s">
        <v>62</v>
      </c>
      <c r="I3" s="12">
        <v>5000</v>
      </c>
      <c r="J3" s="8" t="s">
        <v>64</v>
      </c>
    </row>
    <row r="4" spans="1:10" x14ac:dyDescent="0.3">
      <c r="A4" s="28" t="s">
        <v>43</v>
      </c>
      <c r="B4" s="11" t="s">
        <v>58</v>
      </c>
      <c r="C4" s="15"/>
      <c r="D4" s="17">
        <v>45293</v>
      </c>
      <c r="E4" s="5">
        <v>35</v>
      </c>
      <c r="F4" s="6">
        <v>45381</v>
      </c>
      <c r="G4" s="7">
        <v>0</v>
      </c>
      <c r="H4" s="12" t="str">
        <f>IF(E4&gt;J1=22,"fast","slow")</f>
        <v>slow</v>
      </c>
      <c r="I4" s="13">
        <v>4880</v>
      </c>
      <c r="J4" s="8" t="s">
        <v>65</v>
      </c>
    </row>
    <row r="5" spans="1:10" x14ac:dyDescent="0.3">
      <c r="A5" s="28" t="s">
        <v>43</v>
      </c>
      <c r="B5" s="11" t="s">
        <v>46</v>
      </c>
      <c r="C5" s="18" t="s">
        <v>57</v>
      </c>
      <c r="D5" s="17">
        <v>45293</v>
      </c>
      <c r="E5" s="5"/>
      <c r="F5" s="6">
        <v>45360</v>
      </c>
      <c r="G5" s="7">
        <v>0</v>
      </c>
      <c r="H5" s="12" t="s">
        <v>62</v>
      </c>
      <c r="I5" s="13">
        <v>4728</v>
      </c>
      <c r="J5" s="8" t="s">
        <v>66</v>
      </c>
    </row>
    <row r="6" spans="1:10" x14ac:dyDescent="0.3">
      <c r="A6" s="28" t="s">
        <v>48</v>
      </c>
      <c r="B6" s="11" t="s">
        <v>49</v>
      </c>
      <c r="C6" s="18" t="s">
        <v>59</v>
      </c>
      <c r="D6" s="17">
        <v>45293</v>
      </c>
      <c r="E6" s="5">
        <v>30</v>
      </c>
      <c r="F6" s="6">
        <v>45693</v>
      </c>
      <c r="G6" s="7">
        <v>0.4</v>
      </c>
      <c r="H6" s="12" t="str">
        <f t="shared" ref="H6:H26" si="0">IF(E6&gt;=22,"fast","slow")</f>
        <v>fast</v>
      </c>
      <c r="I6" s="13">
        <v>4624</v>
      </c>
      <c r="J6" s="22" t="s">
        <v>67</v>
      </c>
    </row>
    <row r="7" spans="1:10" x14ac:dyDescent="0.3">
      <c r="A7" s="28" t="s">
        <v>51</v>
      </c>
      <c r="B7" s="11" t="s">
        <v>53</v>
      </c>
      <c r="C7" s="18" t="s">
        <v>47</v>
      </c>
      <c r="D7" s="17">
        <v>45294</v>
      </c>
      <c r="E7" s="5">
        <v>32</v>
      </c>
      <c r="F7" s="6">
        <v>45356</v>
      </c>
      <c r="G7" s="7">
        <v>0</v>
      </c>
      <c r="H7" s="12" t="str">
        <f t="shared" si="0"/>
        <v>fast</v>
      </c>
      <c r="I7" s="13">
        <v>4000</v>
      </c>
      <c r="J7" s="8" t="s">
        <v>64</v>
      </c>
    </row>
    <row r="8" spans="1:10" x14ac:dyDescent="0.3">
      <c r="A8" s="29" t="s">
        <v>18</v>
      </c>
      <c r="B8" s="11" t="s">
        <v>21</v>
      </c>
      <c r="C8" s="18" t="s">
        <v>50</v>
      </c>
      <c r="D8" s="17">
        <v>45294</v>
      </c>
      <c r="E8" s="5">
        <v>25</v>
      </c>
      <c r="F8" s="6">
        <v>45371</v>
      </c>
      <c r="G8" s="7">
        <v>1</v>
      </c>
      <c r="H8" s="12" t="str">
        <f t="shared" si="0"/>
        <v>fast</v>
      </c>
      <c r="I8" s="13">
        <v>3937</v>
      </c>
      <c r="J8" s="8" t="s">
        <v>65</v>
      </c>
    </row>
    <row r="9" spans="1:10" x14ac:dyDescent="0.3">
      <c r="A9" s="28" t="s">
        <v>6</v>
      </c>
      <c r="B9" s="11" t="s">
        <v>9</v>
      </c>
      <c r="C9" s="18" t="s">
        <v>54</v>
      </c>
      <c r="D9" s="17">
        <v>45305</v>
      </c>
      <c r="E9" s="5">
        <v>25</v>
      </c>
      <c r="F9" s="6">
        <v>45365</v>
      </c>
      <c r="G9" s="7">
        <v>0</v>
      </c>
      <c r="H9" s="12" t="str">
        <f t="shared" si="0"/>
        <v>fast</v>
      </c>
      <c r="I9" s="13">
        <v>3826</v>
      </c>
      <c r="J9" s="8" t="s">
        <v>66</v>
      </c>
    </row>
    <row r="10" spans="1:10" x14ac:dyDescent="0.3">
      <c r="A10" s="28" t="s">
        <v>51</v>
      </c>
      <c r="B10" s="11" t="s">
        <v>52</v>
      </c>
      <c r="C10" s="18" t="s">
        <v>22</v>
      </c>
      <c r="D10" s="17">
        <v>45311</v>
      </c>
      <c r="E10" s="5">
        <v>35</v>
      </c>
      <c r="F10" s="6">
        <v>45328</v>
      </c>
      <c r="G10" s="7">
        <v>0.6</v>
      </c>
      <c r="H10" s="12" t="str">
        <f t="shared" si="0"/>
        <v>fast</v>
      </c>
      <c r="I10" s="13">
        <v>3000</v>
      </c>
      <c r="J10" s="22" t="s">
        <v>67</v>
      </c>
    </row>
    <row r="11" spans="1:10" x14ac:dyDescent="0.3">
      <c r="A11" s="28" t="s">
        <v>38</v>
      </c>
      <c r="B11" s="11" t="s">
        <v>41</v>
      </c>
      <c r="C11" s="18" t="s">
        <v>10</v>
      </c>
      <c r="D11" s="17">
        <v>45317</v>
      </c>
      <c r="E11" s="5">
        <v>30</v>
      </c>
      <c r="F11" s="6">
        <v>45395</v>
      </c>
      <c r="G11" s="7">
        <v>0</v>
      </c>
      <c r="H11" s="12" t="str">
        <f t="shared" si="0"/>
        <v>fast</v>
      </c>
      <c r="I11" s="13">
        <v>2848</v>
      </c>
      <c r="J11" s="8" t="s">
        <v>64</v>
      </c>
    </row>
    <row r="12" spans="1:10" x14ac:dyDescent="0.3">
      <c r="A12" s="28" t="s">
        <v>11</v>
      </c>
      <c r="B12" s="11" t="s">
        <v>14</v>
      </c>
      <c r="C12" s="18" t="s">
        <v>15</v>
      </c>
      <c r="D12" s="17">
        <v>45319</v>
      </c>
      <c r="E12" s="16">
        <v>10</v>
      </c>
      <c r="F12" s="6">
        <v>45321</v>
      </c>
      <c r="G12" s="7">
        <v>0.78</v>
      </c>
      <c r="H12" s="12" t="str">
        <f t="shared" si="0"/>
        <v>slow</v>
      </c>
      <c r="I12" s="13">
        <v>2635</v>
      </c>
      <c r="J12" s="8" t="s">
        <v>65</v>
      </c>
    </row>
    <row r="13" spans="1:10" x14ac:dyDescent="0.3">
      <c r="A13" s="28" t="s">
        <v>43</v>
      </c>
      <c r="B13" s="11" t="s">
        <v>44</v>
      </c>
      <c r="C13" s="18" t="s">
        <v>42</v>
      </c>
      <c r="D13" s="17">
        <v>45319</v>
      </c>
      <c r="E13" s="16">
        <v>60</v>
      </c>
      <c r="F13" s="6">
        <v>45354</v>
      </c>
      <c r="G13" s="7">
        <v>0.7</v>
      </c>
      <c r="H13" s="12" t="str">
        <f t="shared" si="0"/>
        <v>fast</v>
      </c>
      <c r="I13" s="13">
        <v>2384</v>
      </c>
      <c r="J13" s="8" t="s">
        <v>66</v>
      </c>
    </row>
    <row r="14" spans="1:10" x14ac:dyDescent="0.3">
      <c r="A14" s="28" t="s">
        <v>38</v>
      </c>
      <c r="B14" s="11" t="s">
        <v>39</v>
      </c>
      <c r="C14" s="18" t="s">
        <v>15</v>
      </c>
      <c r="D14" s="17">
        <v>45323</v>
      </c>
      <c r="E14" s="5">
        <v>36</v>
      </c>
      <c r="F14" s="6">
        <v>45329</v>
      </c>
      <c r="G14" s="7">
        <v>1</v>
      </c>
      <c r="H14" s="12" t="str">
        <f t="shared" si="0"/>
        <v>fast</v>
      </c>
      <c r="I14" s="13">
        <v>1016</v>
      </c>
      <c r="J14" s="22" t="s">
        <v>67</v>
      </c>
    </row>
    <row r="15" spans="1:10" x14ac:dyDescent="0.3">
      <c r="A15" s="28" t="s">
        <v>31</v>
      </c>
      <c r="B15" s="11" t="s">
        <v>36</v>
      </c>
      <c r="C15" s="18" t="s">
        <v>45</v>
      </c>
      <c r="D15" s="17">
        <v>45324</v>
      </c>
      <c r="E15" s="5">
        <v>27</v>
      </c>
      <c r="F15" s="6">
        <v>45377</v>
      </c>
      <c r="G15" s="7">
        <v>0</v>
      </c>
      <c r="H15" s="12" t="str">
        <f t="shared" si="0"/>
        <v>fast</v>
      </c>
      <c r="I15" s="13">
        <v>1015</v>
      </c>
      <c r="J15" s="8" t="s">
        <v>64</v>
      </c>
    </row>
    <row r="16" spans="1:10" x14ac:dyDescent="0.3">
      <c r="A16" s="28" t="s">
        <v>31</v>
      </c>
      <c r="B16" s="11" t="s">
        <v>34</v>
      </c>
      <c r="C16" s="18" t="s">
        <v>40</v>
      </c>
      <c r="D16" s="17">
        <v>45324</v>
      </c>
      <c r="E16" s="5">
        <v>32</v>
      </c>
      <c r="F16" s="6">
        <v>45349</v>
      </c>
      <c r="G16" s="7">
        <v>0</v>
      </c>
      <c r="H16" s="12" t="str">
        <f t="shared" si="0"/>
        <v>fast</v>
      </c>
      <c r="I16" s="13">
        <v>1014</v>
      </c>
      <c r="J16" s="8" t="s">
        <v>65</v>
      </c>
    </row>
    <row r="17" spans="1:10" x14ac:dyDescent="0.3">
      <c r="A17" s="28" t="s">
        <v>31</v>
      </c>
      <c r="B17" s="11" t="s">
        <v>32</v>
      </c>
      <c r="C17" s="18" t="s">
        <v>37</v>
      </c>
      <c r="D17" s="17">
        <v>45325</v>
      </c>
      <c r="E17" s="5">
        <v>23</v>
      </c>
      <c r="F17" s="6">
        <v>45316</v>
      </c>
      <c r="G17" s="7">
        <v>0.5</v>
      </c>
      <c r="H17" s="12" t="str">
        <f t="shared" si="0"/>
        <v>fast</v>
      </c>
      <c r="I17" s="13">
        <v>1013</v>
      </c>
      <c r="J17" s="8" t="s">
        <v>66</v>
      </c>
    </row>
    <row r="18" spans="1:10" x14ac:dyDescent="0.3">
      <c r="A18" s="28" t="s">
        <v>25</v>
      </c>
      <c r="B18" s="11" t="s">
        <v>30</v>
      </c>
      <c r="C18" s="18" t="s">
        <v>35</v>
      </c>
      <c r="D18" s="17">
        <v>45326</v>
      </c>
      <c r="E18" s="5">
        <v>25</v>
      </c>
      <c r="F18" s="6">
        <v>45395</v>
      </c>
      <c r="G18" s="7">
        <v>1</v>
      </c>
      <c r="H18" s="12" t="str">
        <f t="shared" si="0"/>
        <v>fast</v>
      </c>
      <c r="I18" s="13">
        <v>1012</v>
      </c>
      <c r="J18" s="22" t="s">
        <v>67</v>
      </c>
    </row>
    <row r="19" spans="1:10" x14ac:dyDescent="0.3">
      <c r="A19" s="28" t="s">
        <v>25</v>
      </c>
      <c r="B19" s="11" t="s">
        <v>28</v>
      </c>
      <c r="C19" s="18" t="s">
        <v>33</v>
      </c>
      <c r="D19" s="17">
        <v>45335</v>
      </c>
      <c r="E19" s="5">
        <v>21</v>
      </c>
      <c r="F19" s="6">
        <v>45331</v>
      </c>
      <c r="G19" s="7">
        <v>0.78</v>
      </c>
      <c r="H19" s="12" t="str">
        <f t="shared" si="0"/>
        <v>slow</v>
      </c>
      <c r="I19" s="13">
        <v>1011</v>
      </c>
      <c r="J19" s="8" t="s">
        <v>64</v>
      </c>
    </row>
    <row r="20" spans="1:10" hidden="1" x14ac:dyDescent="0.3">
      <c r="A20" s="28" t="s">
        <v>25</v>
      </c>
      <c r="B20" s="11" t="s">
        <v>26</v>
      </c>
      <c r="C20" s="18" t="s">
        <v>29</v>
      </c>
      <c r="D20" s="17">
        <v>45340</v>
      </c>
      <c r="E20" s="5">
        <v>22</v>
      </c>
      <c r="F20" s="6">
        <v>45346</v>
      </c>
      <c r="G20" s="7">
        <v>0.1</v>
      </c>
      <c r="H20" s="12" t="str">
        <f t="shared" si="0"/>
        <v>fast</v>
      </c>
      <c r="I20" s="13">
        <v>1010</v>
      </c>
      <c r="J20" s="8" t="s">
        <v>65</v>
      </c>
    </row>
    <row r="21" spans="1:10" x14ac:dyDescent="0.3">
      <c r="A21" s="28" t="s">
        <v>18</v>
      </c>
      <c r="B21" s="11" t="s">
        <v>23</v>
      </c>
      <c r="C21" s="18" t="s">
        <v>29</v>
      </c>
      <c r="D21" s="17">
        <v>45346</v>
      </c>
      <c r="E21" s="5">
        <v>30</v>
      </c>
      <c r="F21" s="6">
        <v>45402</v>
      </c>
      <c r="G21" s="7">
        <v>0</v>
      </c>
      <c r="H21" s="12" t="str">
        <f t="shared" si="0"/>
        <v>fast</v>
      </c>
      <c r="I21" s="13">
        <v>1009</v>
      </c>
      <c r="J21" s="8" t="s">
        <v>66</v>
      </c>
    </row>
    <row r="22" spans="1:10" hidden="1" x14ac:dyDescent="0.3">
      <c r="A22" s="28" t="s">
        <v>18</v>
      </c>
      <c r="B22" s="11" t="s">
        <v>19</v>
      </c>
      <c r="C22" s="18" t="s">
        <v>27</v>
      </c>
      <c r="D22" s="17">
        <v>45346</v>
      </c>
      <c r="E22" s="5">
        <v>22</v>
      </c>
      <c r="F22" s="6">
        <v>45345</v>
      </c>
      <c r="G22" s="7">
        <v>1</v>
      </c>
      <c r="H22" s="12" t="str">
        <f t="shared" si="0"/>
        <v>fast</v>
      </c>
      <c r="I22" s="13">
        <v>1007</v>
      </c>
      <c r="J22" s="22" t="s">
        <v>67</v>
      </c>
    </row>
    <row r="23" spans="1:10" x14ac:dyDescent="0.3">
      <c r="A23" s="28" t="s">
        <v>11</v>
      </c>
      <c r="B23" s="11" t="s">
        <v>16</v>
      </c>
      <c r="C23" s="18" t="s">
        <v>24</v>
      </c>
      <c r="D23" s="17">
        <v>45350</v>
      </c>
      <c r="E23" s="5">
        <v>25</v>
      </c>
      <c r="F23" s="6">
        <v>45351</v>
      </c>
      <c r="G23" s="7">
        <v>0</v>
      </c>
      <c r="H23" s="12" t="str">
        <f t="shared" si="0"/>
        <v>fast</v>
      </c>
      <c r="I23" s="13">
        <v>1006</v>
      </c>
      <c r="J23" s="8" t="s">
        <v>64</v>
      </c>
    </row>
    <row r="24" spans="1:10" x14ac:dyDescent="0.3">
      <c r="A24" s="28" t="s">
        <v>11</v>
      </c>
      <c r="B24" s="11" t="s">
        <v>12</v>
      </c>
      <c r="C24" s="18" t="s">
        <v>20</v>
      </c>
      <c r="D24" s="17">
        <v>45365</v>
      </c>
      <c r="E24" s="5">
        <v>18</v>
      </c>
      <c r="F24" s="6">
        <v>45311</v>
      </c>
      <c r="G24" s="7">
        <v>1</v>
      </c>
      <c r="H24" s="12" t="str">
        <f t="shared" si="0"/>
        <v>slow</v>
      </c>
      <c r="I24" s="13">
        <v>1004</v>
      </c>
      <c r="J24" s="8" t="s">
        <v>65</v>
      </c>
    </row>
    <row r="25" spans="1:10" hidden="1" x14ac:dyDescent="0.3">
      <c r="A25" s="28" t="s">
        <v>6</v>
      </c>
      <c r="B25" s="11" t="s">
        <v>8</v>
      </c>
      <c r="C25" s="18" t="s">
        <v>17</v>
      </c>
      <c r="D25" s="17">
        <v>45370</v>
      </c>
      <c r="E25" s="5">
        <v>22</v>
      </c>
      <c r="F25" s="6">
        <v>45341</v>
      </c>
      <c r="G25" s="7">
        <v>0.45</v>
      </c>
      <c r="H25" s="12" t="str">
        <f t="shared" si="0"/>
        <v>fast</v>
      </c>
      <c r="I25" s="13">
        <v>1002</v>
      </c>
      <c r="J25" s="8" t="s">
        <v>66</v>
      </c>
    </row>
    <row r="26" spans="1:10" x14ac:dyDescent="0.3">
      <c r="A26" s="28" t="s">
        <v>6</v>
      </c>
      <c r="B26" s="11" t="s">
        <v>7</v>
      </c>
      <c r="C26" s="18" t="s">
        <v>13</v>
      </c>
      <c r="D26" s="17">
        <v>45372</v>
      </c>
      <c r="E26" s="5">
        <v>14</v>
      </c>
      <c r="F26" s="6">
        <v>45319</v>
      </c>
      <c r="G26" s="7">
        <v>1</v>
      </c>
      <c r="H26" s="12" t="str">
        <f t="shared" si="0"/>
        <v>slow</v>
      </c>
      <c r="I26" s="13">
        <v>1001</v>
      </c>
      <c r="J26" s="22" t="s">
        <v>67</v>
      </c>
    </row>
    <row r="27" spans="1:10" x14ac:dyDescent="0.3">
      <c r="H27" s="1"/>
    </row>
    <row r="28" spans="1:10" x14ac:dyDescent="0.3">
      <c r="H28" s="1"/>
    </row>
    <row r="29" spans="1:10" x14ac:dyDescent="0.3">
      <c r="H29" s="1"/>
    </row>
    <row r="30" spans="1:10" x14ac:dyDescent="0.3">
      <c r="H30" s="1"/>
    </row>
    <row r="31" spans="1:10" x14ac:dyDescent="0.3">
      <c r="H31" s="1"/>
    </row>
    <row r="32" spans="1:10" x14ac:dyDescent="0.3">
      <c r="H32" s="1"/>
    </row>
    <row r="33" spans="8:8" x14ac:dyDescent="0.3">
      <c r="H33" s="1"/>
    </row>
    <row r="34" spans="8:8" x14ac:dyDescent="0.3">
      <c r="H34" s="1"/>
    </row>
    <row r="35" spans="8:8" x14ac:dyDescent="0.3">
      <c r="H35" s="1"/>
    </row>
    <row r="36" spans="8:8" x14ac:dyDescent="0.3">
      <c r="H36" s="1"/>
    </row>
    <row r="37" spans="8:8" x14ac:dyDescent="0.3">
      <c r="H37" s="1"/>
    </row>
    <row r="38" spans="8:8" x14ac:dyDescent="0.3">
      <c r="H38" s="1"/>
    </row>
    <row r="39" spans="8:8" x14ac:dyDescent="0.3">
      <c r="H39" s="1"/>
    </row>
    <row r="40" spans="8:8" x14ac:dyDescent="0.3">
      <c r="H40" s="1"/>
    </row>
    <row r="41" spans="8:8" x14ac:dyDescent="0.3">
      <c r="H41" s="1"/>
    </row>
    <row r="42" spans="8:8" x14ac:dyDescent="0.3">
      <c r="H42" s="1"/>
    </row>
    <row r="43" spans="8:8" x14ac:dyDescent="0.3">
      <c r="H43" s="1"/>
    </row>
    <row r="44" spans="8:8" x14ac:dyDescent="0.3">
      <c r="H44" s="1"/>
    </row>
    <row r="45" spans="8:8" x14ac:dyDescent="0.3">
      <c r="H45" s="1"/>
    </row>
    <row r="46" spans="8:8" x14ac:dyDescent="0.3">
      <c r="H46" s="1"/>
    </row>
    <row r="47" spans="8:8" x14ac:dyDescent="0.3">
      <c r="H47" s="1"/>
    </row>
    <row r="48" spans="8:8" x14ac:dyDescent="0.3">
      <c r="H48" s="1"/>
    </row>
    <row r="49" spans="8:8" x14ac:dyDescent="0.3">
      <c r="H49" s="1"/>
    </row>
    <row r="50" spans="8:8" x14ac:dyDescent="0.3">
      <c r="H50" s="1"/>
    </row>
    <row r="51" spans="8:8" x14ac:dyDescent="0.3">
      <c r="H51" s="1"/>
    </row>
    <row r="52" spans="8:8" x14ac:dyDescent="0.3">
      <c r="H52" s="1"/>
    </row>
    <row r="53" spans="8:8" x14ac:dyDescent="0.3">
      <c r="H53" s="1"/>
    </row>
    <row r="54" spans="8:8" x14ac:dyDescent="0.3">
      <c r="H54" s="1"/>
    </row>
    <row r="55" spans="8:8" x14ac:dyDescent="0.3">
      <c r="H55" s="1"/>
    </row>
    <row r="56" spans="8:8" x14ac:dyDescent="0.3">
      <c r="H56" s="1"/>
    </row>
    <row r="57" spans="8:8" x14ac:dyDescent="0.3">
      <c r="H57" s="1"/>
    </row>
    <row r="58" spans="8:8" x14ac:dyDescent="0.3">
      <c r="H58" s="1"/>
    </row>
    <row r="59" spans="8:8" x14ac:dyDescent="0.3">
      <c r="H59" s="1"/>
    </row>
    <row r="60" spans="8:8" x14ac:dyDescent="0.3">
      <c r="H60" s="1"/>
    </row>
  </sheetData>
  <sortState ref="D6:D29">
    <sortCondition ref="D6"/>
  </sortState>
  <conditionalFormatting sqref="D2">
    <cfRule type="timePeriod" dxfId="5" priority="59" timePeriod="thisWeek">
      <formula>AND(TODAY()-ROUNDDOWN(D2,0)&lt;=WEEKDAY(TODAY())-1,ROUNDDOWN(D2,0)-TODAY()&lt;=7-WEEKDAY(TODAY()))</formula>
    </cfRule>
  </conditionalFormatting>
  <conditionalFormatting sqref="D3:D26">
    <cfRule type="colorScale" priority="5">
      <colorScale>
        <cfvo type="min"/>
        <cfvo type="max"/>
        <color rgb="FFF8696B"/>
        <color rgb="FFFCFCFF"/>
      </colorScale>
    </cfRule>
    <cfRule type="timePeriod" dxfId="4" priority="58" timePeriod="thisWeek">
      <formula>AND(TODAY()-ROUNDDOWN(D3,0)&lt;=WEEKDAY(TODAY())-1,ROUNDDOWN(D3,0)-TODAY()&lt;=7-WEEKDAY(TODAY()))</formula>
    </cfRule>
  </conditionalFormatting>
  <conditionalFormatting sqref="D3:D25">
    <cfRule type="timePeriod" dxfId="3" priority="57" timePeriod="today">
      <formula>FLOOR(D3,1)=TODAY()</formula>
    </cfRule>
  </conditionalFormatting>
  <conditionalFormatting sqref="G3">
    <cfRule type="dataBar" priority="56">
      <dataBar>
        <cfvo type="min"/>
        <cfvo type="max"/>
        <color rgb="FF008AEF"/>
      </dataBar>
      <extLst>
        <ext xmlns:x14="http://schemas.microsoft.com/office/spreadsheetml/2009/9/main" uri="{B025F937-C7B1-47D3-B67F-A62EFF666E3E}">
          <x14:id>{A4B1981B-CAD4-4887-8562-E7DAAF6CCAE2}</x14:id>
        </ext>
      </extLst>
    </cfRule>
  </conditionalFormatting>
  <conditionalFormatting sqref="H3:H21">
    <cfRule type="dataBar" priority="51">
      <dataBar>
        <cfvo type="min"/>
        <cfvo type="max"/>
        <color rgb="FF638EC6"/>
      </dataBar>
      <extLst>
        <ext xmlns:x14="http://schemas.microsoft.com/office/spreadsheetml/2009/9/main" uri="{B025F937-C7B1-47D3-B67F-A62EFF666E3E}">
          <x14:id>{715C56A7-46AE-4336-9614-18AA7812E5EF}</x14:id>
        </ext>
      </extLst>
    </cfRule>
  </conditionalFormatting>
  <conditionalFormatting sqref="A3:B22 D3:I22 C5:C24 B2:I2">
    <cfRule type="dataBar" priority="50">
      <dataBar>
        <cfvo type="min"/>
        <cfvo type="max"/>
        <color rgb="FF638EC6"/>
      </dataBar>
      <extLst>
        <ext xmlns:x14="http://schemas.microsoft.com/office/spreadsheetml/2009/9/main" uri="{B025F937-C7B1-47D3-B67F-A62EFF666E3E}">
          <x14:id>{29529F1F-541E-42FD-AC5A-75974BC6D15C}</x14:id>
        </ext>
      </extLst>
    </cfRule>
  </conditionalFormatting>
  <conditionalFormatting sqref="C5:C26 B2:J2 A3:B26 D3:J26">
    <cfRule type="iconSet" priority="44">
      <iconSet iconSet="4TrafficLights">
        <cfvo type="percent" val="0"/>
        <cfvo type="percent" val="25"/>
        <cfvo type="percent" val="50"/>
        <cfvo type="percent" val="75"/>
      </iconSet>
    </cfRule>
    <cfRule type="colorScale" priority="49">
      <colorScale>
        <cfvo type="min"/>
        <cfvo type="percentile" val="50"/>
        <cfvo type="max"/>
        <color rgb="FF5A8AC6"/>
        <color rgb="FFFCFCFF"/>
        <color rgb="FFF8696B"/>
      </colorScale>
    </cfRule>
  </conditionalFormatting>
  <conditionalFormatting sqref="C5:C26 B3:B26">
    <cfRule type="colorScale" priority="48">
      <colorScale>
        <cfvo type="min"/>
        <cfvo type="max"/>
        <color rgb="FF63BE7B"/>
        <color rgb="FFFCFCFF"/>
      </colorScale>
    </cfRule>
  </conditionalFormatting>
  <conditionalFormatting sqref="A3:A28">
    <cfRule type="colorScale" priority="61">
      <colorScale>
        <cfvo type="min"/>
        <cfvo type="max"/>
        <color rgb="FFFFEF9C"/>
        <color rgb="FF63BE7B"/>
      </colorScale>
    </cfRule>
  </conditionalFormatting>
  <conditionalFormatting sqref="A3:A26">
    <cfRule type="dataBar" priority="63">
      <dataBar>
        <cfvo type="min"/>
        <cfvo type="max"/>
        <color rgb="FFD6007B"/>
      </dataBar>
      <extLst>
        <ext xmlns:x14="http://schemas.microsoft.com/office/spreadsheetml/2009/9/main" uri="{B025F937-C7B1-47D3-B67F-A62EFF666E3E}">
          <x14:id>{A4995A08-4A36-4F00-9569-19B6897E745C}</x14:id>
        </ext>
      </extLst>
    </cfRule>
  </conditionalFormatting>
  <conditionalFormatting sqref="H3:H26">
    <cfRule type="iconSet" priority="66">
      <iconSet iconSet="3Arrows">
        <cfvo type="percent" val="0"/>
        <cfvo type="percent" val="33"/>
        <cfvo type="percent" val="67"/>
      </iconSet>
    </cfRule>
    <cfRule type="colorScale" priority="67">
      <colorScale>
        <cfvo type="min"/>
        <cfvo type="percentile" val="50"/>
        <cfvo type="max"/>
        <color rgb="FF5A8AC6"/>
        <color rgb="FFFCFCFF"/>
        <color rgb="FFF8696B"/>
      </colorScale>
    </cfRule>
  </conditionalFormatting>
  <conditionalFormatting sqref="F25">
    <cfRule type="iconSet" priority="47">
      <iconSet iconSet="3Arrows">
        <cfvo type="percent" val="0"/>
        <cfvo type="percent" val="33"/>
        <cfvo type="percent" val="67"/>
      </iconSet>
    </cfRule>
  </conditionalFormatting>
  <conditionalFormatting sqref="J2:J26">
    <cfRule type="iconSet" priority="46">
      <iconSet iconSet="3ArrowsGray">
        <cfvo type="percent" val="0"/>
        <cfvo type="percent" val="33"/>
        <cfvo type="percent" val="67"/>
      </iconSet>
    </cfRule>
  </conditionalFormatting>
  <conditionalFormatting sqref="I10">
    <cfRule type="colorScale" priority="8">
      <colorScale>
        <cfvo type="min"/>
        <cfvo type="max"/>
        <color rgb="FF63BE7B"/>
        <color rgb="FFFFEF9C"/>
      </colorScale>
    </cfRule>
    <cfRule type="iconSet" priority="42">
      <iconSet iconSet="3Arrows">
        <cfvo type="percent" val="0"/>
        <cfvo type="percent" val="33"/>
        <cfvo type="percent" val="67"/>
      </iconSet>
    </cfRule>
    <cfRule type="iconSet" priority="43">
      <iconSet iconSet="4RedToBlack">
        <cfvo type="percent" val="0"/>
        <cfvo type="percent" val="25"/>
        <cfvo type="percent" val="50"/>
        <cfvo type="percent" val="75"/>
      </iconSet>
    </cfRule>
  </conditionalFormatting>
  <conditionalFormatting sqref="A2">
    <cfRule type="dataBar" priority="41">
      <dataBar>
        <cfvo type="min"/>
        <cfvo type="max"/>
        <color rgb="FF638EC6"/>
      </dataBar>
      <extLst>
        <ext xmlns:x14="http://schemas.microsoft.com/office/spreadsheetml/2009/9/main" uri="{B025F937-C7B1-47D3-B67F-A62EFF666E3E}">
          <x14:id>{F4C4036F-E21E-49AB-8319-115E9C993961}</x14:id>
        </ext>
      </extLst>
    </cfRule>
  </conditionalFormatting>
  <conditionalFormatting sqref="A2">
    <cfRule type="iconSet" priority="39">
      <iconSet iconSet="4TrafficLights">
        <cfvo type="percent" val="0"/>
        <cfvo type="percent" val="25"/>
        <cfvo type="percent" val="50"/>
        <cfvo type="percent" val="75"/>
      </iconSet>
    </cfRule>
    <cfRule type="colorScale" priority="40">
      <colorScale>
        <cfvo type="min"/>
        <cfvo type="percentile" val="50"/>
        <cfvo type="max"/>
        <color rgb="FF5A8AC6"/>
        <color rgb="FFFCFCFF"/>
        <color rgb="FFF8696B"/>
      </colorScale>
    </cfRule>
  </conditionalFormatting>
  <conditionalFormatting sqref="C5:C26 A2:I2 A3:B26 D3:I26">
    <cfRule type="iconSet" priority="38">
      <iconSet iconSet="3Arrows">
        <cfvo type="percent" val="0"/>
        <cfvo type="percent" val="33"/>
        <cfvo type="percent" val="67"/>
      </iconSet>
    </cfRule>
  </conditionalFormatting>
  <conditionalFormatting sqref="A3:A25">
    <cfRule type="containsText" dxfId="2" priority="37" operator="containsText" text="Customer Svc">
      <formula>NOT(ISERROR(SEARCH("Customer Svc",A3)))</formula>
    </cfRule>
  </conditionalFormatting>
  <conditionalFormatting sqref="E7">
    <cfRule type="cellIs" dxfId="1" priority="36" operator="between">
      <formula>2000</formula>
      <formula>3500</formula>
    </cfRule>
  </conditionalFormatting>
  <conditionalFormatting sqref="I3:I26">
    <cfRule type="iconSet" priority="19">
      <iconSet iconSet="3Arrows">
        <cfvo type="percent" val="0"/>
        <cfvo type="percent" val="33"/>
        <cfvo type="percent" val="67"/>
      </iconSet>
    </cfRule>
    <cfRule type="cellIs" dxfId="0" priority="35" operator="between">
      <formula>2001</formula>
      <formula>4000</formula>
    </cfRule>
  </conditionalFormatting>
  <conditionalFormatting sqref="B3:C26">
    <cfRule type="dataBar" priority="34">
      <dataBar>
        <cfvo type="min"/>
        <cfvo type="max"/>
        <color rgb="FF008AEF"/>
      </dataBar>
      <extLst>
        <ext xmlns:x14="http://schemas.microsoft.com/office/spreadsheetml/2009/9/main" uri="{B025F937-C7B1-47D3-B67F-A62EFF666E3E}">
          <x14:id>{BD16A8C1-8148-49D4-BCB3-FFC44877FD16}</x14:id>
        </ext>
      </extLst>
    </cfRule>
  </conditionalFormatting>
  <conditionalFormatting sqref="A2:C26">
    <cfRule type="iconSet" priority="31">
      <iconSet iconSet="3Arrows">
        <cfvo type="percent" val="0"/>
        <cfvo type="percent" val="33"/>
        <cfvo type="percent" val="67"/>
      </iconSet>
    </cfRule>
    <cfRule type="dataBar" priority="32">
      <dataBar>
        <cfvo type="min"/>
        <cfvo type="max"/>
        <color rgb="FF008AEF"/>
      </dataBar>
      <extLst>
        <ext xmlns:x14="http://schemas.microsoft.com/office/spreadsheetml/2009/9/main" uri="{B025F937-C7B1-47D3-B67F-A62EFF666E3E}">
          <x14:id>{7339DCC4-13E7-4292-9929-6AB1B583C1E2}</x14:id>
        </ext>
      </extLst>
    </cfRule>
  </conditionalFormatting>
  <conditionalFormatting sqref="E3:E26">
    <cfRule type="colorScale" priority="7">
      <colorScale>
        <cfvo type="min"/>
        <cfvo type="percentile" val="50"/>
        <cfvo type="max"/>
        <color rgb="FF5A8AC6"/>
        <color rgb="FFFCFCFF"/>
        <color rgb="FFF8696B"/>
      </colorScale>
    </cfRule>
    <cfRule type="colorScale" priority="9">
      <colorScale>
        <cfvo type="min"/>
        <cfvo type="max"/>
        <color rgb="FFFCFCFF"/>
        <color rgb="FFF8696B"/>
      </colorScale>
    </cfRule>
    <cfRule type="iconSet" priority="18">
      <iconSet iconSet="3Arrows">
        <cfvo type="percent" val="0"/>
        <cfvo type="percent" val="33"/>
        <cfvo type="percent" val="67"/>
      </iconSet>
    </cfRule>
  </conditionalFormatting>
  <conditionalFormatting sqref="I3:I27">
    <cfRule type="dataBar" priority="17">
      <dataBar>
        <cfvo type="min"/>
        <cfvo type="max"/>
        <color rgb="FF008AEF"/>
      </dataBar>
      <extLst>
        <ext xmlns:x14="http://schemas.microsoft.com/office/spreadsheetml/2009/9/main" uri="{B025F937-C7B1-47D3-B67F-A62EFF666E3E}">
          <x14:id>{BCDE5678-626B-4AB1-8A16-1AF649E0B614}</x14:id>
        </ext>
      </extLst>
    </cfRule>
  </conditionalFormatting>
  <conditionalFormatting sqref="B3:B26">
    <cfRule type="colorScale" priority="16">
      <colorScale>
        <cfvo type="min"/>
        <cfvo type="percentile" val="50"/>
        <cfvo type="max"/>
        <color rgb="FFF8696B"/>
        <color rgb="FFFCFCFF"/>
        <color rgb="FF63BE7B"/>
      </colorScale>
    </cfRule>
  </conditionalFormatting>
  <conditionalFormatting sqref="B2:B26">
    <cfRule type="colorScale" priority="15">
      <colorScale>
        <cfvo type="min"/>
        <cfvo type="percentile" val="50"/>
        <cfvo type="max"/>
        <color rgb="FFF8696B"/>
        <color rgb="FFFFEB84"/>
        <color rgb="FF63BE7B"/>
      </colorScale>
    </cfRule>
  </conditionalFormatting>
  <conditionalFormatting sqref="E3:E18">
    <cfRule type="colorScale" priority="10">
      <colorScale>
        <cfvo type="min"/>
        <cfvo type="percentile" val="50"/>
        <cfvo type="max"/>
        <color rgb="FF63BE7B"/>
        <color rgb="FFFCFCFF"/>
        <color rgb="FFF8696B"/>
      </colorScale>
    </cfRule>
  </conditionalFormatting>
  <conditionalFormatting sqref="F3:F26">
    <cfRule type="colorScale" priority="6">
      <colorScale>
        <cfvo type="min"/>
        <cfvo type="max"/>
        <color rgb="FFFCFCFF"/>
        <color rgb="FFF8696B"/>
      </colorScale>
    </cfRule>
  </conditionalFormatting>
  <conditionalFormatting sqref="C3:C26">
    <cfRule type="colorScale" priority="3">
      <colorScale>
        <cfvo type="min"/>
        <cfvo type="max"/>
        <color rgb="FF63BE7B"/>
        <color rgb="FFFCFCFF"/>
      </colorScale>
    </cfRule>
    <cfRule type="dataBar" priority="4">
      <dataBar>
        <cfvo type="min"/>
        <cfvo type="max"/>
        <color rgb="FF63C384"/>
      </dataBar>
      <extLst>
        <ext xmlns:x14="http://schemas.microsoft.com/office/spreadsheetml/2009/9/main" uri="{B025F937-C7B1-47D3-B67F-A62EFF666E3E}">
          <x14:id>{E9D68C06-8F68-41C7-9009-6CCBB1AD3234}</x14:id>
        </ext>
      </extLst>
    </cfRule>
  </conditionalFormatting>
  <conditionalFormatting sqref="C2:C26">
    <cfRule type="dataBar" priority="1">
      <dataBar>
        <cfvo type="min"/>
        <cfvo type="max"/>
        <color rgb="FF638EC6"/>
      </dataBar>
      <extLst>
        <ext xmlns:x14="http://schemas.microsoft.com/office/spreadsheetml/2009/9/main" uri="{B025F937-C7B1-47D3-B67F-A62EFF666E3E}">
          <x14:id>{890151C0-BE14-4F6C-915A-52B1A34B21A2}</x14:id>
        </ext>
      </extLst>
    </cfRule>
    <cfRule type="colorScale" priority="2">
      <colorScale>
        <cfvo type="min"/>
        <cfvo type="max"/>
        <color rgb="FFF8696B"/>
        <color rgb="FFFCFCFF"/>
      </colorScale>
    </cfRule>
  </conditionalFormatting>
  <conditionalFormatting sqref="C5:C26 B27:C27 B28:B44 C28:C43 B3:B26">
    <cfRule type="dataBar" priority="68">
      <dataBar>
        <cfvo type="min"/>
        <cfvo type="max"/>
        <color rgb="FF638EC6"/>
      </dataBar>
      <extLst>
        <ext xmlns:x14="http://schemas.microsoft.com/office/spreadsheetml/2009/9/main" uri="{B025F937-C7B1-47D3-B67F-A62EFF666E3E}">
          <x14:id>{E547E43B-8ECD-4CF5-8277-C434D7D7830C}</x14:id>
        </ext>
      </extLst>
    </cfRule>
  </conditionalFormatting>
  <dataValidations count="2">
    <dataValidation type="list" allowBlank="1" showInputMessage="1" showErrorMessage="1" sqref="H3:H26">
      <formula1>"fast,slow"</formula1>
    </dataValidation>
    <dataValidation type="date" allowBlank="1" showInputMessage="1" showErrorMessage="1" sqref="D3:D22">
      <formula1>45292</formula1>
      <formula2>45303</formula2>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4B1981B-CAD4-4887-8562-E7DAAF6CCAE2}">
            <x14:dataBar minLength="0" maxLength="100" border="1" negativeBarBorderColorSameAsPositive="0">
              <x14:cfvo type="autoMin"/>
              <x14:cfvo type="autoMax"/>
              <x14:borderColor rgb="FF008AEF"/>
              <x14:negativeFillColor rgb="FFFF0000"/>
              <x14:negativeBorderColor rgb="FFFF0000"/>
              <x14:axisColor rgb="FF000000"/>
            </x14:dataBar>
          </x14:cfRule>
          <xm:sqref>G3</xm:sqref>
        </x14:conditionalFormatting>
        <x14:conditionalFormatting xmlns:xm="http://schemas.microsoft.com/office/excel/2006/main">
          <x14:cfRule type="dataBar" id="{715C56A7-46AE-4336-9614-18AA7812E5EF}">
            <x14:dataBar minLength="0" maxLength="100" border="1" negativeBarBorderColorSameAsPositive="0">
              <x14:cfvo type="autoMin"/>
              <x14:cfvo type="autoMax"/>
              <x14:borderColor rgb="FF638EC6"/>
              <x14:negativeFillColor rgb="FFFF0000"/>
              <x14:negativeBorderColor rgb="FFFF0000"/>
              <x14:axisColor rgb="FF000000"/>
            </x14:dataBar>
          </x14:cfRule>
          <xm:sqref>H3:H21</xm:sqref>
        </x14:conditionalFormatting>
        <x14:conditionalFormatting xmlns:xm="http://schemas.microsoft.com/office/excel/2006/main">
          <x14:cfRule type="dataBar" id="{29529F1F-541E-42FD-AC5A-75974BC6D15C}">
            <x14:dataBar minLength="0" maxLength="100" border="1" negativeBarBorderColorSameAsPositive="0">
              <x14:cfvo type="autoMin"/>
              <x14:cfvo type="autoMax"/>
              <x14:borderColor rgb="FF638EC6"/>
              <x14:negativeFillColor rgb="FFFF0000"/>
              <x14:negativeBorderColor rgb="FFFF0000"/>
              <x14:axisColor rgb="FF000000"/>
            </x14:dataBar>
          </x14:cfRule>
          <xm:sqref>A3:B22 D3:I22 C5:C24 B2:I2</xm:sqref>
        </x14:conditionalFormatting>
        <x14:conditionalFormatting xmlns:xm="http://schemas.microsoft.com/office/excel/2006/main">
          <x14:cfRule type="dataBar" id="{A4995A08-4A36-4F00-9569-19B6897E745C}">
            <x14:dataBar minLength="0" maxLength="100" border="1" negativeBarBorderColorSameAsPositive="0">
              <x14:cfvo type="autoMin"/>
              <x14:cfvo type="autoMax"/>
              <x14:borderColor rgb="FFD6007B"/>
              <x14:negativeFillColor rgb="FFFF0000"/>
              <x14:negativeBorderColor rgb="FFFF0000"/>
              <x14:axisColor rgb="FF000000"/>
            </x14:dataBar>
          </x14:cfRule>
          <xm:sqref>A3:A26</xm:sqref>
        </x14:conditionalFormatting>
        <x14:conditionalFormatting xmlns:xm="http://schemas.microsoft.com/office/excel/2006/main">
          <x14:cfRule type="dataBar" id="{F4C4036F-E21E-49AB-8319-115E9C993961}">
            <x14:dataBar minLength="0" maxLength="100" border="1" negativeBarBorderColorSameAsPositive="0">
              <x14:cfvo type="autoMin"/>
              <x14:cfvo type="autoMax"/>
              <x14:borderColor rgb="FF638EC6"/>
              <x14:negativeFillColor rgb="FFFF0000"/>
              <x14:negativeBorderColor rgb="FFFF0000"/>
              <x14:axisColor rgb="FF000000"/>
            </x14:dataBar>
          </x14:cfRule>
          <xm:sqref>A2</xm:sqref>
        </x14:conditionalFormatting>
        <x14:conditionalFormatting xmlns:xm="http://schemas.microsoft.com/office/excel/2006/main">
          <x14:cfRule type="dataBar" id="{BD16A8C1-8148-49D4-BCB3-FFC44877FD16}">
            <x14:dataBar minLength="0" maxLength="100" border="1" negativeBarBorderColorSameAsPositive="0">
              <x14:cfvo type="autoMin"/>
              <x14:cfvo type="autoMax"/>
              <x14:borderColor rgb="FF008AEF"/>
              <x14:negativeFillColor rgb="FFFF0000"/>
              <x14:negativeBorderColor rgb="FFFF0000"/>
              <x14:axisColor rgb="FF000000"/>
            </x14:dataBar>
          </x14:cfRule>
          <xm:sqref>B3:C26</xm:sqref>
        </x14:conditionalFormatting>
        <x14:conditionalFormatting xmlns:xm="http://schemas.microsoft.com/office/excel/2006/main">
          <x14:cfRule type="dataBar" id="{7339DCC4-13E7-4292-9929-6AB1B583C1E2}">
            <x14:dataBar minLength="0" maxLength="100" border="1" negativeBarBorderColorSameAsPositive="0">
              <x14:cfvo type="autoMin"/>
              <x14:cfvo type="autoMax"/>
              <x14:borderColor rgb="FF008AEF"/>
              <x14:negativeFillColor rgb="FFFF0000"/>
              <x14:negativeBorderColor rgb="FFFF0000"/>
              <x14:axisColor rgb="FF000000"/>
            </x14:dataBar>
          </x14:cfRule>
          <xm:sqref>A2:C26</xm:sqref>
        </x14:conditionalFormatting>
        <x14:conditionalFormatting xmlns:xm="http://schemas.microsoft.com/office/excel/2006/main">
          <x14:cfRule type="dataBar" id="{BCDE5678-626B-4AB1-8A16-1AF649E0B614}">
            <x14:dataBar minLength="0" maxLength="100" border="1" negativeBarBorderColorSameAsPositive="0">
              <x14:cfvo type="autoMin"/>
              <x14:cfvo type="autoMax"/>
              <x14:borderColor rgb="FF008AEF"/>
              <x14:negativeFillColor rgb="FFFF0000"/>
              <x14:negativeBorderColor rgb="FFFF0000"/>
              <x14:axisColor rgb="FF000000"/>
            </x14:dataBar>
          </x14:cfRule>
          <xm:sqref>I3:I27</xm:sqref>
        </x14:conditionalFormatting>
        <x14:conditionalFormatting xmlns:xm="http://schemas.microsoft.com/office/excel/2006/main">
          <x14:cfRule type="dataBar" id="{E9D68C06-8F68-41C7-9009-6CCBB1AD3234}">
            <x14:dataBar minLength="0" maxLength="100" border="1" negativeBarBorderColorSameAsPositive="0">
              <x14:cfvo type="autoMin"/>
              <x14:cfvo type="autoMax"/>
              <x14:borderColor rgb="FF63C384"/>
              <x14:negativeFillColor rgb="FFFF0000"/>
              <x14:negativeBorderColor rgb="FFFF0000"/>
              <x14:axisColor rgb="FF000000"/>
            </x14:dataBar>
          </x14:cfRule>
          <xm:sqref>C3:C26</xm:sqref>
        </x14:conditionalFormatting>
        <x14:conditionalFormatting xmlns:xm="http://schemas.microsoft.com/office/excel/2006/main">
          <x14:cfRule type="dataBar" id="{890151C0-BE14-4F6C-915A-52B1A34B21A2}">
            <x14:dataBar minLength="0" maxLength="100" border="1" negativeBarBorderColorSameAsPositive="0">
              <x14:cfvo type="autoMin"/>
              <x14:cfvo type="autoMax"/>
              <x14:borderColor rgb="FF638EC6"/>
              <x14:negativeFillColor rgb="FFFF0000"/>
              <x14:negativeBorderColor rgb="FFFF0000"/>
              <x14:axisColor rgb="FF000000"/>
            </x14:dataBar>
          </x14:cfRule>
          <xm:sqref>C2:C26</xm:sqref>
        </x14:conditionalFormatting>
        <x14:conditionalFormatting xmlns:xm="http://schemas.microsoft.com/office/excel/2006/main">
          <x14:cfRule type="dataBar" id="{E547E43B-8ECD-4CF5-8277-C434D7D7830C}">
            <x14:dataBar minLength="0" maxLength="100" gradient="0">
              <x14:cfvo type="autoMin"/>
              <x14:cfvo type="autoMax"/>
              <x14:negativeFillColor rgb="FFFF0000"/>
              <x14:axisColor rgb="FF000000"/>
            </x14:dataBar>
          </x14:cfRule>
          <xm:sqref>C5:C26 B27:C27 B28:B44 C28:C43 B3:B26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BEE4170-1908-424F-AC2D-5F9E6E929E15}">
  <ds:schemaRefs/>
</ds:datastoreItem>
</file>

<file path=customXml/itemProps2.xml><?xml version="1.0" encoding="utf-8"?>
<ds:datastoreItem xmlns:ds="http://schemas.openxmlformats.org/officeDocument/2006/customXml" ds:itemID="{6AA83555-A882-40C4-8F73-EC50292B2F71}">
  <ds:schemaRefs/>
</ds:datastoreItem>
</file>

<file path=customXml/itemProps3.xml><?xml version="1.0" encoding="utf-8"?>
<ds:datastoreItem xmlns:ds="http://schemas.openxmlformats.org/officeDocument/2006/customXml" ds:itemID="{0E5F9CD4-3CC6-4CB5-BF2A-4DB97BC92162}">
  <ds:schemaRefs/>
</ds:datastoreItem>
</file>

<file path=customXml/itemProps4.xml><?xml version="1.0" encoding="utf-8"?>
<ds:datastoreItem xmlns:ds="http://schemas.openxmlformats.org/officeDocument/2006/customXml" ds:itemID="{1BEB853B-1F1D-465B-ACCD-BCEF9B50F5E5}">
  <ds:schemaRefs/>
</ds:datastoreItem>
</file>

<file path=customXml/itemProps5.xml><?xml version="1.0" encoding="utf-8"?>
<ds:datastoreItem xmlns:ds="http://schemas.openxmlformats.org/officeDocument/2006/customXml" ds:itemID="{CAEF3327-CBD2-4B33-A34E-C5339638BF51}">
  <ds:schemaRefs/>
</ds:datastoreItem>
</file>

<file path=customXml/itemProps6.xml><?xml version="1.0" encoding="utf-8"?>
<ds:datastoreItem xmlns:ds="http://schemas.openxmlformats.org/officeDocument/2006/customXml" ds:itemID="{02AEA7CE-7CEE-49BA-8385-52AF51314B0B}">
  <ds:schemaRefs/>
</ds:datastoreItem>
</file>

<file path=customXml/itemProps7.xml><?xml version="1.0" encoding="utf-8"?>
<ds:datastoreItem xmlns:ds="http://schemas.openxmlformats.org/officeDocument/2006/customXml" ds:itemID="{6F3FD811-4F14-468B-AA4C-AF8339648973}">
  <ds:schemaRefs/>
</ds:datastoreItem>
</file>

<file path=customXml/itemProps8.xml><?xml version="1.0" encoding="utf-8"?>
<ds:datastoreItem xmlns:ds="http://schemas.openxmlformats.org/officeDocument/2006/customXml" ds:itemID="{12C5368F-D73E-4617-BD9C-EBD24E823DE4}">
  <ds:schemaRefs/>
</ds:datastoreItem>
</file>

<file path=customXml/itemProps9.xml><?xml version="1.0" encoding="utf-8"?>
<ds:datastoreItem xmlns:ds="http://schemas.openxmlformats.org/officeDocument/2006/customXml" ds:itemID="{0D434C78-E688-4F2E-8B77-FCFDD0413F4F}">
  <ds:schemaRefs/>
</ds:datastoreItem>
</file>

<file path=customXml/itemProps10.xml><?xml version="1.0" encoding="utf-8"?>
<ds:datastoreItem xmlns:ds="http://schemas.openxmlformats.org/officeDocument/2006/customXml" ds:itemID="{ADF18B88-7010-4264-9E90-2EB5FD31FC0E}">
  <ds:schemaRefs/>
</ds:datastoreItem>
</file>

<file path=customXml/itemProps11.xml><?xml version="1.0" encoding="utf-8"?>
<ds:datastoreItem xmlns:ds="http://schemas.openxmlformats.org/officeDocument/2006/customXml" ds:itemID="{3E4B5C61-6B6B-452E-BA37-D1B6F0ACE3E1}">
  <ds:schemaRefs/>
</ds:datastoreItem>
</file>

<file path=customXml/itemProps12.xml><?xml version="1.0" encoding="utf-8"?>
<ds:datastoreItem xmlns:ds="http://schemas.openxmlformats.org/officeDocument/2006/customXml" ds:itemID="{ACBE1629-E142-4ADC-AE29-AFF0956D9E4D}">
  <ds:schemaRefs/>
</ds:datastoreItem>
</file>

<file path=customXml/itemProps13.xml><?xml version="1.0" encoding="utf-8"?>
<ds:datastoreItem xmlns:ds="http://schemas.openxmlformats.org/officeDocument/2006/customXml" ds:itemID="{425125AD-00E6-4A50-888B-D0FC73190D05}">
  <ds:schemaRefs>
    <ds:schemaRef ds:uri="http://schemas.microsoft.com/DataMashup"/>
  </ds:schemaRefs>
</ds:datastoreItem>
</file>

<file path=customXml/itemProps14.xml><?xml version="1.0" encoding="utf-8"?>
<ds:datastoreItem xmlns:ds="http://schemas.openxmlformats.org/officeDocument/2006/customXml" ds:itemID="{1FD507C0-2278-4975-9204-7356BEFDEBBD}">
  <ds:schemaRefs/>
</ds:datastoreItem>
</file>

<file path=customXml/itemProps15.xml><?xml version="1.0" encoding="utf-8"?>
<ds:datastoreItem xmlns:ds="http://schemas.openxmlformats.org/officeDocument/2006/customXml" ds:itemID="{EEF822E0-1887-481D-ABDC-DAEA6CDC96E4}">
  <ds:schemaRefs/>
</ds:datastoreItem>
</file>

<file path=customXml/itemProps16.xml><?xml version="1.0" encoding="utf-8"?>
<ds:datastoreItem xmlns:ds="http://schemas.openxmlformats.org/officeDocument/2006/customXml" ds:itemID="{8F627A0F-1CB6-4BB9-B725-5227A0F214F3}">
  <ds:schemaRefs/>
</ds:datastoreItem>
</file>

<file path=customXml/itemProps17.xml><?xml version="1.0" encoding="utf-8"?>
<ds:datastoreItem xmlns:ds="http://schemas.openxmlformats.org/officeDocument/2006/customXml" ds:itemID="{F9005587-5F6D-42D2-A602-5728ACDA8BBF}">
  <ds:schemaRefs/>
</ds:datastoreItem>
</file>

<file path=customXml/itemProps18.xml><?xml version="1.0" encoding="utf-8"?>
<ds:datastoreItem xmlns:ds="http://schemas.openxmlformats.org/officeDocument/2006/customXml" ds:itemID="{163344A9-C536-4AD2-81C0-748C169D5AB5}">
  <ds:schemaRefs/>
</ds:datastoreItem>
</file>

<file path=customXml/itemProps19.xml><?xml version="1.0" encoding="utf-8"?>
<ds:datastoreItem xmlns:ds="http://schemas.openxmlformats.org/officeDocument/2006/customXml" ds:itemID="{FD214A77-3225-4F27-A409-DF3D45230C17}">
  <ds:schemaRefs/>
</ds:datastoreItem>
</file>

<file path=customXml/itemProps20.xml><?xml version="1.0" encoding="utf-8"?>
<ds:datastoreItem xmlns:ds="http://schemas.openxmlformats.org/officeDocument/2006/customXml" ds:itemID="{7EDD0C7B-476D-4E81-9E7A-EFAEC1D24FDB}">
  <ds:schemaRefs/>
</ds:datastoreItem>
</file>

<file path=customXml/itemProps21.xml><?xml version="1.0" encoding="utf-8"?>
<ds:datastoreItem xmlns:ds="http://schemas.openxmlformats.org/officeDocument/2006/customXml" ds:itemID="{21FD0C4F-9861-4AF2-96E2-214DFB41C874}">
  <ds:schemaRefs/>
</ds:datastoreItem>
</file>

<file path=customXml/itemProps22.xml><?xml version="1.0" encoding="utf-8"?>
<ds:datastoreItem xmlns:ds="http://schemas.openxmlformats.org/officeDocument/2006/customXml" ds:itemID="{2F76CF14-22EA-48EE-9445-6D8BFB8FD6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vt: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SURWADE</dc:creator>
  <cp:lastModifiedBy>ABHAY SURWADE</cp:lastModifiedBy>
  <dcterms:created xsi:type="dcterms:W3CDTF">2026-02-05T07:20:11Z</dcterms:created>
  <dcterms:modified xsi:type="dcterms:W3CDTF">2026-02-14T12:01:18Z</dcterms:modified>
</cp:coreProperties>
</file>