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X:\Box Sync\UTD\Teach\eLearning-Tests\BUAN-6359\22F\"/>
    </mc:Choice>
  </mc:AlternateContent>
  <xr:revisionPtr revIDLastSave="0" documentId="13_ncr:1_{F143E62B-B6C4-408F-9160-EF567C94CD75}" xr6:coauthVersionLast="47" xr6:coauthVersionMax="47" xr10:uidLastSave="{00000000-0000-0000-0000-000000000000}"/>
  <bookViews>
    <workbookView xWindow="-21852" yWindow="348" windowWidth="23304" windowHeight="15936" activeTab="4" xr2:uid="{00000000-000D-0000-FFFF-FFFF00000000}"/>
  </bookViews>
  <sheets>
    <sheet name="Cover" sheetId="2" r:id="rId1"/>
    <sheet name="Steps" sheetId="3" r:id="rId2"/>
    <sheet name="Pioneer" sheetId="1" r:id="rId3"/>
    <sheet name="Inc_Exp_Data" sheetId="5" r:id="rId4"/>
    <sheet name="Outpu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</calcChain>
</file>

<file path=xl/sharedStrings.xml><?xml version="1.0" encoding="utf-8"?>
<sst xmlns="http://schemas.openxmlformats.org/spreadsheetml/2006/main" count="266" uniqueCount="172">
  <si>
    <t>Part No</t>
  </si>
  <si>
    <t>Price</t>
  </si>
  <si>
    <t>Q-7733</t>
  </si>
  <si>
    <t>Q-3434</t>
  </si>
  <si>
    <t>Q-4841</t>
  </si>
  <si>
    <t>Q-6554</t>
  </si>
  <si>
    <t>Q-2925</t>
  </si>
  <si>
    <t>Q-8817</t>
  </si>
  <si>
    <t>Q-3722</t>
  </si>
  <si>
    <t>Q-4955</t>
  </si>
  <si>
    <t>Q-3230</t>
  </si>
  <si>
    <t>Q-7281</t>
  </si>
  <si>
    <t>Q-3040</t>
  </si>
  <si>
    <t>Q-4465</t>
  </si>
  <si>
    <t>Q-3637</t>
  </si>
  <si>
    <t>Q-3103</t>
  </si>
  <si>
    <t>Q-5273</t>
  </si>
  <si>
    <t>Q-5654</t>
  </si>
  <si>
    <t>Q-7951</t>
  </si>
  <si>
    <t>Q-7796</t>
  </si>
  <si>
    <t>Q-8103</t>
  </si>
  <si>
    <t>Q-2988</t>
  </si>
  <si>
    <t>Q-4941</t>
  </si>
  <si>
    <t>Q-9634</t>
  </si>
  <si>
    <t>Q-7004</t>
  </si>
  <si>
    <t>Q-8941</t>
  </si>
  <si>
    <t>Q-3000</t>
  </si>
  <si>
    <t>Q-3624</t>
  </si>
  <si>
    <t>Q-6604</t>
  </si>
  <si>
    <t>Q-9392</t>
  </si>
  <si>
    <t>Q-3943</t>
  </si>
  <si>
    <t>Q-9970</t>
  </si>
  <si>
    <t>Q-6965</t>
  </si>
  <si>
    <t>Q-7098</t>
  </si>
  <si>
    <t>Q-6932</t>
  </si>
  <si>
    <t>Q-9927</t>
  </si>
  <si>
    <t>Q-6475</t>
  </si>
  <si>
    <t>Q-8361</t>
  </si>
  <si>
    <t>Q-9577</t>
  </si>
  <si>
    <t>BUAN / OPRE 6359</t>
  </si>
  <si>
    <t>Homework 1</t>
  </si>
  <si>
    <t>#  Clear the environment</t>
  </si>
  <si>
    <t>Qty</t>
  </si>
  <si>
    <t>#  load readxl library</t>
  </si>
  <si>
    <t xml:space="preserve"># Stop writing to the CSV file.  </t>
  </si>
  <si>
    <t>sink()</t>
  </si>
  <si>
    <t># add the new vectors to the excel file.  This will create two new columns.</t>
  </si>
  <si>
    <r>
      <t xml:space="preserve"># Create a new vector </t>
    </r>
    <r>
      <rPr>
        <b/>
        <sz val="14"/>
        <color theme="1"/>
        <rFont val="Calibri"/>
        <family val="2"/>
        <scheme val="minor"/>
      </rPr>
      <t>Commission</t>
    </r>
    <r>
      <rPr>
        <sz val="14"/>
        <color theme="1"/>
        <rFont val="Calibri"/>
        <family val="2"/>
        <scheme val="minor"/>
      </rPr>
      <t xml:space="preserve"> which is Total x 0.10</t>
    </r>
  </si>
  <si>
    <t># write the updated table (the whole table) with fields seperated by a comma</t>
  </si>
  <si>
    <r>
      <t xml:space="preserve">#  set the working directory to </t>
    </r>
    <r>
      <rPr>
        <b/>
        <sz val="14"/>
        <color theme="1"/>
        <rFont val="Calibri"/>
        <family val="2"/>
        <scheme val="minor"/>
      </rPr>
      <t>dir1</t>
    </r>
  </si>
  <si>
    <t xml:space="preserve">an Excel file.  But no need to install readxl package any more.  </t>
  </si>
  <si>
    <t>cat("--------------------------------", "\n")</t>
  </si>
  <si>
    <r>
      <t xml:space="preserve"># rename the 2nd column to </t>
    </r>
    <r>
      <rPr>
        <b/>
        <sz val="14"/>
        <color theme="1"/>
        <rFont val="Calibri"/>
        <family val="2"/>
        <scheme val="minor"/>
      </rPr>
      <t>Quantity</t>
    </r>
  </si>
  <si>
    <r>
      <t xml:space="preserve"># Create a new vector </t>
    </r>
    <r>
      <rPr>
        <b/>
        <sz val="14"/>
        <color theme="1"/>
        <rFont val="Calibri"/>
        <family val="2"/>
        <scheme val="minor"/>
      </rPr>
      <t>Total</t>
    </r>
    <r>
      <rPr>
        <sz val="14"/>
        <color theme="1"/>
        <rFont val="Calibri"/>
        <family val="2"/>
        <scheme val="minor"/>
      </rPr>
      <t xml:space="preserve"> which is Quantity x Price </t>
    </r>
  </si>
  <si>
    <t xml:space="preserve"># Like above, calculate and print the following values along with the labels (as </t>
  </si>
  <si>
    <t>#  shown above for length) to the cvs file  (in the order given below)</t>
  </si>
  <si>
    <t>Selected Instructions.  Watch videos, class notes, and do web search for the rest.</t>
  </si>
  <si>
    <t># your info (NetID_LastName_FirstName); write to Console</t>
  </si>
  <si>
    <t>sink(csvfile)</t>
  </si>
  <si>
    <r>
      <t xml:space="preserve">#  Assign </t>
    </r>
    <r>
      <rPr>
        <b/>
        <sz val="14"/>
        <color theme="1"/>
        <rFont val="Calibri"/>
        <family val="2"/>
        <scheme val="minor"/>
      </rPr>
      <t>dir1</t>
    </r>
    <r>
      <rPr>
        <sz val="14"/>
        <color theme="1"/>
        <rFont val="Calibri"/>
        <family val="2"/>
        <scheme val="minor"/>
      </rPr>
      <t xml:space="preserve"> to the folder on your computer where this excel file (HW1) is. </t>
    </r>
  </si>
  <si>
    <t xml:space="preserve"># Create output file name using name1.  All your output will go to this file.  </t>
  </si>
  <si>
    <t># send the output to the csv file you just created</t>
  </si>
  <si>
    <t>cat("LENGTH" , sep = "," , len1, "\n")</t>
  </si>
  <si>
    <t>csvfile &lt;- paste(name1,"_HW1.csv",sep=""); csvfile</t>
  </si>
  <si>
    <t>cat("NAME",  sep = ","   ,  "Saurabh Yadav", "\n")</t>
  </si>
  <si>
    <t>cat("NETID" ,  sep = ","   , "SVY200000", "\n")</t>
  </si>
  <si>
    <t>PART B</t>
  </si>
  <si>
    <t># What is the Mean Expense of a Household?</t>
  </si>
  <si>
    <t># What is the Median Household Expense?</t>
  </si>
  <si>
    <t># Calculate Standard Deviation for first 1st columns.</t>
  </si>
  <si>
    <t>cat("Part B", "\n")</t>
  </si>
  <si>
    <t>Mthly_HH_Income</t>
  </si>
  <si>
    <t>Mthly_HH_Expense</t>
  </si>
  <si>
    <t>No_of_Fly_Members</t>
  </si>
  <si>
    <t>Emi_or_Rent_Amt</t>
  </si>
  <si>
    <t>Annual_HH_Income</t>
  </si>
  <si>
    <t>Highest_Qualified_Member</t>
  </si>
  <si>
    <t>No_of_Earning_Members</t>
  </si>
  <si>
    <t>Under-Graduate</t>
  </si>
  <si>
    <t>Illiterate</t>
  </si>
  <si>
    <t>Graduate</t>
  </si>
  <si>
    <t>Post-Graduate</t>
  </si>
  <si>
    <t>Professional</t>
  </si>
  <si>
    <t>name1 &lt;- "SVY200000_Yadav_Saurabh"; name1</t>
  </si>
  <si>
    <r>
      <t># read the sheet(</t>
    </r>
    <r>
      <rPr>
        <b/>
        <sz val="14"/>
        <color theme="1"/>
        <rFont val="Calibri"/>
        <family val="2"/>
        <scheme val="minor"/>
      </rPr>
      <t>Inc_Exp_Data</t>
    </r>
    <r>
      <rPr>
        <sz val="14"/>
        <color theme="1"/>
        <rFont val="Calibri"/>
        <family val="2"/>
        <scheme val="minor"/>
      </rPr>
      <t>)</t>
    </r>
  </si>
  <si>
    <t>Copy this column into R studio and write your R commands under the comments (in the R file).  Writing comments is very important.  Points will be taken off otherwise.</t>
  </si>
  <si>
    <t># How many households have 2 or more earning members?</t>
  </si>
  <si>
    <r>
      <t xml:space="preserve">You should install dplyr and readxl packages </t>
    </r>
    <r>
      <rPr>
        <b/>
        <sz val="18"/>
        <color theme="1"/>
        <rFont val="Arial"/>
        <family val="2"/>
      </rPr>
      <t xml:space="preserve">only once. </t>
    </r>
    <r>
      <rPr>
        <sz val="18"/>
        <color theme="1"/>
        <rFont val="Arial"/>
        <family val="2"/>
      </rPr>
      <t xml:space="preserve"> </t>
    </r>
  </si>
  <si>
    <t xml:space="preserve">No need to install the packages anymore. </t>
  </si>
  <si>
    <r>
      <t xml:space="preserve">Do not put </t>
    </r>
    <r>
      <rPr>
        <b/>
        <sz val="18"/>
        <color rgb="FFFF0000"/>
        <rFont val="Arial"/>
        <family val="2"/>
      </rPr>
      <t>install.packages</t>
    </r>
    <r>
      <rPr>
        <sz val="18"/>
        <color theme="1"/>
        <rFont val="Arial"/>
        <family val="2"/>
      </rPr>
      <t xml:space="preserve"> </t>
    </r>
    <r>
      <rPr>
        <b/>
        <sz val="18"/>
        <color rgb="FFFF0000"/>
        <rFont val="Arial"/>
        <family val="2"/>
      </rPr>
      <t>command</t>
    </r>
    <r>
      <rPr>
        <sz val="18"/>
        <color theme="1"/>
        <rFont val="Arial"/>
        <family val="2"/>
      </rPr>
      <t xml:space="preserve"> in every R program.  </t>
    </r>
  </si>
  <si>
    <t xml:space="preserve">However, a library is always called if your program needs it. For example,  the  </t>
  </si>
  <si>
    <r>
      <rPr>
        <b/>
        <sz val="18"/>
        <color theme="1"/>
        <rFont val="Arial"/>
        <family val="2"/>
      </rPr>
      <t>library(readxl)</t>
    </r>
    <r>
      <rPr>
        <sz val="18"/>
        <color theme="1"/>
        <rFont val="Arial"/>
        <family val="2"/>
      </rPr>
      <t xml:space="preserve"> command is necessary in every R program if you want to read </t>
    </r>
  </si>
  <si>
    <r>
      <t xml:space="preserve">                                           </t>
    </r>
    <r>
      <rPr>
        <u/>
        <sz val="20"/>
        <color theme="1"/>
        <rFont val="Arial"/>
        <family val="2"/>
      </rPr>
      <t>Instructions</t>
    </r>
  </si>
  <si>
    <t xml:space="preserve">If You Don’t follow the steps and instructions. Points will be deducted. </t>
  </si>
  <si>
    <t>Before uploading, double-check you are uploading the correct file. Do not upload while the file is still open.</t>
  </si>
  <si>
    <t>Once uploaded, your submission is FINAL. NO e-mailed or late submissions will be accepted.</t>
  </si>
  <si>
    <t>If you have any questions regarding your HW grade, please contact the TA</t>
  </si>
  <si>
    <t>Don't make changes in this Excel File.</t>
  </si>
  <si>
    <t>Variables of the Inc_Exp_Data details</t>
  </si>
  <si>
    <t xml:space="preserve">Mthly_HH_Income: </t>
  </si>
  <si>
    <t>Mthly_HH_Expense:</t>
  </si>
  <si>
    <t>No_of_Fly_Members:</t>
  </si>
  <si>
    <t xml:space="preserve">Emi_or_Rent_Amt: </t>
  </si>
  <si>
    <t>Annual_HH_Income:</t>
  </si>
  <si>
    <t>Highest_Qualified_Member:</t>
  </si>
  <si>
    <t>No_of_Earning_Members:</t>
  </si>
  <si>
    <t>Number of Earning Members.</t>
  </si>
  <si>
    <t>Highest Qualified Member in that House.</t>
  </si>
  <si>
    <t>Annual House Hold Income.</t>
  </si>
  <si>
    <t>EMI or Rent Amount of the House.</t>
  </si>
  <si>
    <t>Number of family Members.</t>
  </si>
  <si>
    <t xml:space="preserve"> Monthly House Hold Expense.</t>
  </si>
  <si>
    <t>Monthly House Hold Income.</t>
  </si>
  <si>
    <r>
      <t xml:space="preserve"># read this excel file  (sheet = </t>
    </r>
    <r>
      <rPr>
        <b/>
        <sz val="14"/>
        <color theme="1"/>
        <rFont val="Calibri"/>
        <family val="2"/>
        <scheme val="minor"/>
      </rPr>
      <t>Pioneer).</t>
    </r>
    <r>
      <rPr>
        <sz val="14"/>
        <color theme="1"/>
        <rFont val="Calibri"/>
        <family val="2"/>
        <scheme val="minor"/>
      </rPr>
      <t xml:space="preserve"> Do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include the file path here, only the file name</t>
    </r>
  </si>
  <si>
    <r>
      <t xml:space="preserve"># Copy and paste this command into your R file. </t>
    </r>
    <r>
      <rPr>
        <b/>
        <sz val="14"/>
        <color theme="1"/>
        <rFont val="Calibri"/>
        <family val="2"/>
        <scheme val="minor"/>
      </rPr>
      <t>Keep it as a comment.  -------&gt;</t>
    </r>
  </si>
  <si>
    <t>This line is for grading purpose</t>
  </si>
  <si>
    <t>setwd()</t>
  </si>
  <si>
    <t>table&lt;-read_excel("HW1-6359.xlsx", sheet="Pioneer")</t>
  </si>
  <si>
    <t>library(readxl)</t>
  </si>
  <si>
    <r>
      <t xml:space="preserve"># Use the cat function to write your name (First  Last).  This </t>
    </r>
    <r>
      <rPr>
        <b/>
        <sz val="14"/>
        <color theme="1"/>
        <rFont val="Calibri"/>
        <family val="2"/>
        <scheme val="minor"/>
      </rPr>
      <t>must</t>
    </r>
    <r>
      <rPr>
        <sz val="14"/>
        <color theme="1"/>
        <rFont val="Calibri"/>
        <family val="2"/>
        <scheme val="minor"/>
      </rPr>
      <t xml:space="preserve"> be Row 1 of your CSV file.  </t>
    </r>
  </si>
  <si>
    <r>
      <t xml:space="preserve"># Use cat function to write your netid.  This </t>
    </r>
    <r>
      <rPr>
        <b/>
        <sz val="14"/>
        <color theme="1"/>
        <rFont val="Calibri"/>
        <family val="2"/>
        <scheme val="minor"/>
      </rPr>
      <t>must</t>
    </r>
    <r>
      <rPr>
        <sz val="14"/>
        <color theme="1"/>
        <rFont val="Calibri"/>
        <family val="2"/>
        <scheme val="minor"/>
      </rPr>
      <t xml:space="preserve"> be Row 2 of csv file.</t>
    </r>
  </si>
  <si>
    <r>
      <t xml:space="preserve"># write the length of the 1st column.  This </t>
    </r>
    <r>
      <rPr>
        <b/>
        <sz val="14"/>
        <color theme="1"/>
        <rFont val="Calibri"/>
        <family val="2"/>
        <scheme val="minor"/>
      </rPr>
      <t>must</t>
    </r>
    <r>
      <rPr>
        <sz val="14"/>
        <color theme="1"/>
        <rFont val="Calibri"/>
        <family val="2"/>
        <scheme val="minor"/>
      </rPr>
      <t xml:space="preserve"> be Row 3 of csv file.</t>
    </r>
  </si>
  <si>
    <t>len1 &lt;- length(table$Part.No)</t>
  </si>
  <si>
    <t># Average price</t>
  </si>
  <si>
    <t>#Minimum price</t>
  </si>
  <si>
    <t>write.table(table, sep= "," , row.names=FALSE)</t>
  </si>
  <si>
    <t>#Maximum price</t>
  </si>
  <si>
    <t>#Total quantity</t>
  </si>
  <si>
    <t>#Total commission</t>
  </si>
  <si>
    <t>#Average commission</t>
  </si>
  <si>
    <t>#std deviation of the commission (treat as sample)</t>
  </si>
  <si>
    <t># This must be Row 12 of csv file.</t>
  </si>
  <si>
    <r>
      <t xml:space="preserve"># This </t>
    </r>
    <r>
      <rPr>
        <b/>
        <sz val="14"/>
        <color theme="1"/>
        <rFont val="Calibri"/>
        <family val="2"/>
        <scheme val="minor"/>
      </rPr>
      <t>must</t>
    </r>
    <r>
      <rPr>
        <sz val="14"/>
        <color theme="1"/>
        <rFont val="Calibri"/>
        <family val="2"/>
        <scheme val="minor"/>
      </rPr>
      <t xml:space="preserve"> be on Row 51 of the CSV file</t>
    </r>
  </si>
  <si>
    <r>
      <t># create a divider line.  This</t>
    </r>
    <r>
      <rPr>
        <b/>
        <sz val="14"/>
        <color theme="1"/>
        <rFont val="Calibri"/>
        <family val="2"/>
        <scheme val="minor"/>
      </rPr>
      <t xml:space="preserve"> must</t>
    </r>
    <r>
      <rPr>
        <sz val="14"/>
        <color theme="1"/>
        <rFont val="Calibri"/>
        <family val="2"/>
        <scheme val="minor"/>
      </rPr>
      <t xml:space="preserve"> be Row 11 of csv file. </t>
    </r>
    <r>
      <rPr>
        <b/>
        <sz val="14"/>
        <color theme="1"/>
        <rFont val="Calibri"/>
        <family val="2"/>
        <scheme val="minor"/>
      </rPr>
      <t>Copy and Paste this Command</t>
    </r>
    <r>
      <rPr>
        <sz val="14"/>
        <color theme="1"/>
        <rFont val="Calibri"/>
        <family val="2"/>
        <scheme val="minor"/>
      </rPr>
      <t xml:space="preserve"> </t>
    </r>
  </si>
  <si>
    <r>
      <t># create a divider line. This</t>
    </r>
    <r>
      <rPr>
        <b/>
        <sz val="14"/>
        <color theme="1"/>
        <rFont val="Calibri"/>
        <family val="2"/>
        <scheme val="minor"/>
      </rPr>
      <t xml:space="preserve"> must</t>
    </r>
    <r>
      <rPr>
        <sz val="14"/>
        <color theme="1"/>
        <rFont val="Calibri"/>
        <family val="2"/>
        <scheme val="minor"/>
      </rPr>
      <t xml:space="preserve"> be Row 50 of csv file. </t>
    </r>
    <r>
      <rPr>
        <b/>
        <sz val="14"/>
        <color theme="1"/>
        <rFont val="Calibri"/>
        <family val="2"/>
        <scheme val="minor"/>
      </rPr>
      <t>Copy and Paste this Command</t>
    </r>
  </si>
  <si>
    <t>Your Output (the structure) must exactly look like this</t>
  </si>
  <si>
    <t>table1 &lt;- table( )</t>
  </si>
  <si>
    <t>NAME</t>
  </si>
  <si>
    <t>Saurabh Yadav</t>
  </si>
  <si>
    <t>NETID</t>
  </si>
  <si>
    <t>svy200000</t>
  </si>
  <si>
    <t>LENGTH</t>
  </si>
  <si>
    <t>AVERAGE</t>
  </si>
  <si>
    <t>MINIMUM</t>
  </si>
  <si>
    <t>MAXIMUM</t>
  </si>
  <si>
    <t>TOTAL QUANTITY</t>
  </si>
  <si>
    <t>TOTAL COMMISSION</t>
  </si>
  <si>
    <t>AVERAGE COMMISSION</t>
  </si>
  <si>
    <t>STD DEV COMMISSION</t>
  </si>
  <si>
    <t xml:space="preserve">-------------------------------- </t>
  </si>
  <si>
    <t>Part.No</t>
  </si>
  <si>
    <t>Quantity</t>
  </si>
  <si>
    <t>Total</t>
  </si>
  <si>
    <t>Commission</t>
  </si>
  <si>
    <t xml:space="preserve">Part B </t>
  </si>
  <si>
    <t>Mean Expense of a household</t>
  </si>
  <si>
    <t>Median Household Expense</t>
  </si>
  <si>
    <t>Households have 2 or more earning members</t>
  </si>
  <si>
    <t>Var1</t>
  </si>
  <si>
    <t>Freq</t>
  </si>
  <si>
    <t>Standard Deviation for first columns.</t>
  </si>
  <si>
    <t>ans1</t>
  </si>
  <si>
    <t>ans2</t>
  </si>
  <si>
    <t>ans3</t>
  </si>
  <si>
    <t>ans7</t>
  </si>
  <si>
    <t># Write the table into csv file which you just created</t>
  </si>
  <si>
    <t>write.table(table1, sep= "," , row.names=FALSE)</t>
  </si>
  <si>
    <t># Calculate the frequency of each Highest _Qualified_Member i.e. (How many  Graduate, Under-Graduate, Post-Graduate, etc)</t>
  </si>
  <si>
    <t xml:space="preserve">How many? </t>
  </si>
  <si>
    <t># setwd("C:\Users\saura\Box\TA-Saurabh\22F\6359\Homework\Homework 1\Sec-003")</t>
  </si>
  <si>
    <t xml:space="preserve">Comment out Install Package command if you have one. </t>
  </si>
  <si>
    <t xml:space="preserve">We need only the R file.  Not the Excel file or the R-Workspace file.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</si>
</sst>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20"/>
      <color theme="1"/>
      <name val="Arial"/>
      <family val="2"/>
    </font>
    <font>
      <u/>
      <sz val="20"/>
      <color theme="1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18"/>
      <color rgb="FFFF0000"/>
      <name val="Arial"/>
      <family val="2"/>
    </font>
    <font>
      <sz val="18"/>
      <color rgb="FFFF0000"/>
      <name val="Arial"/>
      <family val="2"/>
    </font>
    <font>
      <sz val="14"/>
      <color theme="1"/>
      <name val="Arial"/>
      <family val="2"/>
    </font>
    <font>
      <b/>
      <u/>
      <sz val="16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5" fillId="4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7" fillId="0" borderId="0" xfId="0" applyFont="1"/>
    <xf numFmtId="0" fontId="7" fillId="2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4" borderId="0" xfId="0" applyFont="1" applyFill="1"/>
    <xf numFmtId="0" fontId="10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10" fillId="4" borderId="5" xfId="0" applyFont="1" applyFill="1" applyBorder="1"/>
    <xf numFmtId="0" fontId="0" fillId="4" borderId="6" xfId="0" applyFill="1" applyBorder="1"/>
    <xf numFmtId="0" fontId="1" fillId="4" borderId="0" xfId="0" applyFont="1" applyFill="1" applyBorder="1"/>
    <xf numFmtId="0" fontId="10" fillId="4" borderId="7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2" fillId="4" borderId="0" xfId="0" applyFont="1" applyFill="1"/>
    <xf numFmtId="0" fontId="8" fillId="5" borderId="2" xfId="0" applyFont="1" applyFill="1" applyBorder="1"/>
    <xf numFmtId="0" fontId="8" fillId="5" borderId="3" xfId="0" applyFont="1" applyFill="1" applyBorder="1"/>
    <xf numFmtId="0" fontId="8" fillId="5" borderId="4" xfId="0" applyFont="1" applyFill="1" applyBorder="1"/>
    <xf numFmtId="0" fontId="12" fillId="4" borderId="0" xfId="0" applyFont="1" applyFill="1"/>
    <xf numFmtId="0" fontId="8" fillId="4" borderId="0" xfId="0" applyFont="1" applyFill="1"/>
    <xf numFmtId="0" fontId="13" fillId="4" borderId="0" xfId="0" applyFont="1" applyFill="1"/>
    <xf numFmtId="0" fontId="10" fillId="4" borderId="0" xfId="0" applyFont="1" applyFill="1"/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4" fillId="4" borderId="0" xfId="0" applyFont="1" applyFill="1"/>
    <xf numFmtId="0" fontId="15" fillId="4" borderId="0" xfId="0" applyFont="1" applyFill="1"/>
    <xf numFmtId="0" fontId="17" fillId="4" borderId="0" xfId="0" applyFont="1" applyFill="1"/>
    <xf numFmtId="0" fontId="2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/>
    </xf>
    <xf numFmtId="0" fontId="1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83820</xdr:rowOff>
    </xdr:from>
    <xdr:to>
      <xdr:col>9</xdr:col>
      <xdr:colOff>601952</xdr:colOff>
      <xdr:row>4</xdr:row>
      <xdr:rowOff>60960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0C91A1-0EFF-4721-91E2-CE98A7FF61AF}"/>
            </a:ext>
          </a:extLst>
        </xdr:cNvPr>
        <xdr:cNvSpPr txBox="1"/>
      </xdr:nvSpPr>
      <xdr:spPr>
        <a:xfrm>
          <a:off x="5067300" y="83820"/>
          <a:ext cx="3047972" cy="7086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3-point (non-refundable) penalty for</a:t>
          </a:r>
          <a:r>
            <a:rPr lang="en-US" sz="1600" baseline="0"/>
            <a:t> missing these two steps.</a:t>
          </a:r>
          <a:endParaRPr lang="en-US" sz="1600"/>
        </a:p>
      </xdr:txBody>
    </xdr:sp>
    <xdr:clientData/>
  </xdr:twoCellAnchor>
  <xdr:twoCellAnchor>
    <xdr:from>
      <xdr:col>2</xdr:col>
      <xdr:colOff>327660</xdr:colOff>
      <xdr:row>0</xdr:row>
      <xdr:rowOff>106680</xdr:rowOff>
    </xdr:from>
    <xdr:to>
      <xdr:col>4</xdr:col>
      <xdr:colOff>601980</xdr:colOff>
      <xdr:row>2</xdr:row>
      <xdr:rowOff>72390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3631676-A4BD-4737-BCBB-BC88530AF14E}"/>
            </a:ext>
          </a:extLst>
        </xdr:cNvPr>
        <xdr:cNvCxnSpPr>
          <a:stCxn id="3" idx="1"/>
        </xdr:cNvCxnSpPr>
      </xdr:nvCxnSpPr>
      <xdr:spPr>
        <a:xfrm flipH="1" flipV="1">
          <a:off x="3573780" y="106680"/>
          <a:ext cx="1493520" cy="331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259080</xdr:colOff>
      <xdr:row>1</xdr:row>
      <xdr:rowOff>83820</xdr:rowOff>
    </xdr:from>
    <xdr:to>
      <xdr:col>4</xdr:col>
      <xdr:colOff>601980</xdr:colOff>
      <xdr:row>2</xdr:row>
      <xdr:rowOff>72390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C5588D5-36FC-4F36-9C5B-B6D28880DB68}"/>
            </a:ext>
          </a:extLst>
        </xdr:cNvPr>
        <xdr:cNvCxnSpPr>
          <a:stCxn id="3" idx="1"/>
        </xdr:cNvCxnSpPr>
      </xdr:nvCxnSpPr>
      <xdr:spPr>
        <a:xfrm flipH="1" flipV="1">
          <a:off x="3505200" y="266700"/>
          <a:ext cx="156210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D12F-60D8-4304-8CE6-20A30454D635}">
  <sheetPr codeName="Sheet1"/>
  <dimension ref="A3:N47"/>
  <sheetViews>
    <sheetView workbookViewId="0">
      <selection activeCell="I25" sqref="I25"/>
    </sheetView>
  </sheetViews>
  <sheetFormatPr defaultColWidth="9.21875" defaultRowHeight="14.4" x14ac:dyDescent="0.3"/>
  <cols>
    <col min="1" max="1" width="12.21875" style="22" customWidth="1"/>
    <col min="2" max="2" width="17" style="22" customWidth="1"/>
    <col min="3" max="16384" width="9.21875" style="22"/>
  </cols>
  <sheetData>
    <row r="3" spans="1:14" ht="46.2" x14ac:dyDescent="0.85">
      <c r="E3" s="23" t="s">
        <v>39</v>
      </c>
    </row>
    <row r="4" spans="1:14" ht="46.8" thickBot="1" x14ac:dyDescent="0.9">
      <c r="F4" s="23" t="s">
        <v>40</v>
      </c>
    </row>
    <row r="5" spans="1:14" ht="25.2" thickBot="1" x14ac:dyDescent="0.45">
      <c r="B5" s="34" t="s">
        <v>92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6"/>
    </row>
    <row r="6" spans="1:14" ht="22.8" x14ac:dyDescent="0.4">
      <c r="B6" s="24" t="s">
        <v>87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6"/>
    </row>
    <row r="7" spans="1:14" ht="22.8" x14ac:dyDescent="0.4">
      <c r="B7" s="27" t="s">
        <v>88</v>
      </c>
      <c r="N7" s="28"/>
    </row>
    <row r="8" spans="1:14" ht="22.8" x14ac:dyDescent="0.4">
      <c r="B8" s="27" t="s">
        <v>89</v>
      </c>
      <c r="N8" s="28"/>
    </row>
    <row r="9" spans="1:14" ht="22.8" x14ac:dyDescent="0.4">
      <c r="A9" s="29"/>
      <c r="B9" s="27"/>
      <c r="N9" s="28"/>
    </row>
    <row r="10" spans="1:14" ht="22.8" x14ac:dyDescent="0.4">
      <c r="A10" s="29"/>
      <c r="B10" s="27" t="s">
        <v>90</v>
      </c>
      <c r="N10" s="28"/>
    </row>
    <row r="11" spans="1:14" ht="22.8" x14ac:dyDescent="0.4">
      <c r="B11" s="27" t="s">
        <v>91</v>
      </c>
      <c r="N11" s="28"/>
    </row>
    <row r="12" spans="1:14" ht="23.4" thickBot="1" x14ac:dyDescent="0.45">
      <c r="B12" s="30" t="s">
        <v>50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2"/>
    </row>
    <row r="13" spans="1:14" ht="18" x14ac:dyDescent="0.3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</row>
    <row r="14" spans="1:14" ht="22.8" x14ac:dyDescent="0.4">
      <c r="A14" s="33"/>
      <c r="B14" s="37" t="s">
        <v>93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</row>
    <row r="15" spans="1:14" ht="24.6" x14ac:dyDescent="0.4">
      <c r="A15" s="33"/>
      <c r="B15" s="38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6" spans="1:14" ht="22.8" x14ac:dyDescent="0.4">
      <c r="A16" s="33"/>
      <c r="B16" s="39" t="s">
        <v>94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</row>
    <row r="17" spans="1:13" ht="22.8" x14ac:dyDescent="0.4">
      <c r="A17" s="33"/>
      <c r="B17" s="39" t="s">
        <v>95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</row>
    <row r="18" spans="1:13" ht="18" x14ac:dyDescent="0.35">
      <c r="A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19" spans="1:13" ht="22.8" x14ac:dyDescent="0.4">
      <c r="A19" s="33"/>
      <c r="B19" s="40" t="s">
        <v>96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</row>
    <row r="20" spans="1:13" ht="22.8" x14ac:dyDescent="0.4">
      <c r="A20" s="33"/>
      <c r="B20" s="40" t="s">
        <v>97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</row>
    <row r="21" spans="1:13" ht="18" x14ac:dyDescent="0.3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</row>
    <row r="22" spans="1:13" ht="21" x14ac:dyDescent="0.4">
      <c r="B22" s="44" t="s">
        <v>98</v>
      </c>
    </row>
    <row r="24" spans="1:13" ht="17.399999999999999" x14ac:dyDescent="0.3">
      <c r="B24" s="45" t="s">
        <v>99</v>
      </c>
      <c r="C24" s="43"/>
      <c r="D24" s="43" t="s">
        <v>112</v>
      </c>
      <c r="E24" s="43"/>
      <c r="F24" s="43"/>
      <c r="G24" s="43"/>
    </row>
    <row r="25" spans="1:13" ht="17.399999999999999" x14ac:dyDescent="0.3">
      <c r="B25" s="43"/>
      <c r="C25" s="43"/>
      <c r="D25" s="43"/>
      <c r="E25" s="43"/>
      <c r="F25" s="43"/>
      <c r="G25" s="43"/>
    </row>
    <row r="26" spans="1:13" ht="17.399999999999999" x14ac:dyDescent="0.3">
      <c r="B26" s="45" t="s">
        <v>100</v>
      </c>
      <c r="C26" s="43"/>
      <c r="D26" s="43" t="s">
        <v>111</v>
      </c>
      <c r="E26" s="43"/>
      <c r="F26" s="43"/>
      <c r="G26" s="43"/>
    </row>
    <row r="27" spans="1:13" ht="17.399999999999999" x14ac:dyDescent="0.3">
      <c r="B27" s="43"/>
      <c r="C27" s="43"/>
      <c r="D27" s="43"/>
      <c r="E27" s="43"/>
      <c r="F27" s="43"/>
      <c r="G27" s="43"/>
    </row>
    <row r="28" spans="1:13" ht="17.399999999999999" x14ac:dyDescent="0.3">
      <c r="B28" s="45" t="s">
        <v>101</v>
      </c>
      <c r="C28" s="43"/>
      <c r="D28" s="43" t="s">
        <v>110</v>
      </c>
      <c r="E28" s="43"/>
      <c r="F28" s="43"/>
      <c r="G28" s="43"/>
    </row>
    <row r="29" spans="1:13" ht="17.399999999999999" x14ac:dyDescent="0.3">
      <c r="B29" s="43"/>
      <c r="C29" s="43"/>
      <c r="D29" s="43"/>
      <c r="E29" s="43"/>
      <c r="F29" s="43"/>
      <c r="G29" s="43"/>
    </row>
    <row r="30" spans="1:13" ht="17.399999999999999" x14ac:dyDescent="0.3">
      <c r="B30" s="45" t="s">
        <v>102</v>
      </c>
      <c r="C30" s="43"/>
      <c r="D30" s="43" t="s">
        <v>109</v>
      </c>
      <c r="E30" s="43"/>
      <c r="F30" s="43"/>
      <c r="G30" s="43"/>
    </row>
    <row r="31" spans="1:13" ht="17.399999999999999" x14ac:dyDescent="0.3">
      <c r="B31" s="43"/>
      <c r="C31" s="43"/>
      <c r="D31" s="43"/>
      <c r="E31" s="43"/>
      <c r="F31" s="43"/>
      <c r="G31" s="43"/>
    </row>
    <row r="32" spans="1:13" ht="17.399999999999999" x14ac:dyDescent="0.3">
      <c r="B32" s="45" t="s">
        <v>103</v>
      </c>
      <c r="C32" s="43"/>
      <c r="D32" s="43" t="s">
        <v>108</v>
      </c>
      <c r="E32" s="43"/>
      <c r="F32" s="43"/>
      <c r="G32" s="43"/>
    </row>
    <row r="33" spans="2:7" ht="17.399999999999999" x14ac:dyDescent="0.3">
      <c r="B33" s="43"/>
      <c r="C33" s="43"/>
      <c r="D33" s="43"/>
      <c r="E33" s="43"/>
      <c r="F33" s="43"/>
      <c r="G33" s="43"/>
    </row>
    <row r="34" spans="2:7" ht="17.399999999999999" x14ac:dyDescent="0.3">
      <c r="B34" s="45" t="s">
        <v>104</v>
      </c>
      <c r="C34" s="43"/>
      <c r="D34" s="43"/>
      <c r="E34" s="43" t="s">
        <v>107</v>
      </c>
      <c r="F34" s="43"/>
      <c r="G34" s="43"/>
    </row>
    <row r="35" spans="2:7" ht="17.399999999999999" x14ac:dyDescent="0.3">
      <c r="B35" s="43"/>
      <c r="C35" s="43"/>
      <c r="D35" s="43"/>
      <c r="E35" s="43"/>
      <c r="F35" s="43"/>
      <c r="G35" s="43"/>
    </row>
    <row r="36" spans="2:7" ht="17.399999999999999" x14ac:dyDescent="0.3">
      <c r="B36" s="45" t="s">
        <v>105</v>
      </c>
      <c r="C36" s="43"/>
      <c r="D36" s="43"/>
      <c r="E36" s="43" t="s">
        <v>106</v>
      </c>
      <c r="F36" s="43"/>
      <c r="G36" s="43"/>
    </row>
    <row r="37" spans="2:7" ht="17.399999999999999" x14ac:dyDescent="0.3">
      <c r="B37" s="43"/>
      <c r="C37" s="43"/>
      <c r="D37" s="43"/>
      <c r="E37" s="43"/>
      <c r="F37" s="43"/>
      <c r="G37" s="43"/>
    </row>
    <row r="38" spans="2:7" ht="17.399999999999999" x14ac:dyDescent="0.3">
      <c r="B38" s="43"/>
      <c r="C38" s="43"/>
      <c r="D38" s="43"/>
      <c r="E38" s="43"/>
      <c r="F38" s="43"/>
      <c r="G38" s="43"/>
    </row>
    <row r="39" spans="2:7" ht="17.399999999999999" x14ac:dyDescent="0.3">
      <c r="B39" s="43"/>
      <c r="C39" s="43"/>
      <c r="D39" s="43"/>
      <c r="E39" s="43"/>
      <c r="F39" s="43"/>
      <c r="G39" s="43"/>
    </row>
    <row r="40" spans="2:7" ht="17.399999999999999" x14ac:dyDescent="0.3">
      <c r="B40" s="43"/>
      <c r="C40" s="43"/>
      <c r="D40" s="43"/>
      <c r="E40" s="43"/>
      <c r="F40" s="43"/>
      <c r="G40" s="43"/>
    </row>
    <row r="41" spans="2:7" ht="17.399999999999999" x14ac:dyDescent="0.3">
      <c r="B41" s="43"/>
      <c r="C41" s="43"/>
      <c r="D41" s="43"/>
      <c r="E41" s="43"/>
      <c r="F41" s="43"/>
      <c r="G41" s="43"/>
    </row>
    <row r="42" spans="2:7" ht="17.399999999999999" x14ac:dyDescent="0.3">
      <c r="B42" s="43"/>
      <c r="C42" s="43"/>
      <c r="D42" s="43"/>
      <c r="E42" s="43"/>
      <c r="F42" s="43"/>
      <c r="G42" s="43"/>
    </row>
    <row r="43" spans="2:7" ht="17.399999999999999" x14ac:dyDescent="0.3">
      <c r="B43" s="43"/>
      <c r="C43" s="43"/>
      <c r="D43" s="43"/>
      <c r="E43" s="43"/>
      <c r="F43" s="43"/>
      <c r="G43" s="43"/>
    </row>
    <row r="44" spans="2:7" ht="17.399999999999999" x14ac:dyDescent="0.3">
      <c r="B44" s="43"/>
      <c r="C44" s="43"/>
      <c r="D44" s="43"/>
      <c r="E44" s="43"/>
      <c r="F44" s="43"/>
      <c r="G44" s="43"/>
    </row>
    <row r="45" spans="2:7" ht="17.399999999999999" x14ac:dyDescent="0.3">
      <c r="B45" s="43"/>
      <c r="C45" s="43"/>
      <c r="D45" s="43"/>
      <c r="E45" s="43"/>
      <c r="F45" s="43"/>
      <c r="G45" s="43"/>
    </row>
    <row r="46" spans="2:7" ht="17.399999999999999" x14ac:dyDescent="0.3">
      <c r="B46" s="43"/>
      <c r="C46" s="43"/>
      <c r="D46" s="43"/>
      <c r="E46" s="43"/>
      <c r="F46" s="43"/>
      <c r="G46" s="43"/>
    </row>
    <row r="47" spans="2:7" ht="17.399999999999999" x14ac:dyDescent="0.3">
      <c r="B47" s="43"/>
      <c r="C47" s="43"/>
      <c r="D47" s="43"/>
      <c r="E47" s="43"/>
      <c r="F47" s="43"/>
      <c r="G47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E25D-3878-4047-945E-E859009C151F}">
  <sheetPr codeName="Sheet3"/>
  <dimension ref="A1:C81"/>
  <sheetViews>
    <sheetView topLeftCell="A7" zoomScaleNormal="100" workbookViewId="0">
      <selection activeCell="B11" sqref="B11"/>
    </sheetView>
  </sheetViews>
  <sheetFormatPr defaultColWidth="9.21875" defaultRowHeight="21" customHeight="1" x14ac:dyDescent="0.35"/>
  <cols>
    <col min="1" max="1" width="96.109375" style="7" customWidth="1"/>
    <col min="2" max="2" width="80.33203125" style="7" customWidth="1"/>
    <col min="3" max="16384" width="9.21875" style="6"/>
  </cols>
  <sheetData>
    <row r="1" spans="1:3" ht="68.400000000000006" customHeight="1" x14ac:dyDescent="0.35">
      <c r="A1" s="41" t="s">
        <v>85</v>
      </c>
      <c r="B1" s="42" t="s">
        <v>56</v>
      </c>
    </row>
    <row r="2" spans="1:3" ht="21" customHeight="1" x14ac:dyDescent="0.35">
      <c r="A2" s="8"/>
      <c r="B2" s="9"/>
    </row>
    <row r="3" spans="1:3" ht="21" customHeight="1" x14ac:dyDescent="0.35">
      <c r="A3" s="10" t="s">
        <v>41</v>
      </c>
      <c r="B3" s="11"/>
    </row>
    <row r="4" spans="1:3" ht="21" customHeight="1" x14ac:dyDescent="0.35">
      <c r="A4" s="10"/>
      <c r="B4" s="11"/>
    </row>
    <row r="5" spans="1:3" ht="21" customHeight="1" x14ac:dyDescent="0.35">
      <c r="A5" s="10" t="s">
        <v>57</v>
      </c>
      <c r="B5" s="12" t="s">
        <v>83</v>
      </c>
    </row>
    <row r="6" spans="1:3" ht="21" customHeight="1" x14ac:dyDescent="0.35">
      <c r="A6" s="10"/>
      <c r="B6" s="12"/>
    </row>
    <row r="7" spans="1:3" ht="21" customHeight="1" x14ac:dyDescent="0.35">
      <c r="A7" s="10" t="s">
        <v>59</v>
      </c>
      <c r="B7" s="12"/>
    </row>
    <row r="8" spans="1:3" ht="21" customHeight="1" x14ac:dyDescent="0.35">
      <c r="A8" s="10"/>
      <c r="B8" s="12"/>
    </row>
    <row r="9" spans="1:3" ht="21" customHeight="1" x14ac:dyDescent="0.35">
      <c r="A9" s="10" t="s">
        <v>49</v>
      </c>
      <c r="B9" s="47" t="s">
        <v>116</v>
      </c>
    </row>
    <row r="10" spans="1:3" ht="21" customHeight="1" x14ac:dyDescent="0.35">
      <c r="A10" s="10"/>
      <c r="B10" s="16"/>
    </row>
    <row r="11" spans="1:3" ht="40.799999999999997" customHeight="1" x14ac:dyDescent="0.35">
      <c r="A11" s="13" t="s">
        <v>114</v>
      </c>
      <c r="B11" s="46" t="s">
        <v>169</v>
      </c>
      <c r="C11" t="s">
        <v>115</v>
      </c>
    </row>
    <row r="12" spans="1:3" ht="21" customHeight="1" x14ac:dyDescent="0.35">
      <c r="A12" s="10"/>
      <c r="B12" s="12"/>
    </row>
    <row r="13" spans="1:3" ht="21" customHeight="1" x14ac:dyDescent="0.35">
      <c r="A13" s="10" t="s">
        <v>43</v>
      </c>
      <c r="B13" s="12" t="s">
        <v>118</v>
      </c>
      <c r="C13" s="15"/>
    </row>
    <row r="14" spans="1:3" ht="28.8" customHeight="1" x14ac:dyDescent="0.35">
      <c r="A14" s="10"/>
      <c r="B14" s="12"/>
      <c r="C14" s="15"/>
    </row>
    <row r="15" spans="1:3" ht="21" customHeight="1" x14ac:dyDescent="0.35">
      <c r="A15" s="13" t="s">
        <v>113</v>
      </c>
      <c r="B15" s="12" t="s">
        <v>117</v>
      </c>
      <c r="C15" s="15"/>
    </row>
    <row r="16" spans="1:3" ht="21" customHeight="1" x14ac:dyDescent="0.35">
      <c r="A16" s="10"/>
      <c r="B16" s="12"/>
      <c r="C16" s="15"/>
    </row>
    <row r="17" spans="1:3" ht="21" customHeight="1" x14ac:dyDescent="0.35">
      <c r="A17" s="10" t="s">
        <v>52</v>
      </c>
      <c r="B17" s="12"/>
      <c r="C17" s="15"/>
    </row>
    <row r="18" spans="1:3" ht="21" customHeight="1" x14ac:dyDescent="0.35">
      <c r="A18" s="10"/>
      <c r="B18" s="12"/>
    </row>
    <row r="19" spans="1:3" ht="21" customHeight="1" x14ac:dyDescent="0.35">
      <c r="A19" s="10" t="s">
        <v>53</v>
      </c>
      <c r="B19" s="12"/>
    </row>
    <row r="20" spans="1:3" ht="21" customHeight="1" x14ac:dyDescent="0.35">
      <c r="A20" s="10"/>
      <c r="B20" s="12"/>
    </row>
    <row r="21" spans="1:3" ht="21" customHeight="1" x14ac:dyDescent="0.35">
      <c r="A21" s="10"/>
      <c r="B21" s="12"/>
      <c r="C21" s="15"/>
    </row>
    <row r="22" spans="1:3" ht="21" customHeight="1" x14ac:dyDescent="0.35">
      <c r="A22" s="10" t="s">
        <v>47</v>
      </c>
      <c r="B22" s="12"/>
    </row>
    <row r="23" spans="1:3" ht="21" customHeight="1" x14ac:dyDescent="0.35">
      <c r="A23" s="10"/>
      <c r="B23" s="12"/>
    </row>
    <row r="24" spans="1:3" ht="21" customHeight="1" x14ac:dyDescent="0.35">
      <c r="A24" s="10" t="s">
        <v>46</v>
      </c>
      <c r="B24" s="12"/>
    </row>
    <row r="25" spans="1:3" ht="21" customHeight="1" x14ac:dyDescent="0.35">
      <c r="A25" s="10"/>
      <c r="B25" s="12"/>
    </row>
    <row r="26" spans="1:3" ht="21" customHeight="1" x14ac:dyDescent="0.35">
      <c r="A26" s="10" t="s">
        <v>60</v>
      </c>
      <c r="B26" s="12" t="s">
        <v>63</v>
      </c>
    </row>
    <row r="27" spans="1:3" ht="21" customHeight="1" x14ac:dyDescent="0.35">
      <c r="A27" s="10"/>
      <c r="B27" s="12"/>
    </row>
    <row r="28" spans="1:3" ht="21" customHeight="1" x14ac:dyDescent="0.35">
      <c r="A28" s="10" t="s">
        <v>61</v>
      </c>
      <c r="B28" s="12" t="s">
        <v>58</v>
      </c>
    </row>
    <row r="29" spans="1:3" ht="21" customHeight="1" x14ac:dyDescent="0.35">
      <c r="A29" s="10"/>
      <c r="B29" s="12"/>
    </row>
    <row r="30" spans="1:3" ht="21" customHeight="1" x14ac:dyDescent="0.35">
      <c r="A30" s="10" t="s">
        <v>119</v>
      </c>
      <c r="B30" s="12" t="s">
        <v>64</v>
      </c>
    </row>
    <row r="31" spans="1:3" ht="21" customHeight="1" x14ac:dyDescent="0.35">
      <c r="A31" s="10"/>
      <c r="B31" s="12"/>
    </row>
    <row r="32" spans="1:3" ht="21" customHeight="1" x14ac:dyDescent="0.35">
      <c r="A32" s="10" t="s">
        <v>120</v>
      </c>
      <c r="B32" s="12" t="s">
        <v>65</v>
      </c>
    </row>
    <row r="33" spans="1:2" ht="21" customHeight="1" x14ac:dyDescent="0.35">
      <c r="A33" s="10"/>
      <c r="B33" s="12"/>
    </row>
    <row r="34" spans="1:2" ht="21" customHeight="1" x14ac:dyDescent="0.35">
      <c r="A34" s="10" t="s">
        <v>121</v>
      </c>
      <c r="B34" s="12" t="s">
        <v>122</v>
      </c>
    </row>
    <row r="35" spans="1:2" ht="21" customHeight="1" x14ac:dyDescent="0.35">
      <c r="A35" s="10"/>
      <c r="B35" s="12" t="s">
        <v>62</v>
      </c>
    </row>
    <row r="36" spans="1:2" ht="21" customHeight="1" x14ac:dyDescent="0.35">
      <c r="A36" s="10"/>
      <c r="B36" s="12"/>
    </row>
    <row r="37" spans="1:2" ht="21" customHeight="1" x14ac:dyDescent="0.35">
      <c r="A37" s="13" t="s">
        <v>54</v>
      </c>
      <c r="B37" s="12"/>
    </row>
    <row r="38" spans="1:2" ht="21" customHeight="1" x14ac:dyDescent="0.35">
      <c r="A38" s="13" t="s">
        <v>55</v>
      </c>
      <c r="B38" s="12"/>
    </row>
    <row r="39" spans="1:2" ht="21" customHeight="1" x14ac:dyDescent="0.35">
      <c r="A39" s="13"/>
      <c r="B39" s="12"/>
    </row>
    <row r="40" spans="1:2" ht="21" customHeight="1" x14ac:dyDescent="0.35">
      <c r="A40" s="10" t="s">
        <v>123</v>
      </c>
      <c r="B40" s="12"/>
    </row>
    <row r="41" spans="1:2" ht="21" customHeight="1" x14ac:dyDescent="0.35">
      <c r="A41" s="10"/>
      <c r="B41" s="12"/>
    </row>
    <row r="42" spans="1:2" ht="21" customHeight="1" x14ac:dyDescent="0.35">
      <c r="A42" s="10" t="s">
        <v>124</v>
      </c>
      <c r="B42" s="12"/>
    </row>
    <row r="43" spans="1:2" ht="21" customHeight="1" x14ac:dyDescent="0.35">
      <c r="A43" s="10"/>
      <c r="B43" s="12"/>
    </row>
    <row r="44" spans="1:2" ht="21" customHeight="1" x14ac:dyDescent="0.35">
      <c r="A44" s="10" t="s">
        <v>126</v>
      </c>
      <c r="B44" s="12"/>
    </row>
    <row r="45" spans="1:2" ht="21" customHeight="1" x14ac:dyDescent="0.35">
      <c r="A45" s="10"/>
      <c r="B45" s="12"/>
    </row>
    <row r="46" spans="1:2" ht="21" customHeight="1" x14ac:dyDescent="0.35">
      <c r="A46" s="10" t="s">
        <v>127</v>
      </c>
      <c r="B46" s="12"/>
    </row>
    <row r="47" spans="1:2" ht="21" customHeight="1" x14ac:dyDescent="0.35">
      <c r="A47" s="10"/>
      <c r="B47" s="12"/>
    </row>
    <row r="48" spans="1:2" ht="21" customHeight="1" x14ac:dyDescent="0.35">
      <c r="A48" s="10" t="s">
        <v>128</v>
      </c>
      <c r="B48" s="12"/>
    </row>
    <row r="49" spans="1:2" ht="21" customHeight="1" x14ac:dyDescent="0.35">
      <c r="A49" s="10"/>
      <c r="B49" s="12"/>
    </row>
    <row r="50" spans="1:2" ht="21" customHeight="1" x14ac:dyDescent="0.35">
      <c r="A50" s="10" t="s">
        <v>129</v>
      </c>
      <c r="B50" s="12"/>
    </row>
    <row r="51" spans="1:2" ht="21" customHeight="1" x14ac:dyDescent="0.35">
      <c r="A51" s="10"/>
      <c r="B51" s="12"/>
    </row>
    <row r="52" spans="1:2" ht="21" customHeight="1" x14ac:dyDescent="0.35">
      <c r="A52" s="10" t="s">
        <v>130</v>
      </c>
      <c r="B52" s="12"/>
    </row>
    <row r="53" spans="1:2" ht="21" customHeight="1" x14ac:dyDescent="0.35">
      <c r="A53" s="10"/>
      <c r="B53" s="12"/>
    </row>
    <row r="54" spans="1:2" ht="21" customHeight="1" x14ac:dyDescent="0.35">
      <c r="A54" s="10" t="s">
        <v>133</v>
      </c>
      <c r="B54" s="12" t="s">
        <v>51</v>
      </c>
    </row>
    <row r="55" spans="1:2" ht="21" customHeight="1" x14ac:dyDescent="0.35">
      <c r="A55" s="10"/>
      <c r="B55" s="12"/>
    </row>
    <row r="56" spans="1:2" ht="21" customHeight="1" x14ac:dyDescent="0.35">
      <c r="A56" s="10" t="s">
        <v>48</v>
      </c>
      <c r="B56" s="12" t="s">
        <v>125</v>
      </c>
    </row>
    <row r="57" spans="1:2" ht="21" customHeight="1" x14ac:dyDescent="0.35">
      <c r="A57" s="10" t="s">
        <v>131</v>
      </c>
      <c r="B57" s="12"/>
    </row>
    <row r="58" spans="1:2" ht="21" customHeight="1" x14ac:dyDescent="0.35">
      <c r="A58" s="10"/>
      <c r="B58" s="12"/>
    </row>
    <row r="59" spans="1:2" ht="21" customHeight="1" x14ac:dyDescent="0.35">
      <c r="A59" s="14" t="s">
        <v>66</v>
      </c>
      <c r="B59" s="12"/>
    </row>
    <row r="60" spans="1:2" ht="21" customHeight="1" x14ac:dyDescent="0.35">
      <c r="A60" s="10" t="s">
        <v>134</v>
      </c>
      <c r="B60" s="12" t="s">
        <v>51</v>
      </c>
    </row>
    <row r="61" spans="1:2" ht="21" customHeight="1" x14ac:dyDescent="0.35">
      <c r="A61" s="10"/>
      <c r="B61" s="12"/>
    </row>
    <row r="62" spans="1:2" ht="21" customHeight="1" x14ac:dyDescent="0.35">
      <c r="A62" s="10" t="s">
        <v>132</v>
      </c>
      <c r="B62" s="12" t="s">
        <v>70</v>
      </c>
    </row>
    <row r="63" spans="1:2" ht="21" customHeight="1" x14ac:dyDescent="0.35">
      <c r="A63" s="10"/>
      <c r="B63" s="12"/>
    </row>
    <row r="64" spans="1:2" ht="21" customHeight="1" x14ac:dyDescent="0.35">
      <c r="A64" s="10" t="s">
        <v>84</v>
      </c>
      <c r="B64" s="12"/>
    </row>
    <row r="65" spans="1:2" ht="21" customHeight="1" x14ac:dyDescent="0.35">
      <c r="A65" s="10"/>
      <c r="B65" s="12"/>
    </row>
    <row r="66" spans="1:2" ht="21" customHeight="1" x14ac:dyDescent="0.35">
      <c r="A66" s="10" t="s">
        <v>67</v>
      </c>
      <c r="B66" s="12"/>
    </row>
    <row r="67" spans="1:2" ht="21" customHeight="1" x14ac:dyDescent="0.35">
      <c r="A67" s="10"/>
      <c r="B67" s="12"/>
    </row>
    <row r="68" spans="1:2" ht="21" customHeight="1" x14ac:dyDescent="0.35">
      <c r="A68" s="10" t="s">
        <v>68</v>
      </c>
      <c r="B68" s="12"/>
    </row>
    <row r="69" spans="1:2" ht="21" customHeight="1" x14ac:dyDescent="0.35">
      <c r="A69" s="10"/>
      <c r="B69" s="12"/>
    </row>
    <row r="70" spans="1:2" ht="21" customHeight="1" x14ac:dyDescent="0.35">
      <c r="A70" s="10" t="s">
        <v>86</v>
      </c>
      <c r="B70" s="12"/>
    </row>
    <row r="71" spans="1:2" ht="21" customHeight="1" x14ac:dyDescent="0.35">
      <c r="A71" s="17"/>
      <c r="B71" s="12"/>
    </row>
    <row r="72" spans="1:2" ht="43.2" customHeight="1" x14ac:dyDescent="0.35">
      <c r="A72" s="13" t="s">
        <v>167</v>
      </c>
      <c r="B72" s="12" t="s">
        <v>136</v>
      </c>
    </row>
    <row r="73" spans="1:2" ht="16.8" customHeight="1" x14ac:dyDescent="0.35">
      <c r="A73" s="13"/>
      <c r="B73" s="12"/>
    </row>
    <row r="74" spans="1:2" ht="21.6" customHeight="1" x14ac:dyDescent="0.35">
      <c r="A74" s="13" t="s">
        <v>165</v>
      </c>
      <c r="B74" s="12" t="s">
        <v>166</v>
      </c>
    </row>
    <row r="75" spans="1:2" ht="21" customHeight="1" x14ac:dyDescent="0.35">
      <c r="A75" s="10"/>
      <c r="B75" s="12"/>
    </row>
    <row r="76" spans="1:2" ht="21" customHeight="1" x14ac:dyDescent="0.35">
      <c r="A76" s="10" t="s">
        <v>69</v>
      </c>
      <c r="B76" s="12"/>
    </row>
    <row r="77" spans="1:2" ht="21" customHeight="1" x14ac:dyDescent="0.35">
      <c r="A77" s="10"/>
      <c r="B77" s="12"/>
    </row>
    <row r="78" spans="1:2" ht="21" customHeight="1" x14ac:dyDescent="0.35">
      <c r="A78" s="10" t="s">
        <v>44</v>
      </c>
      <c r="B78" s="12" t="s">
        <v>45</v>
      </c>
    </row>
    <row r="79" spans="1:2" ht="21" customHeight="1" x14ac:dyDescent="0.35">
      <c r="A79"/>
      <c r="B79"/>
    </row>
    <row r="80" spans="1:2" ht="21" customHeight="1" x14ac:dyDescent="0.35">
      <c r="A80"/>
      <c r="B80"/>
    </row>
    <row r="81" spans="1:2" ht="21" customHeight="1" x14ac:dyDescent="0.35">
      <c r="A81"/>
      <c r="B8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38"/>
  <sheetViews>
    <sheetView zoomScale="97" workbookViewId="0">
      <selection activeCell="G33" sqref="G33"/>
    </sheetView>
  </sheetViews>
  <sheetFormatPr defaultColWidth="9.21875" defaultRowHeight="14.4" x14ac:dyDescent="0.3"/>
  <cols>
    <col min="1" max="16384" width="9.21875" style="3"/>
  </cols>
  <sheetData>
    <row r="1" spans="1:3" x14ac:dyDescent="0.3">
      <c r="A1" s="2" t="s">
        <v>0</v>
      </c>
      <c r="B1" s="2" t="s">
        <v>42</v>
      </c>
      <c r="C1" s="2" t="s">
        <v>1</v>
      </c>
    </row>
    <row r="2" spans="1:3" x14ac:dyDescent="0.3">
      <c r="A2" s="4" t="s">
        <v>2</v>
      </c>
      <c r="B2" s="4">
        <f ca="1">RANDBETWEEN(11,31)</f>
        <v>11</v>
      </c>
      <c r="C2" s="5">
        <f ca="1">RANDBETWEEN(1000,2000)/100</f>
        <v>18.23</v>
      </c>
    </row>
    <row r="3" spans="1:3" x14ac:dyDescent="0.3">
      <c r="A3" s="4" t="s">
        <v>3</v>
      </c>
      <c r="B3" s="4">
        <f t="shared" ref="B3:B38" ca="1" si="0">RANDBETWEEN(11,31)</f>
        <v>26</v>
      </c>
      <c r="C3" s="5">
        <f t="shared" ref="C3:C38" ca="1" si="1">RANDBETWEEN(1000,2000)/100</f>
        <v>16.62</v>
      </c>
    </row>
    <row r="4" spans="1:3" x14ac:dyDescent="0.3">
      <c r="A4" s="4" t="s">
        <v>4</v>
      </c>
      <c r="B4" s="4">
        <f t="shared" ca="1" si="0"/>
        <v>27</v>
      </c>
      <c r="C4" s="5">
        <f t="shared" ca="1" si="1"/>
        <v>12.66</v>
      </c>
    </row>
    <row r="5" spans="1:3" x14ac:dyDescent="0.3">
      <c r="A5" s="4" t="s">
        <v>5</v>
      </c>
      <c r="B5" s="4">
        <f t="shared" ca="1" si="0"/>
        <v>17</v>
      </c>
      <c r="C5" s="5">
        <f t="shared" ca="1" si="1"/>
        <v>10.79</v>
      </c>
    </row>
    <row r="6" spans="1:3" x14ac:dyDescent="0.3">
      <c r="A6" s="4" t="s">
        <v>6</v>
      </c>
      <c r="B6" s="4">
        <f t="shared" ca="1" si="0"/>
        <v>14</v>
      </c>
      <c r="C6" s="5">
        <f t="shared" ca="1" si="1"/>
        <v>15.29</v>
      </c>
    </row>
    <row r="7" spans="1:3" x14ac:dyDescent="0.3">
      <c r="A7" s="4" t="s">
        <v>7</v>
      </c>
      <c r="B7" s="4">
        <f t="shared" ca="1" si="0"/>
        <v>15</v>
      </c>
      <c r="C7" s="5">
        <f t="shared" ca="1" si="1"/>
        <v>12.11</v>
      </c>
    </row>
    <row r="8" spans="1:3" x14ac:dyDescent="0.3">
      <c r="A8" s="4" t="s">
        <v>8</v>
      </c>
      <c r="B8" s="4">
        <f t="shared" ca="1" si="0"/>
        <v>15</v>
      </c>
      <c r="C8" s="5">
        <f t="shared" ca="1" si="1"/>
        <v>16.55</v>
      </c>
    </row>
    <row r="9" spans="1:3" x14ac:dyDescent="0.3">
      <c r="A9" s="4" t="s">
        <v>9</v>
      </c>
      <c r="B9" s="4">
        <f t="shared" ca="1" si="0"/>
        <v>13</v>
      </c>
      <c r="C9" s="5">
        <f t="shared" ca="1" si="1"/>
        <v>16.899999999999999</v>
      </c>
    </row>
    <row r="10" spans="1:3" x14ac:dyDescent="0.3">
      <c r="A10" s="4" t="s">
        <v>10</v>
      </c>
      <c r="B10" s="4">
        <f t="shared" ca="1" si="0"/>
        <v>24</v>
      </c>
      <c r="C10" s="5">
        <f t="shared" ca="1" si="1"/>
        <v>11.06</v>
      </c>
    </row>
    <row r="11" spans="1:3" x14ac:dyDescent="0.3">
      <c r="A11" s="4" t="s">
        <v>11</v>
      </c>
      <c r="B11" s="4">
        <f t="shared" ca="1" si="0"/>
        <v>11</v>
      </c>
      <c r="C11" s="5">
        <f t="shared" ca="1" si="1"/>
        <v>18.88</v>
      </c>
    </row>
    <row r="12" spans="1:3" x14ac:dyDescent="0.3">
      <c r="A12" s="4" t="s">
        <v>12</v>
      </c>
      <c r="B12" s="4">
        <f t="shared" ca="1" si="0"/>
        <v>25</v>
      </c>
      <c r="C12" s="5">
        <f t="shared" ca="1" si="1"/>
        <v>17.59</v>
      </c>
    </row>
    <row r="13" spans="1:3" x14ac:dyDescent="0.3">
      <c r="A13" s="4" t="s">
        <v>13</v>
      </c>
      <c r="B13" s="4">
        <f t="shared" ca="1" si="0"/>
        <v>23</v>
      </c>
      <c r="C13" s="5">
        <f t="shared" ca="1" si="1"/>
        <v>11.39</v>
      </c>
    </row>
    <row r="14" spans="1:3" x14ac:dyDescent="0.3">
      <c r="A14" s="4" t="s">
        <v>14</v>
      </c>
      <c r="B14" s="4">
        <f t="shared" ca="1" si="0"/>
        <v>20</v>
      </c>
      <c r="C14" s="5">
        <f t="shared" ca="1" si="1"/>
        <v>13.98</v>
      </c>
    </row>
    <row r="15" spans="1:3" x14ac:dyDescent="0.3">
      <c r="A15" s="4" t="s">
        <v>15</v>
      </c>
      <c r="B15" s="4">
        <f t="shared" ca="1" si="0"/>
        <v>31</v>
      </c>
      <c r="C15" s="5">
        <f t="shared" ca="1" si="1"/>
        <v>16.559999999999999</v>
      </c>
    </row>
    <row r="16" spans="1:3" x14ac:dyDescent="0.3">
      <c r="A16" s="4" t="s">
        <v>16</v>
      </c>
      <c r="B16" s="4">
        <f t="shared" ca="1" si="0"/>
        <v>30</v>
      </c>
      <c r="C16" s="5">
        <f t="shared" ca="1" si="1"/>
        <v>17.3</v>
      </c>
    </row>
    <row r="17" spans="1:3" x14ac:dyDescent="0.3">
      <c r="A17" s="4" t="s">
        <v>17</v>
      </c>
      <c r="B17" s="4">
        <f t="shared" ca="1" si="0"/>
        <v>17</v>
      </c>
      <c r="C17" s="5">
        <f t="shared" ca="1" si="1"/>
        <v>15.82</v>
      </c>
    </row>
    <row r="18" spans="1:3" x14ac:dyDescent="0.3">
      <c r="A18" s="4" t="s">
        <v>18</v>
      </c>
      <c r="B18" s="4">
        <f t="shared" ca="1" si="0"/>
        <v>16</v>
      </c>
      <c r="C18" s="5">
        <f t="shared" ca="1" si="1"/>
        <v>11.63</v>
      </c>
    </row>
    <row r="19" spans="1:3" x14ac:dyDescent="0.3">
      <c r="A19" s="4" t="s">
        <v>19</v>
      </c>
      <c r="B19" s="4">
        <f t="shared" ca="1" si="0"/>
        <v>12</v>
      </c>
      <c r="C19" s="5">
        <f t="shared" ca="1" si="1"/>
        <v>16.7</v>
      </c>
    </row>
    <row r="20" spans="1:3" x14ac:dyDescent="0.3">
      <c r="A20" s="4" t="s">
        <v>20</v>
      </c>
      <c r="B20" s="4">
        <f t="shared" ca="1" si="0"/>
        <v>14</v>
      </c>
      <c r="C20" s="5">
        <f t="shared" ca="1" si="1"/>
        <v>18.940000000000001</v>
      </c>
    </row>
    <row r="21" spans="1:3" x14ac:dyDescent="0.3">
      <c r="A21" s="4" t="s">
        <v>21</v>
      </c>
      <c r="B21" s="4">
        <f t="shared" ca="1" si="0"/>
        <v>23</v>
      </c>
      <c r="C21" s="5">
        <f t="shared" ca="1" si="1"/>
        <v>18.399999999999999</v>
      </c>
    </row>
    <row r="22" spans="1:3" x14ac:dyDescent="0.3">
      <c r="A22" s="4" t="s">
        <v>22</v>
      </c>
      <c r="B22" s="4">
        <f t="shared" ca="1" si="0"/>
        <v>18</v>
      </c>
      <c r="C22" s="5">
        <f t="shared" ca="1" si="1"/>
        <v>11.74</v>
      </c>
    </row>
    <row r="23" spans="1:3" x14ac:dyDescent="0.3">
      <c r="A23" s="4" t="s">
        <v>23</v>
      </c>
      <c r="B23" s="4">
        <f t="shared" ca="1" si="0"/>
        <v>12</v>
      </c>
      <c r="C23" s="5">
        <f t="shared" ca="1" si="1"/>
        <v>18.170000000000002</v>
      </c>
    </row>
    <row r="24" spans="1:3" x14ac:dyDescent="0.3">
      <c r="A24" s="4" t="s">
        <v>24</v>
      </c>
      <c r="B24" s="4">
        <f t="shared" ca="1" si="0"/>
        <v>25</v>
      </c>
      <c r="C24" s="5">
        <f t="shared" ca="1" si="1"/>
        <v>12.84</v>
      </c>
    </row>
    <row r="25" spans="1:3" x14ac:dyDescent="0.3">
      <c r="A25" s="4" t="s">
        <v>25</v>
      </c>
      <c r="B25" s="4">
        <f t="shared" ca="1" si="0"/>
        <v>31</v>
      </c>
      <c r="C25" s="5">
        <f t="shared" ca="1" si="1"/>
        <v>15.88</v>
      </c>
    </row>
    <row r="26" spans="1:3" x14ac:dyDescent="0.3">
      <c r="A26" s="4" t="s">
        <v>26</v>
      </c>
      <c r="B26" s="4">
        <f t="shared" ca="1" si="0"/>
        <v>20</v>
      </c>
      <c r="C26" s="5">
        <f t="shared" ca="1" si="1"/>
        <v>19.73</v>
      </c>
    </row>
    <row r="27" spans="1:3" x14ac:dyDescent="0.3">
      <c r="A27" s="4" t="s">
        <v>27</v>
      </c>
      <c r="B27" s="4">
        <f t="shared" ca="1" si="0"/>
        <v>16</v>
      </c>
      <c r="C27" s="5">
        <f t="shared" ca="1" si="1"/>
        <v>16.93</v>
      </c>
    </row>
    <row r="28" spans="1:3" x14ac:dyDescent="0.3">
      <c r="A28" s="4" t="s">
        <v>28</v>
      </c>
      <c r="B28" s="4">
        <f t="shared" ca="1" si="0"/>
        <v>24</v>
      </c>
      <c r="C28" s="5">
        <f t="shared" ca="1" si="1"/>
        <v>11.17</v>
      </c>
    </row>
    <row r="29" spans="1:3" x14ac:dyDescent="0.3">
      <c r="A29" s="4" t="s">
        <v>29</v>
      </c>
      <c r="B29" s="4">
        <f t="shared" ca="1" si="0"/>
        <v>18</v>
      </c>
      <c r="C29" s="5">
        <f t="shared" ca="1" si="1"/>
        <v>10.38</v>
      </c>
    </row>
    <row r="30" spans="1:3" x14ac:dyDescent="0.3">
      <c r="A30" s="4" t="s">
        <v>30</v>
      </c>
      <c r="B30" s="4">
        <f t="shared" ca="1" si="0"/>
        <v>11</v>
      </c>
      <c r="C30" s="5">
        <f t="shared" ca="1" si="1"/>
        <v>17.57</v>
      </c>
    </row>
    <row r="31" spans="1:3" x14ac:dyDescent="0.3">
      <c r="A31" s="4" t="s">
        <v>31</v>
      </c>
      <c r="B31" s="4">
        <f t="shared" ca="1" si="0"/>
        <v>29</v>
      </c>
      <c r="C31" s="5">
        <f t="shared" ca="1" si="1"/>
        <v>12.79</v>
      </c>
    </row>
    <row r="32" spans="1:3" x14ac:dyDescent="0.3">
      <c r="A32" s="4" t="s">
        <v>32</v>
      </c>
      <c r="B32" s="4">
        <f t="shared" ca="1" si="0"/>
        <v>21</v>
      </c>
      <c r="C32" s="5">
        <f t="shared" ca="1" si="1"/>
        <v>11.41</v>
      </c>
    </row>
    <row r="33" spans="1:3" x14ac:dyDescent="0.3">
      <c r="A33" s="4" t="s">
        <v>33</v>
      </c>
      <c r="B33" s="4">
        <f t="shared" ca="1" si="0"/>
        <v>20</v>
      </c>
      <c r="C33" s="5">
        <f t="shared" ca="1" si="1"/>
        <v>16.239999999999998</v>
      </c>
    </row>
    <row r="34" spans="1:3" x14ac:dyDescent="0.3">
      <c r="A34" s="4" t="s">
        <v>34</v>
      </c>
      <c r="B34" s="4">
        <f t="shared" ca="1" si="0"/>
        <v>13</v>
      </c>
      <c r="C34" s="5">
        <f t="shared" ca="1" si="1"/>
        <v>15.82</v>
      </c>
    </row>
    <row r="35" spans="1:3" x14ac:dyDescent="0.3">
      <c r="A35" s="4" t="s">
        <v>35</v>
      </c>
      <c r="B35" s="4">
        <f t="shared" ca="1" si="0"/>
        <v>25</v>
      </c>
      <c r="C35" s="5">
        <f t="shared" ca="1" si="1"/>
        <v>11.07</v>
      </c>
    </row>
    <row r="36" spans="1:3" x14ac:dyDescent="0.3">
      <c r="A36" s="4" t="s">
        <v>36</v>
      </c>
      <c r="B36" s="4">
        <f t="shared" ca="1" si="0"/>
        <v>28</v>
      </c>
      <c r="C36" s="5">
        <f t="shared" ca="1" si="1"/>
        <v>13.29</v>
      </c>
    </row>
    <row r="37" spans="1:3" x14ac:dyDescent="0.3">
      <c r="A37" s="4" t="s">
        <v>37</v>
      </c>
      <c r="B37" s="4">
        <f t="shared" ca="1" si="0"/>
        <v>21</v>
      </c>
      <c r="C37" s="5">
        <f t="shared" ca="1" si="1"/>
        <v>13.8</v>
      </c>
    </row>
    <row r="38" spans="1:3" x14ac:dyDescent="0.3">
      <c r="A38" s="4" t="s">
        <v>38</v>
      </c>
      <c r="B38" s="4">
        <f t="shared" ca="1" si="0"/>
        <v>25</v>
      </c>
      <c r="C38" s="5">
        <f t="shared" ca="1" si="1"/>
        <v>13.93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EA70E-AD78-4191-9C62-1393A7E48F32}">
  <dimension ref="A1:T59"/>
  <sheetViews>
    <sheetView workbookViewId="0">
      <selection activeCell="G1" sqref="G1"/>
    </sheetView>
  </sheetViews>
  <sheetFormatPr defaultRowHeight="14.4" x14ac:dyDescent="0.3"/>
  <cols>
    <col min="1" max="5" width="18.6640625" style="20" customWidth="1"/>
    <col min="6" max="6" width="25.21875" style="20" customWidth="1"/>
    <col min="7" max="7" width="22.21875" style="20" customWidth="1"/>
  </cols>
  <sheetData>
    <row r="1" spans="1:20" ht="33.299999999999997" customHeight="1" x14ac:dyDescent="0.3">
      <c r="A1" s="21" t="s">
        <v>71</v>
      </c>
      <c r="B1" s="21" t="s">
        <v>72</v>
      </c>
      <c r="C1" s="21" t="s">
        <v>73</v>
      </c>
      <c r="D1" s="21" t="s">
        <v>74</v>
      </c>
      <c r="E1" s="21" t="s">
        <v>75</v>
      </c>
      <c r="F1" s="21" t="s">
        <v>76</v>
      </c>
      <c r="G1" s="21" t="s">
        <v>77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8">
        <v>5000</v>
      </c>
      <c r="B2" s="18">
        <v>8000</v>
      </c>
      <c r="C2" s="18">
        <v>3</v>
      </c>
      <c r="D2" s="18">
        <v>2000</v>
      </c>
      <c r="E2" s="18">
        <v>64200</v>
      </c>
      <c r="F2" s="18" t="s">
        <v>78</v>
      </c>
      <c r="G2" s="18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8">
        <v>6000</v>
      </c>
      <c r="B3" s="18">
        <v>7000</v>
      </c>
      <c r="C3" s="18">
        <v>2</v>
      </c>
      <c r="D3" s="18">
        <v>3000</v>
      </c>
      <c r="E3" s="18">
        <v>79920</v>
      </c>
      <c r="F3" s="18" t="s">
        <v>79</v>
      </c>
      <c r="G3" s="18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8">
        <v>10000</v>
      </c>
      <c r="B4" s="18">
        <v>4500</v>
      </c>
      <c r="C4" s="18">
        <v>2</v>
      </c>
      <c r="D4" s="18">
        <v>0</v>
      </c>
      <c r="E4" s="18">
        <v>112800</v>
      </c>
      <c r="F4" s="18" t="s">
        <v>78</v>
      </c>
      <c r="G4" s="18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 s="18">
        <v>10000</v>
      </c>
      <c r="B5" s="18">
        <v>2000</v>
      </c>
      <c r="C5" s="18">
        <v>1</v>
      </c>
      <c r="D5" s="18">
        <v>0</v>
      </c>
      <c r="E5" s="18">
        <v>97200</v>
      </c>
      <c r="F5" s="18" t="s">
        <v>79</v>
      </c>
      <c r="G5" s="18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3">
      <c r="A6" s="18">
        <v>12500</v>
      </c>
      <c r="B6" s="18">
        <v>12000</v>
      </c>
      <c r="C6" s="18">
        <v>2</v>
      </c>
      <c r="D6" s="18">
        <v>3000</v>
      </c>
      <c r="E6" s="18">
        <v>147000</v>
      </c>
      <c r="F6" s="18" t="s">
        <v>80</v>
      </c>
      <c r="G6" s="18"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">
      <c r="A7" s="18">
        <v>14000</v>
      </c>
      <c r="B7" s="18">
        <v>8000</v>
      </c>
      <c r="C7" s="18">
        <v>2</v>
      </c>
      <c r="D7" s="18">
        <v>0</v>
      </c>
      <c r="E7" s="18">
        <v>196560</v>
      </c>
      <c r="F7" s="18" t="s">
        <v>80</v>
      </c>
      <c r="G7" s="18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">
      <c r="A8" s="18">
        <v>15000</v>
      </c>
      <c r="B8" s="18">
        <v>16000</v>
      </c>
      <c r="C8" s="18">
        <v>3</v>
      </c>
      <c r="D8" s="18">
        <v>35000</v>
      </c>
      <c r="E8" s="18">
        <v>167400</v>
      </c>
      <c r="F8" s="18" t="s">
        <v>81</v>
      </c>
      <c r="G8" s="18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18">
        <v>18000</v>
      </c>
      <c r="B9" s="18">
        <v>20000</v>
      </c>
      <c r="C9" s="18">
        <v>5</v>
      </c>
      <c r="D9" s="18">
        <v>8000</v>
      </c>
      <c r="E9" s="18">
        <v>216000</v>
      </c>
      <c r="F9" s="18" t="s">
        <v>80</v>
      </c>
      <c r="G9" s="18"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s="18">
        <v>19000</v>
      </c>
      <c r="B10" s="18">
        <v>9000</v>
      </c>
      <c r="C10" s="18">
        <v>2</v>
      </c>
      <c r="D10" s="18">
        <v>0</v>
      </c>
      <c r="E10" s="18">
        <v>218880</v>
      </c>
      <c r="F10" s="18" t="s">
        <v>78</v>
      </c>
      <c r="G10" s="18"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18">
        <v>20000</v>
      </c>
      <c r="B11" s="18">
        <v>9000</v>
      </c>
      <c r="C11" s="18">
        <v>4</v>
      </c>
      <c r="D11" s="18">
        <v>0</v>
      </c>
      <c r="E11" s="18">
        <v>220800</v>
      </c>
      <c r="F11" s="18" t="s">
        <v>78</v>
      </c>
      <c r="G11" s="18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">
      <c r="A12" s="18">
        <v>20000</v>
      </c>
      <c r="B12" s="18">
        <v>18000</v>
      </c>
      <c r="C12" s="18">
        <v>4</v>
      </c>
      <c r="D12" s="18">
        <v>8000</v>
      </c>
      <c r="E12" s="18">
        <v>278400</v>
      </c>
      <c r="F12" s="18" t="s">
        <v>78</v>
      </c>
      <c r="G12" s="18">
        <v>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">
      <c r="A13" s="18">
        <v>22000</v>
      </c>
      <c r="B13" s="18">
        <v>25000</v>
      </c>
      <c r="C13" s="18">
        <v>6</v>
      </c>
      <c r="D13" s="18">
        <v>12000</v>
      </c>
      <c r="E13" s="18">
        <v>279840</v>
      </c>
      <c r="F13" s="18" t="s">
        <v>79</v>
      </c>
      <c r="G13" s="18">
        <v>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">
      <c r="A14" s="18">
        <v>23400</v>
      </c>
      <c r="B14" s="18">
        <v>5000</v>
      </c>
      <c r="C14" s="18">
        <v>3</v>
      </c>
      <c r="D14" s="18">
        <v>0</v>
      </c>
      <c r="E14" s="18">
        <v>292032</v>
      </c>
      <c r="F14" s="18" t="s">
        <v>79</v>
      </c>
      <c r="G14" s="18">
        <v>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">
      <c r="A15" s="18">
        <v>24000</v>
      </c>
      <c r="B15" s="18">
        <v>10500</v>
      </c>
      <c r="C15" s="18">
        <v>6</v>
      </c>
      <c r="D15" s="18">
        <v>0</v>
      </c>
      <c r="E15" s="18">
        <v>316800</v>
      </c>
      <c r="F15" s="18" t="s">
        <v>80</v>
      </c>
      <c r="G15" s="18">
        <v>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">
      <c r="A16" s="18">
        <v>24000</v>
      </c>
      <c r="B16" s="18">
        <v>10000</v>
      </c>
      <c r="C16" s="18">
        <v>4</v>
      </c>
      <c r="D16" s="18">
        <v>0</v>
      </c>
      <c r="E16" s="18">
        <v>244800</v>
      </c>
      <c r="F16" s="18" t="s">
        <v>80</v>
      </c>
      <c r="G16" s="18">
        <v>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s="18">
        <v>25000</v>
      </c>
      <c r="B17" s="18">
        <v>12300</v>
      </c>
      <c r="C17" s="18">
        <v>3</v>
      </c>
      <c r="D17" s="18">
        <v>0</v>
      </c>
      <c r="E17" s="18">
        <v>246000</v>
      </c>
      <c r="F17" s="18" t="s">
        <v>80</v>
      </c>
      <c r="G17" s="18">
        <v>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18">
        <v>25000</v>
      </c>
      <c r="B18" s="18">
        <v>20000</v>
      </c>
      <c r="C18" s="18">
        <v>3</v>
      </c>
      <c r="D18" s="18">
        <v>3500</v>
      </c>
      <c r="E18" s="18">
        <v>261000</v>
      </c>
      <c r="F18" s="18" t="s">
        <v>80</v>
      </c>
      <c r="G18" s="18">
        <v>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8">
        <v>25000</v>
      </c>
      <c r="B19" s="18">
        <v>10000</v>
      </c>
      <c r="C19" s="18">
        <v>6</v>
      </c>
      <c r="D19" s="18">
        <v>0</v>
      </c>
      <c r="E19" s="18">
        <v>258000</v>
      </c>
      <c r="F19" s="18" t="s">
        <v>78</v>
      </c>
      <c r="G19" s="18">
        <v>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18">
        <v>29000</v>
      </c>
      <c r="B20" s="18">
        <v>6600</v>
      </c>
      <c r="C20" s="18">
        <v>2</v>
      </c>
      <c r="D20" s="18">
        <v>2000</v>
      </c>
      <c r="E20" s="18">
        <v>348000</v>
      </c>
      <c r="F20" s="18" t="s">
        <v>80</v>
      </c>
      <c r="G20" s="18">
        <v>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8">
        <v>30000</v>
      </c>
      <c r="B21" s="18">
        <v>13000</v>
      </c>
      <c r="C21" s="18">
        <v>4</v>
      </c>
      <c r="D21" s="18">
        <v>0</v>
      </c>
      <c r="E21" s="18">
        <v>385200</v>
      </c>
      <c r="F21" s="18" t="s">
        <v>80</v>
      </c>
      <c r="G21" s="18">
        <v>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8">
        <v>30500</v>
      </c>
      <c r="B22" s="18">
        <v>25000</v>
      </c>
      <c r="C22" s="18">
        <v>5</v>
      </c>
      <c r="D22" s="18">
        <v>5000</v>
      </c>
      <c r="E22" s="18">
        <v>351360</v>
      </c>
      <c r="F22" s="18" t="s">
        <v>78</v>
      </c>
      <c r="G22" s="18">
        <v>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8">
        <v>32000</v>
      </c>
      <c r="B23" s="18">
        <v>15000</v>
      </c>
      <c r="C23" s="18">
        <v>4</v>
      </c>
      <c r="D23" s="18">
        <v>0</v>
      </c>
      <c r="E23" s="18">
        <v>445440</v>
      </c>
      <c r="F23" s="18" t="s">
        <v>82</v>
      </c>
      <c r="G23" s="18">
        <v>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18">
        <v>34000</v>
      </c>
      <c r="B24" s="18">
        <v>19000</v>
      </c>
      <c r="C24" s="18">
        <v>6</v>
      </c>
      <c r="D24" s="18">
        <v>0</v>
      </c>
      <c r="E24" s="18">
        <v>330480</v>
      </c>
      <c r="F24" s="18" t="s">
        <v>82</v>
      </c>
      <c r="G24" s="18">
        <v>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18">
        <v>34000</v>
      </c>
      <c r="B25" s="18">
        <v>25000</v>
      </c>
      <c r="C25" s="18">
        <v>3</v>
      </c>
      <c r="D25" s="18">
        <v>4000</v>
      </c>
      <c r="E25" s="18">
        <v>469200</v>
      </c>
      <c r="F25" s="18" t="s">
        <v>82</v>
      </c>
      <c r="G25" s="18">
        <v>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8">
        <v>35000</v>
      </c>
      <c r="B26" s="18">
        <v>12000</v>
      </c>
      <c r="C26" s="18">
        <v>3</v>
      </c>
      <c r="D26" s="18">
        <v>0</v>
      </c>
      <c r="E26" s="18">
        <v>466200</v>
      </c>
      <c r="F26" s="18" t="s">
        <v>80</v>
      </c>
      <c r="G26" s="18">
        <v>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8">
        <v>35000</v>
      </c>
      <c r="B27" s="18">
        <v>25000</v>
      </c>
      <c r="C27" s="18">
        <v>4</v>
      </c>
      <c r="D27" s="18">
        <v>0</v>
      </c>
      <c r="E27" s="18">
        <v>449400</v>
      </c>
      <c r="F27" s="18" t="s">
        <v>82</v>
      </c>
      <c r="G27" s="18">
        <v>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8">
        <v>39000</v>
      </c>
      <c r="B28" s="18">
        <v>8000</v>
      </c>
      <c r="C28" s="18">
        <v>4</v>
      </c>
      <c r="D28" s="18">
        <v>0</v>
      </c>
      <c r="E28" s="18">
        <v>556920</v>
      </c>
      <c r="F28" s="18" t="s">
        <v>78</v>
      </c>
      <c r="G28" s="18">
        <v>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18">
        <v>40000</v>
      </c>
      <c r="B29" s="18">
        <v>10000</v>
      </c>
      <c r="C29" s="18">
        <v>4</v>
      </c>
      <c r="D29" s="18">
        <v>0</v>
      </c>
      <c r="E29" s="18">
        <v>412800</v>
      </c>
      <c r="F29" s="18" t="s">
        <v>78</v>
      </c>
      <c r="G29" s="18">
        <v>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18">
        <v>42000</v>
      </c>
      <c r="B30" s="18">
        <v>15000</v>
      </c>
      <c r="C30" s="18">
        <v>4</v>
      </c>
      <c r="D30" s="18">
        <v>0</v>
      </c>
      <c r="E30" s="18">
        <v>488880</v>
      </c>
      <c r="F30" s="18" t="s">
        <v>80</v>
      </c>
      <c r="G30" s="18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18">
        <v>43000</v>
      </c>
      <c r="B31" s="18">
        <v>12000</v>
      </c>
      <c r="C31" s="18">
        <v>4</v>
      </c>
      <c r="D31" s="18">
        <v>0</v>
      </c>
      <c r="E31" s="18">
        <v>619200</v>
      </c>
      <c r="F31" s="18" t="s">
        <v>80</v>
      </c>
      <c r="G31" s="18">
        <v>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">
      <c r="A32" s="18">
        <v>45000</v>
      </c>
      <c r="B32" s="18">
        <v>25000</v>
      </c>
      <c r="C32" s="18">
        <v>6</v>
      </c>
      <c r="D32" s="18">
        <v>0</v>
      </c>
      <c r="E32" s="18">
        <v>523800</v>
      </c>
      <c r="F32" s="18" t="s">
        <v>80</v>
      </c>
      <c r="G32" s="18">
        <v>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18">
        <v>45000</v>
      </c>
      <c r="B33" s="18">
        <v>40000</v>
      </c>
      <c r="C33" s="18">
        <v>6</v>
      </c>
      <c r="D33" s="18">
        <v>3500</v>
      </c>
      <c r="E33" s="18">
        <v>507600</v>
      </c>
      <c r="F33" s="18" t="s">
        <v>82</v>
      </c>
      <c r="G33" s="18">
        <v>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18">
        <v>45000</v>
      </c>
      <c r="B34" s="18">
        <v>10000</v>
      </c>
      <c r="C34" s="18">
        <v>2</v>
      </c>
      <c r="D34" s="18">
        <v>1000</v>
      </c>
      <c r="E34" s="18">
        <v>437400</v>
      </c>
      <c r="F34" s="18" t="s">
        <v>81</v>
      </c>
      <c r="G34" s="18">
        <v>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18">
        <v>45000</v>
      </c>
      <c r="B35" s="18">
        <v>22000</v>
      </c>
      <c r="C35" s="18">
        <v>4</v>
      </c>
      <c r="D35" s="18">
        <v>2500</v>
      </c>
      <c r="E35" s="18">
        <v>610200</v>
      </c>
      <c r="F35" s="18" t="s">
        <v>81</v>
      </c>
      <c r="G35" s="18">
        <v>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A36" s="18">
        <v>46000</v>
      </c>
      <c r="B36" s="18">
        <v>25000</v>
      </c>
      <c r="C36" s="18">
        <v>5</v>
      </c>
      <c r="D36" s="18">
        <v>3500</v>
      </c>
      <c r="E36" s="18">
        <v>596160</v>
      </c>
      <c r="F36" s="18" t="s">
        <v>80</v>
      </c>
      <c r="G36" s="18">
        <v>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">
      <c r="A37" s="18">
        <v>47000</v>
      </c>
      <c r="B37" s="18">
        <v>15000</v>
      </c>
      <c r="C37" s="18">
        <v>7</v>
      </c>
      <c r="D37" s="18">
        <v>0</v>
      </c>
      <c r="E37" s="18">
        <v>456840</v>
      </c>
      <c r="F37" s="18" t="s">
        <v>82</v>
      </c>
      <c r="G37" s="18">
        <v>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18">
        <v>50000</v>
      </c>
      <c r="B38" s="18">
        <v>20000</v>
      </c>
      <c r="C38" s="18">
        <v>4</v>
      </c>
      <c r="D38" s="18">
        <v>0</v>
      </c>
      <c r="E38" s="18">
        <v>570000</v>
      </c>
      <c r="F38" s="18" t="s">
        <v>82</v>
      </c>
      <c r="G38" s="18">
        <v>1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">
      <c r="A39" s="18">
        <v>50500</v>
      </c>
      <c r="B39" s="18">
        <v>20000</v>
      </c>
      <c r="C39" s="18">
        <v>3</v>
      </c>
      <c r="D39" s="18">
        <v>0</v>
      </c>
      <c r="E39" s="18">
        <v>581760</v>
      </c>
      <c r="F39" s="18" t="s">
        <v>82</v>
      </c>
      <c r="G39" s="18">
        <v>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s="18">
        <v>55000</v>
      </c>
      <c r="B40" s="18">
        <v>45000</v>
      </c>
      <c r="C40" s="18">
        <v>6</v>
      </c>
      <c r="D40" s="18">
        <v>12000</v>
      </c>
      <c r="E40" s="18">
        <v>600600</v>
      </c>
      <c r="F40" s="18" t="s">
        <v>80</v>
      </c>
      <c r="G40" s="18">
        <v>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s="18">
        <v>60000</v>
      </c>
      <c r="B41" s="18">
        <v>10000</v>
      </c>
      <c r="C41" s="18">
        <v>3</v>
      </c>
      <c r="D41" s="18">
        <v>0</v>
      </c>
      <c r="E41" s="18">
        <v>590400</v>
      </c>
      <c r="F41" s="18" t="s">
        <v>81</v>
      </c>
      <c r="G41" s="18">
        <v>1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">
      <c r="A42" s="18">
        <v>60000</v>
      </c>
      <c r="B42" s="18">
        <v>50000</v>
      </c>
      <c r="C42" s="18">
        <v>6</v>
      </c>
      <c r="D42" s="18">
        <v>10000</v>
      </c>
      <c r="E42" s="18">
        <v>590400</v>
      </c>
      <c r="F42" s="18" t="s">
        <v>80</v>
      </c>
      <c r="G42" s="18">
        <v>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">
      <c r="A43" s="18">
        <v>65000</v>
      </c>
      <c r="B43" s="18">
        <v>20000</v>
      </c>
      <c r="C43" s="18">
        <v>4</v>
      </c>
      <c r="D43" s="18">
        <v>5000</v>
      </c>
      <c r="E43" s="18">
        <v>647400</v>
      </c>
      <c r="F43" s="18" t="s">
        <v>79</v>
      </c>
      <c r="G43" s="18">
        <v>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">
      <c r="A44" s="18">
        <v>70000</v>
      </c>
      <c r="B44" s="18">
        <v>9000</v>
      </c>
      <c r="C44" s="18">
        <v>2</v>
      </c>
      <c r="D44" s="18">
        <v>0</v>
      </c>
      <c r="E44" s="18">
        <v>756000</v>
      </c>
      <c r="F44" s="18" t="s">
        <v>80</v>
      </c>
      <c r="G44" s="18">
        <v>1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">
      <c r="A45" s="18">
        <v>80000</v>
      </c>
      <c r="B45" s="18">
        <v>20000</v>
      </c>
      <c r="C45" s="18">
        <v>4</v>
      </c>
      <c r="D45" s="18">
        <v>0</v>
      </c>
      <c r="E45" s="18">
        <v>1075200</v>
      </c>
      <c r="F45" s="18" t="s">
        <v>80</v>
      </c>
      <c r="G45" s="18">
        <v>1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">
      <c r="A46" s="18">
        <v>85000</v>
      </c>
      <c r="B46" s="18">
        <v>25000</v>
      </c>
      <c r="C46" s="18">
        <v>5</v>
      </c>
      <c r="D46" s="18">
        <v>0</v>
      </c>
      <c r="E46" s="18">
        <v>1142400</v>
      </c>
      <c r="F46" s="18" t="s">
        <v>78</v>
      </c>
      <c r="G46" s="18">
        <v>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">
      <c r="A47" s="18">
        <v>90000</v>
      </c>
      <c r="B47" s="18">
        <v>48000</v>
      </c>
      <c r="C47" s="18">
        <v>7</v>
      </c>
      <c r="D47" s="18">
        <v>0</v>
      </c>
      <c r="E47" s="18">
        <v>885600</v>
      </c>
      <c r="F47" s="18" t="s">
        <v>81</v>
      </c>
      <c r="G47" s="18">
        <v>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">
      <c r="A48" s="18">
        <v>98000</v>
      </c>
      <c r="B48" s="18">
        <v>25000</v>
      </c>
      <c r="C48" s="18">
        <v>5</v>
      </c>
      <c r="D48" s="18">
        <v>0</v>
      </c>
      <c r="E48" s="18">
        <v>1152480</v>
      </c>
      <c r="F48" s="18" t="s">
        <v>82</v>
      </c>
      <c r="G48" s="18">
        <v>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">
      <c r="A49" s="18">
        <v>100000</v>
      </c>
      <c r="B49" s="18">
        <v>30000</v>
      </c>
      <c r="C49" s="18">
        <v>6</v>
      </c>
      <c r="D49" s="18">
        <v>0</v>
      </c>
      <c r="E49" s="18">
        <v>1404000</v>
      </c>
      <c r="F49" s="18" t="s">
        <v>80</v>
      </c>
      <c r="G49" s="18">
        <v>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">
      <c r="A50" s="18">
        <v>100000</v>
      </c>
      <c r="B50" s="18">
        <v>50000</v>
      </c>
      <c r="C50" s="18">
        <v>4</v>
      </c>
      <c r="D50" s="18">
        <v>20000</v>
      </c>
      <c r="E50" s="18">
        <v>1032000</v>
      </c>
      <c r="F50" s="18" t="s">
        <v>82</v>
      </c>
      <c r="G50" s="18">
        <v>2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">
      <c r="A51" s="18">
        <v>100000</v>
      </c>
      <c r="B51" s="18">
        <v>40000</v>
      </c>
      <c r="C51" s="18">
        <v>6</v>
      </c>
      <c r="D51" s="18">
        <v>10000</v>
      </c>
      <c r="E51" s="18">
        <v>1320000</v>
      </c>
      <c r="F51" s="18" t="s">
        <v>81</v>
      </c>
      <c r="G51" s="18">
        <v>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">
      <c r="A52" s="19"/>
      <c r="B52" s="19"/>
      <c r="C52" s="19"/>
      <c r="D52" s="19"/>
      <c r="E52" s="19"/>
      <c r="F52" s="19"/>
      <c r="G52" s="1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">
      <c r="A53" s="19"/>
      <c r="B53" s="19"/>
      <c r="C53" s="19"/>
      <c r="D53" s="19"/>
      <c r="E53" s="19"/>
      <c r="F53" s="19"/>
      <c r="G53" s="1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">
      <c r="A54" s="19"/>
      <c r="B54" s="19"/>
      <c r="C54" s="19"/>
      <c r="D54" s="19"/>
      <c r="E54" s="19"/>
      <c r="F54" s="19"/>
      <c r="G54" s="1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3">
      <c r="A55" s="19"/>
      <c r="B55" s="19"/>
      <c r="C55" s="19"/>
      <c r="D55" s="19"/>
      <c r="E55" s="19"/>
      <c r="F55" s="19"/>
      <c r="G55" s="1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3">
      <c r="A56" s="19"/>
      <c r="B56" s="19"/>
      <c r="C56" s="19"/>
      <c r="D56" s="19"/>
      <c r="E56" s="19"/>
      <c r="F56" s="19"/>
      <c r="G56" s="1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3">
      <c r="A57" s="19"/>
      <c r="B57" s="19"/>
      <c r="C57" s="19"/>
      <c r="D57" s="19"/>
      <c r="E57" s="19"/>
      <c r="F57" s="19"/>
      <c r="G57" s="1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3">
      <c r="A58" s="19"/>
      <c r="B58" s="19"/>
      <c r="C58" s="19"/>
      <c r="D58" s="19"/>
      <c r="E58" s="19"/>
      <c r="F58" s="19"/>
      <c r="G58" s="1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3">
      <c r="A59" s="19"/>
      <c r="B59" s="19"/>
      <c r="C59" s="19"/>
      <c r="D59" s="19"/>
      <c r="E59" s="19"/>
      <c r="F59" s="19"/>
      <c r="G59" s="1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1F54-54C3-40FF-82FD-668873539598}">
  <sheetPr codeName="Sheet4"/>
  <dimension ref="A1:K61"/>
  <sheetViews>
    <sheetView tabSelected="1" workbookViewId="0">
      <selection activeCell="M18" sqref="M18"/>
    </sheetView>
  </sheetViews>
  <sheetFormatPr defaultRowHeight="14.4" x14ac:dyDescent="0.3"/>
  <cols>
    <col min="1" max="1" width="38.44140625" customWidth="1"/>
    <col min="5" max="5" width="8.88671875" customWidth="1"/>
  </cols>
  <sheetData>
    <row r="1" spans="1:11" x14ac:dyDescent="0.3">
      <c r="A1" t="s">
        <v>137</v>
      </c>
      <c r="B1" t="s">
        <v>138</v>
      </c>
    </row>
    <row r="2" spans="1:11" x14ac:dyDescent="0.3">
      <c r="A2" t="s">
        <v>139</v>
      </c>
      <c r="B2" t="s">
        <v>140</v>
      </c>
    </row>
    <row r="3" spans="1:11" x14ac:dyDescent="0.3">
      <c r="A3" t="s">
        <v>141</v>
      </c>
      <c r="B3">
        <v>37</v>
      </c>
      <c r="K3" s="48"/>
    </row>
    <row r="4" spans="1:11" x14ac:dyDescent="0.3">
      <c r="A4" t="s">
        <v>142</v>
      </c>
      <c r="B4">
        <v>15.249459999999999</v>
      </c>
    </row>
    <row r="5" spans="1:11" x14ac:dyDescent="0.3">
      <c r="A5" t="s">
        <v>143</v>
      </c>
      <c r="B5">
        <v>10.16</v>
      </c>
    </row>
    <row r="6" spans="1:11" x14ac:dyDescent="0.3">
      <c r="A6" t="s">
        <v>144</v>
      </c>
      <c r="B6">
        <v>19.97</v>
      </c>
    </row>
    <row r="7" spans="1:11" x14ac:dyDescent="0.3">
      <c r="A7" t="s">
        <v>145</v>
      </c>
      <c r="B7">
        <v>758</v>
      </c>
    </row>
    <row r="8" spans="1:11" x14ac:dyDescent="0.3">
      <c r="A8" t="s">
        <v>146</v>
      </c>
      <c r="B8">
        <v>1131.886</v>
      </c>
    </row>
    <row r="9" spans="1:11" ht="14.4" customHeight="1" x14ac:dyDescent="0.3">
      <c r="A9" t="s">
        <v>147</v>
      </c>
      <c r="B9">
        <v>30.59151</v>
      </c>
      <c r="H9" s="49" t="s">
        <v>135</v>
      </c>
    </row>
    <row r="10" spans="1:11" x14ac:dyDescent="0.3">
      <c r="A10" t="s">
        <v>148</v>
      </c>
      <c r="B10">
        <v>9.2824399999999994</v>
      </c>
    </row>
    <row r="11" spans="1:11" ht="18" x14ac:dyDescent="0.35">
      <c r="A11" t="s">
        <v>149</v>
      </c>
      <c r="H11" s="15" t="s">
        <v>171</v>
      </c>
    </row>
    <row r="12" spans="1:11" ht="18" x14ac:dyDescent="0.35">
      <c r="A12" t="s">
        <v>150</v>
      </c>
      <c r="B12" t="s">
        <v>151</v>
      </c>
      <c r="C12" t="s">
        <v>1</v>
      </c>
      <c r="D12" t="s">
        <v>152</v>
      </c>
      <c r="E12" t="s">
        <v>153</v>
      </c>
      <c r="H12" s="15" t="s">
        <v>170</v>
      </c>
    </row>
    <row r="13" spans="1:11" x14ac:dyDescent="0.3">
      <c r="A13" t="s">
        <v>2</v>
      </c>
      <c r="B13">
        <v>25</v>
      </c>
      <c r="C13">
        <v>15.09</v>
      </c>
      <c r="D13">
        <v>377.25</v>
      </c>
      <c r="E13">
        <v>37.725000000000001</v>
      </c>
    </row>
    <row r="14" spans="1:11" x14ac:dyDescent="0.3">
      <c r="A14" t="s">
        <v>3</v>
      </c>
      <c r="B14">
        <v>16</v>
      </c>
      <c r="C14">
        <v>14.62</v>
      </c>
      <c r="D14">
        <v>233.92</v>
      </c>
      <c r="E14">
        <v>23.391999999999999</v>
      </c>
    </row>
    <row r="15" spans="1:11" x14ac:dyDescent="0.3">
      <c r="A15" t="s">
        <v>4</v>
      </c>
      <c r="B15">
        <v>16</v>
      </c>
      <c r="C15">
        <v>15.61</v>
      </c>
      <c r="D15">
        <v>249.76</v>
      </c>
      <c r="E15">
        <v>24.975999999999999</v>
      </c>
    </row>
    <row r="16" spans="1:11" x14ac:dyDescent="0.3">
      <c r="A16" t="s">
        <v>5</v>
      </c>
      <c r="B16">
        <v>21</v>
      </c>
      <c r="C16">
        <v>10.78</v>
      </c>
      <c r="D16">
        <v>226.38</v>
      </c>
      <c r="E16">
        <v>22.638000000000002</v>
      </c>
    </row>
    <row r="17" spans="1:5" x14ac:dyDescent="0.3">
      <c r="A17" t="s">
        <v>6</v>
      </c>
      <c r="B17">
        <v>16</v>
      </c>
      <c r="C17">
        <v>15.42</v>
      </c>
      <c r="D17">
        <v>246.72</v>
      </c>
      <c r="E17">
        <v>24.672000000000001</v>
      </c>
    </row>
    <row r="18" spans="1:5" x14ac:dyDescent="0.3">
      <c r="A18" t="s">
        <v>7</v>
      </c>
      <c r="B18">
        <v>15</v>
      </c>
      <c r="C18">
        <v>11.17</v>
      </c>
      <c r="D18">
        <v>167.55</v>
      </c>
      <c r="E18">
        <v>16.754999999999999</v>
      </c>
    </row>
    <row r="19" spans="1:5" x14ac:dyDescent="0.3">
      <c r="A19" t="s">
        <v>8</v>
      </c>
      <c r="B19">
        <v>30</v>
      </c>
      <c r="C19">
        <v>15.05</v>
      </c>
      <c r="D19">
        <v>451.5</v>
      </c>
      <c r="E19">
        <v>45.15</v>
      </c>
    </row>
    <row r="20" spans="1:5" x14ac:dyDescent="0.3">
      <c r="A20" t="s">
        <v>9</v>
      </c>
      <c r="B20">
        <v>21</v>
      </c>
      <c r="C20">
        <v>13.32</v>
      </c>
      <c r="D20">
        <v>279.72000000000003</v>
      </c>
      <c r="E20">
        <v>27.972000000000001</v>
      </c>
    </row>
    <row r="21" spans="1:5" x14ac:dyDescent="0.3">
      <c r="A21" t="s">
        <v>10</v>
      </c>
      <c r="B21">
        <v>21</v>
      </c>
      <c r="C21">
        <v>15.52</v>
      </c>
      <c r="D21">
        <v>325.92</v>
      </c>
      <c r="E21">
        <v>32.591999999999999</v>
      </c>
    </row>
    <row r="22" spans="1:5" x14ac:dyDescent="0.3">
      <c r="A22" t="s">
        <v>11</v>
      </c>
      <c r="B22">
        <v>25</v>
      </c>
      <c r="C22">
        <v>15.86</v>
      </c>
      <c r="D22">
        <v>396.5</v>
      </c>
      <c r="E22">
        <v>39.65</v>
      </c>
    </row>
    <row r="23" spans="1:5" x14ac:dyDescent="0.3">
      <c r="A23" t="s">
        <v>12</v>
      </c>
      <c r="B23">
        <v>11</v>
      </c>
      <c r="C23">
        <v>18.32</v>
      </c>
      <c r="D23">
        <v>201.52</v>
      </c>
      <c r="E23">
        <v>20.152000000000001</v>
      </c>
    </row>
    <row r="24" spans="1:5" x14ac:dyDescent="0.3">
      <c r="A24" t="s">
        <v>13</v>
      </c>
      <c r="B24">
        <v>25</v>
      </c>
      <c r="C24">
        <v>10.16</v>
      </c>
      <c r="D24">
        <v>254</v>
      </c>
      <c r="E24">
        <v>25.4</v>
      </c>
    </row>
    <row r="25" spans="1:5" x14ac:dyDescent="0.3">
      <c r="A25" t="s">
        <v>14</v>
      </c>
      <c r="B25">
        <v>15</v>
      </c>
      <c r="C25">
        <v>11.62</v>
      </c>
      <c r="D25">
        <v>174.3</v>
      </c>
      <c r="E25">
        <v>17.43</v>
      </c>
    </row>
    <row r="26" spans="1:5" x14ac:dyDescent="0.3">
      <c r="A26" t="s">
        <v>15</v>
      </c>
      <c r="B26">
        <v>19</v>
      </c>
      <c r="C26">
        <v>19.850000000000001</v>
      </c>
      <c r="D26">
        <v>377.15</v>
      </c>
      <c r="E26">
        <v>37.715000000000003</v>
      </c>
    </row>
    <row r="27" spans="1:5" x14ac:dyDescent="0.3">
      <c r="A27" t="s">
        <v>16</v>
      </c>
      <c r="B27">
        <v>14</v>
      </c>
      <c r="C27">
        <v>18.98</v>
      </c>
      <c r="D27">
        <v>265.72000000000003</v>
      </c>
      <c r="E27">
        <v>26.571999999999999</v>
      </c>
    </row>
    <row r="28" spans="1:5" x14ac:dyDescent="0.3">
      <c r="A28" t="s">
        <v>17</v>
      </c>
      <c r="B28">
        <v>16</v>
      </c>
      <c r="C28">
        <v>17.440000000000001</v>
      </c>
      <c r="D28">
        <v>279.04000000000002</v>
      </c>
      <c r="E28">
        <v>27.904</v>
      </c>
    </row>
    <row r="29" spans="1:5" x14ac:dyDescent="0.3">
      <c r="A29" t="s">
        <v>18</v>
      </c>
      <c r="B29">
        <v>15</v>
      </c>
      <c r="C29">
        <v>16.3</v>
      </c>
      <c r="D29">
        <v>244.5</v>
      </c>
      <c r="E29">
        <v>24.45</v>
      </c>
    </row>
    <row r="30" spans="1:5" x14ac:dyDescent="0.3">
      <c r="A30" t="s">
        <v>19</v>
      </c>
      <c r="B30">
        <v>30</v>
      </c>
      <c r="C30">
        <v>17.38</v>
      </c>
      <c r="D30">
        <v>521.4</v>
      </c>
      <c r="E30">
        <v>52.14</v>
      </c>
    </row>
    <row r="31" spans="1:5" x14ac:dyDescent="0.3">
      <c r="A31" t="s">
        <v>20</v>
      </c>
      <c r="B31">
        <v>26</v>
      </c>
      <c r="C31">
        <v>11.03</v>
      </c>
      <c r="D31">
        <v>286.77999999999997</v>
      </c>
      <c r="E31">
        <v>28.678000000000001</v>
      </c>
    </row>
    <row r="32" spans="1:5" x14ac:dyDescent="0.3">
      <c r="A32" t="s">
        <v>21</v>
      </c>
      <c r="B32">
        <v>14</v>
      </c>
      <c r="C32">
        <v>18.88</v>
      </c>
      <c r="D32">
        <v>264.32</v>
      </c>
      <c r="E32">
        <v>26.431999999999999</v>
      </c>
    </row>
    <row r="33" spans="1:5" x14ac:dyDescent="0.3">
      <c r="A33" t="s">
        <v>22</v>
      </c>
      <c r="B33">
        <v>31</v>
      </c>
      <c r="C33">
        <v>12.21</v>
      </c>
      <c r="D33">
        <v>378.51</v>
      </c>
      <c r="E33">
        <v>37.850999999999999</v>
      </c>
    </row>
    <row r="34" spans="1:5" x14ac:dyDescent="0.3">
      <c r="A34" t="s">
        <v>23</v>
      </c>
      <c r="B34">
        <v>21</v>
      </c>
      <c r="C34">
        <v>14.39</v>
      </c>
      <c r="D34">
        <v>302.19</v>
      </c>
      <c r="E34">
        <v>30.219000000000001</v>
      </c>
    </row>
    <row r="35" spans="1:5" x14ac:dyDescent="0.3">
      <c r="A35" t="s">
        <v>24</v>
      </c>
      <c r="B35">
        <v>14</v>
      </c>
      <c r="C35">
        <v>15.56</v>
      </c>
      <c r="D35">
        <v>217.84</v>
      </c>
      <c r="E35">
        <v>21.783999999999999</v>
      </c>
    </row>
    <row r="36" spans="1:5" x14ac:dyDescent="0.3">
      <c r="A36" t="s">
        <v>25</v>
      </c>
      <c r="B36">
        <v>22</v>
      </c>
      <c r="C36">
        <v>19.03</v>
      </c>
      <c r="D36">
        <v>418.66</v>
      </c>
      <c r="E36">
        <v>41.866</v>
      </c>
    </row>
    <row r="37" spans="1:5" x14ac:dyDescent="0.3">
      <c r="A37" t="s">
        <v>26</v>
      </c>
      <c r="B37">
        <v>11</v>
      </c>
      <c r="C37">
        <v>19.97</v>
      </c>
      <c r="D37">
        <v>219.67</v>
      </c>
      <c r="E37">
        <v>21.966999999999999</v>
      </c>
    </row>
    <row r="38" spans="1:5" x14ac:dyDescent="0.3">
      <c r="A38" t="s">
        <v>27</v>
      </c>
      <c r="B38">
        <v>19</v>
      </c>
      <c r="C38">
        <v>12.14</v>
      </c>
      <c r="D38">
        <v>230.66</v>
      </c>
      <c r="E38">
        <v>23.065999999999999</v>
      </c>
    </row>
    <row r="39" spans="1:5" x14ac:dyDescent="0.3">
      <c r="A39" t="s">
        <v>28</v>
      </c>
      <c r="B39">
        <v>25</v>
      </c>
      <c r="C39">
        <v>17.489999999999998</v>
      </c>
      <c r="D39">
        <v>437.25</v>
      </c>
      <c r="E39">
        <v>43.725000000000001</v>
      </c>
    </row>
    <row r="40" spans="1:5" x14ac:dyDescent="0.3">
      <c r="A40" t="s">
        <v>29</v>
      </c>
      <c r="B40">
        <v>29</v>
      </c>
      <c r="C40">
        <v>10.82</v>
      </c>
      <c r="D40">
        <v>313.77999999999997</v>
      </c>
      <c r="E40">
        <v>31.378</v>
      </c>
    </row>
    <row r="41" spans="1:5" x14ac:dyDescent="0.3">
      <c r="A41" t="s">
        <v>30</v>
      </c>
      <c r="B41">
        <v>13</v>
      </c>
      <c r="C41">
        <v>19.54</v>
      </c>
      <c r="D41">
        <v>254.02</v>
      </c>
      <c r="E41">
        <v>25.402000000000001</v>
      </c>
    </row>
    <row r="42" spans="1:5" x14ac:dyDescent="0.3">
      <c r="A42" t="s">
        <v>31</v>
      </c>
      <c r="B42">
        <v>23</v>
      </c>
      <c r="C42">
        <v>19.329999999999998</v>
      </c>
      <c r="D42">
        <v>444.59</v>
      </c>
      <c r="E42">
        <v>44.459000000000003</v>
      </c>
    </row>
    <row r="43" spans="1:5" x14ac:dyDescent="0.3">
      <c r="A43" t="s">
        <v>32</v>
      </c>
      <c r="B43">
        <v>23</v>
      </c>
      <c r="C43">
        <v>19.260000000000002</v>
      </c>
      <c r="D43">
        <v>442.98</v>
      </c>
      <c r="E43">
        <v>44.298000000000002</v>
      </c>
    </row>
    <row r="44" spans="1:5" x14ac:dyDescent="0.3">
      <c r="A44" t="s">
        <v>33</v>
      </c>
      <c r="B44">
        <v>12</v>
      </c>
      <c r="C44">
        <v>16.100000000000001</v>
      </c>
      <c r="D44">
        <v>193.2</v>
      </c>
      <c r="E44">
        <v>19.32</v>
      </c>
    </row>
    <row r="45" spans="1:5" x14ac:dyDescent="0.3">
      <c r="A45" t="s">
        <v>34</v>
      </c>
      <c r="B45">
        <v>22</v>
      </c>
      <c r="C45">
        <v>10.26</v>
      </c>
      <c r="D45">
        <v>225.72</v>
      </c>
      <c r="E45">
        <v>22.571999999999999</v>
      </c>
    </row>
    <row r="46" spans="1:5" x14ac:dyDescent="0.3">
      <c r="A46" t="s">
        <v>35</v>
      </c>
      <c r="B46">
        <v>31</v>
      </c>
      <c r="C46">
        <v>14.24</v>
      </c>
      <c r="D46">
        <v>441.44</v>
      </c>
      <c r="E46">
        <v>44.143999999999998</v>
      </c>
    </row>
    <row r="47" spans="1:5" x14ac:dyDescent="0.3">
      <c r="A47" t="s">
        <v>36</v>
      </c>
      <c r="B47">
        <v>28</v>
      </c>
      <c r="C47">
        <v>12.18</v>
      </c>
      <c r="D47">
        <v>341.04</v>
      </c>
      <c r="E47">
        <v>34.103999999999999</v>
      </c>
    </row>
    <row r="48" spans="1:5" x14ac:dyDescent="0.3">
      <c r="A48" t="s">
        <v>37</v>
      </c>
      <c r="B48">
        <v>26</v>
      </c>
      <c r="C48">
        <v>15.01</v>
      </c>
      <c r="D48">
        <v>390.26</v>
      </c>
      <c r="E48">
        <v>39.026000000000003</v>
      </c>
    </row>
    <row r="49" spans="1:5" x14ac:dyDescent="0.3">
      <c r="A49" t="s">
        <v>38</v>
      </c>
      <c r="B49">
        <v>17</v>
      </c>
      <c r="C49">
        <v>14.3</v>
      </c>
      <c r="D49">
        <v>243.1</v>
      </c>
      <c r="E49">
        <v>24.31</v>
      </c>
    </row>
    <row r="50" spans="1:5" x14ac:dyDescent="0.3">
      <c r="A50" t="s">
        <v>149</v>
      </c>
    </row>
    <row r="51" spans="1:5" x14ac:dyDescent="0.3">
      <c r="A51" t="s">
        <v>154</v>
      </c>
    </row>
    <row r="52" spans="1:5" x14ac:dyDescent="0.3">
      <c r="A52" t="s">
        <v>155</v>
      </c>
      <c r="B52" t="s">
        <v>161</v>
      </c>
    </row>
    <row r="53" spans="1:5" x14ac:dyDescent="0.3">
      <c r="A53" t="s">
        <v>156</v>
      </c>
      <c r="B53" t="s">
        <v>162</v>
      </c>
    </row>
    <row r="54" spans="1:5" x14ac:dyDescent="0.3">
      <c r="A54" t="s">
        <v>157</v>
      </c>
      <c r="B54" t="s">
        <v>163</v>
      </c>
    </row>
    <row r="55" spans="1:5" x14ac:dyDescent="0.3">
      <c r="A55" t="s">
        <v>158</v>
      </c>
      <c r="B55" t="s">
        <v>159</v>
      </c>
    </row>
    <row r="56" spans="1:5" x14ac:dyDescent="0.3">
      <c r="A56" t="s">
        <v>80</v>
      </c>
      <c r="B56" t="s">
        <v>168</v>
      </c>
    </row>
    <row r="57" spans="1:5" x14ac:dyDescent="0.3">
      <c r="A57" t="s">
        <v>79</v>
      </c>
      <c r="B57" t="s">
        <v>168</v>
      </c>
    </row>
    <row r="58" spans="1:5" x14ac:dyDescent="0.3">
      <c r="A58" t="s">
        <v>81</v>
      </c>
      <c r="B58" t="s">
        <v>168</v>
      </c>
    </row>
    <row r="59" spans="1:5" x14ac:dyDescent="0.3">
      <c r="A59" t="s">
        <v>82</v>
      </c>
      <c r="B59" t="s">
        <v>168</v>
      </c>
    </row>
    <row r="60" spans="1:5" x14ac:dyDescent="0.3">
      <c r="A60" t="s">
        <v>78</v>
      </c>
      <c r="B60" t="s">
        <v>168</v>
      </c>
    </row>
    <row r="61" spans="1:5" x14ac:dyDescent="0.3">
      <c r="A61" t="s">
        <v>160</v>
      </c>
      <c r="B61" t="s">
        <v>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Steps</vt:lpstr>
      <vt:lpstr>Pioneer</vt:lpstr>
      <vt:lpstr>Inc_Exp_Data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Avanti-C36</dc:creator>
  <cp:lastModifiedBy>Avanti</cp:lastModifiedBy>
  <dcterms:created xsi:type="dcterms:W3CDTF">2015-06-05T18:17:20Z</dcterms:created>
  <dcterms:modified xsi:type="dcterms:W3CDTF">2022-09-10T00:10:51Z</dcterms:modified>
</cp:coreProperties>
</file>