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c/Desktop/"/>
    </mc:Choice>
  </mc:AlternateContent>
  <xr:revisionPtr revIDLastSave="0" documentId="13_ncr:1_{67F0FBB2-5308-3C46-9081-B82799F3B8A7}"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<sst xmlns="http://schemas.openxmlformats.org/spreadsheetml/2006/main" count="16274" uniqueCount="51">
  <si>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</si>
  <si>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</si>
  <si>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</si>
  <si>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</si>
  <si>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</si>
  <si>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</si>
  <si>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</si>
  <si>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</si>
  <si>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</si>
  <si>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</si>
  <si>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</si>
  <si>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</si>
  <si>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</si>
  <si>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</si>
  <si>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</si>
  <si>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</si>
  <si>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</si>
  <si>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</si>
  <si>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</si>
  <si>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</si>
  <si>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</si>
  <si>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</si>
  <si>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</si>
  <si>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</si>
  <si>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</si>
  <si>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</si>
  <si>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</si>
  <si>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</si>
  <si>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</si>
  <si>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</si>
  <si>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</si>
  <si>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</si>
  <si>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</si>
  <si>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</si>
  <si>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</si>
  <si>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</si>
  <si>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</si>
  <si>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</si>
  <si>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</si>
  <si>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</si>
  <si>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Age(Bracets)</t>
  </si>
  <si>
    <t>Adollescent</t>
  </si>
  <si>
    <t>Row Labels</t>
  </si>
  <si>
    <t>Grand Total</t>
  </si>
  <si>
    <t>Average of Income</t>
  </si>
  <si>
    <t>Column Labels</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</si>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</sst>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Avg Income Per Purchases</a:t>
            </a:r>
          </a:p>
        </c:rich>
      </c:tx>
      <c:layout>
        <c:manualLayout>
          <c:xMode val="edge"/>
          <c:yMode val="edge"/>
          <c:x val="0.34088651921022439"/>
          <c:y val="3.6386343100555052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0.00</c:formatCode>
                <c:ptCount val="2"/>
                <c:pt idx="0">
                  <c:v>26500</c:v>
                </c:pt>
                <c:pt idx="1">
                  <c:v>29166.666666666668</c:v>
                </c:pt>
              </c:numCache>
            </c:numRef>
          </c:val>
          <c:extLst>
            <c:ext xmlns:c16="http://schemas.microsoft.com/office/drawing/2014/chart" uri="{C3380CC4-5D6E-409C-BE32-E72D297353CC}">
              <c16:uniqueId val="{00000000-B497-B34D-BF02-8F688FF908C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33333.333333333336</c:v>
                </c:pt>
                <c:pt idx="1">
                  <c:v>34000</c:v>
                </c:pt>
              </c:numCache>
            </c:numRef>
          </c:val>
          <c:extLst>
            <c:ext xmlns:c16="http://schemas.microsoft.com/office/drawing/2014/chart" uri="{C3380CC4-5D6E-409C-BE32-E72D297353CC}">
              <c16:uniqueId val="{00000005-B497-B34D-BF02-8F688FF908CB}"/>
            </c:ext>
          </c:extLst>
        </c:ser>
        <c:dLbls>
          <c:dLblPos val="inEnd"/>
          <c:showLegendKey val="0"/>
          <c:showVal val="1"/>
          <c:showCatName val="0"/>
          <c:showSerName val="0"/>
          <c:showPercent val="0"/>
          <c:showBubbleSize val="0"/>
        </c:dLbls>
        <c:gapWidth val="199"/>
        <c:axId val="1163362912"/>
        <c:axId val="783867808"/>
      </c:barChart>
      <c:catAx>
        <c:axId val="11633629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3867808"/>
        <c:crosses val="autoZero"/>
        <c:auto val="1"/>
        <c:lblAlgn val="ctr"/>
        <c:lblOffset val="100"/>
        <c:noMultiLvlLbl val="0"/>
      </c:catAx>
      <c:valAx>
        <c:axId val="783867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629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12</c:v>
                </c:pt>
                <c:pt idx="3">
                  <c:v>8</c:v>
                </c:pt>
              </c:numCache>
            </c:numRef>
          </c:val>
          <c:smooth val="0"/>
          <c:extLst>
            <c:ext xmlns:c16="http://schemas.microsoft.com/office/drawing/2014/chart" uri="{C3380CC4-5D6E-409C-BE32-E72D297353CC}">
              <c16:uniqueId val="{00000000-4434-1F46-BE41-1CB7CE87F932}"/>
            </c:ext>
          </c:extLst>
        </c:ser>
        <c:ser>
          <c:idx val="1"/>
          <c:order val="1"/>
          <c:tx>
            <c:strRef>
              <c:f>'Pivot Table'!$C$29:$C$30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3-4434-1F46-BE41-1CB7CE87F932}"/>
            </c:ext>
          </c:extLst>
        </c:ser>
        <c:dLbls>
          <c:showLegendKey val="0"/>
          <c:showVal val="0"/>
          <c:showCatName val="0"/>
          <c:showSerName val="0"/>
          <c:showPercent val="0"/>
          <c:showBubbleSize val="0"/>
        </c:dLbls>
        <c:marker val="1"/>
        <c:smooth val="0"/>
        <c:axId val="772761536"/>
        <c:axId val="1112595648"/>
      </c:lineChart>
      <c:catAx>
        <c:axId val="7727615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12595648"/>
        <c:crosses val="autoZero"/>
        <c:auto val="1"/>
        <c:lblAlgn val="ctr"/>
        <c:lblOffset val="100"/>
        <c:noMultiLvlLbl val="0"/>
      </c:catAx>
      <c:valAx>
        <c:axId val="111259564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Count of Purchase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27615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19522254840096"/>
          <c:y val="7.407407407407407E-2"/>
          <c:w val="0.74001298618160527"/>
          <c:h val="0.74737129012719561"/>
        </c:manualLayout>
      </c:layout>
      <c:lineChart>
        <c:grouping val="standard"/>
        <c:varyColors val="0"/>
        <c:ser>
          <c:idx val="0"/>
          <c:order val="0"/>
          <c:tx>
            <c:strRef>
              <c:f>'Pivot Table'!$C$53:$C$54</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Table'!$B$55:$B$58</c:f>
              <c:strCache>
                <c:ptCount val="3"/>
                <c:pt idx="0">
                  <c:v>Adollescent</c:v>
                </c:pt>
                <c:pt idx="1">
                  <c:v>Middle Age</c:v>
                </c:pt>
                <c:pt idx="2">
                  <c:v>Old</c:v>
                </c:pt>
              </c:strCache>
            </c:strRef>
          </c:cat>
          <c:val>
            <c:numRef>
              <c:f>'Pivot Table'!$C$55:$C$58</c:f>
              <c:numCache>
                <c:formatCode>General</c:formatCode>
                <c:ptCount val="3"/>
                <c:pt idx="0">
                  <c:v>8</c:v>
                </c:pt>
                <c:pt idx="1">
                  <c:v>22</c:v>
                </c:pt>
                <c:pt idx="2">
                  <c:v>2</c:v>
                </c:pt>
              </c:numCache>
            </c:numRef>
          </c:val>
          <c:smooth val="0"/>
          <c:extLst>
            <c:ext xmlns:c16="http://schemas.microsoft.com/office/drawing/2014/chart" uri="{C3380CC4-5D6E-409C-BE32-E72D297353CC}">
              <c16:uniqueId val="{00000000-C59D-FC46-9233-E220C9D862C8}"/>
            </c:ext>
          </c:extLst>
        </c:ser>
        <c:ser>
          <c:idx val="1"/>
          <c:order val="1"/>
          <c:tx>
            <c:strRef>
              <c:f>'Pivot Table'!$D$53:$D$54</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Table'!$B$55:$B$58</c:f>
              <c:strCache>
                <c:ptCount val="3"/>
                <c:pt idx="0">
                  <c:v>Adollescent</c:v>
                </c:pt>
                <c:pt idx="1">
                  <c:v>Middle Age</c:v>
                </c:pt>
                <c:pt idx="2">
                  <c:v>Old</c:v>
                </c:pt>
              </c:strCache>
            </c:strRef>
          </c:cat>
          <c:val>
            <c:numRef>
              <c:f>'Pivot Table'!$D$55:$D$58</c:f>
              <c:numCache>
                <c:formatCode>General</c:formatCode>
                <c:ptCount val="3"/>
                <c:pt idx="0">
                  <c:v>1</c:v>
                </c:pt>
                <c:pt idx="1">
                  <c:v>11</c:v>
                </c:pt>
                <c:pt idx="2">
                  <c:v>2</c:v>
                </c:pt>
              </c:numCache>
            </c:numRef>
          </c:val>
          <c:smooth val="0"/>
          <c:extLst>
            <c:ext xmlns:c16="http://schemas.microsoft.com/office/drawing/2014/chart" uri="{C3380CC4-5D6E-409C-BE32-E72D297353CC}">
              <c16:uniqueId val="{00000003-C59D-FC46-9233-E220C9D862C8}"/>
            </c:ext>
          </c:extLst>
        </c:ser>
        <c:dLbls>
          <c:showLegendKey val="0"/>
          <c:showVal val="0"/>
          <c:showCatName val="0"/>
          <c:showSerName val="0"/>
          <c:showPercent val="0"/>
          <c:showBubbleSize val="0"/>
        </c:dLbls>
        <c:marker val="1"/>
        <c:smooth val="0"/>
        <c:axId val="1176929280"/>
        <c:axId val="763734304"/>
      </c:lineChart>
      <c:catAx>
        <c:axId val="1176929280"/>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34304"/>
        <c:crosses val="autoZero"/>
        <c:auto val="1"/>
        <c:lblAlgn val="ctr"/>
        <c:lblOffset val="100"/>
        <c:noMultiLvlLbl val="0"/>
      </c:catAx>
      <c:valAx>
        <c:axId val="763734304"/>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2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26500</c:v>
                </c:pt>
                <c:pt idx="1">
                  <c:v>29166.666666666668</c:v>
                </c:pt>
              </c:numCache>
            </c:numRef>
          </c:val>
          <c:extLst>
            <c:ext xmlns:c16="http://schemas.microsoft.com/office/drawing/2014/chart" uri="{C3380CC4-5D6E-409C-BE32-E72D297353CC}">
              <c16:uniqueId val="{00000000-DAF0-8044-8328-2D27F31259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33333.333333333336</c:v>
                </c:pt>
                <c:pt idx="1">
                  <c:v>34000</c:v>
                </c:pt>
              </c:numCache>
            </c:numRef>
          </c:val>
          <c:extLst>
            <c:ext xmlns:c16="http://schemas.microsoft.com/office/drawing/2014/chart" uri="{C3380CC4-5D6E-409C-BE32-E72D297353CC}">
              <c16:uniqueId val="{00000009-DAF0-8044-8328-2D27F31259F4}"/>
            </c:ext>
          </c:extLst>
        </c:ser>
        <c:dLbls>
          <c:showLegendKey val="0"/>
          <c:showVal val="0"/>
          <c:showCatName val="0"/>
          <c:showSerName val="0"/>
          <c:showPercent val="0"/>
          <c:showBubbleSize val="0"/>
        </c:dLbls>
        <c:gapWidth val="150"/>
        <c:axId val="1163362912"/>
        <c:axId val="783867808"/>
      </c:barChart>
      <c:catAx>
        <c:axId val="116336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867808"/>
        <c:crosses val="autoZero"/>
        <c:auto val="1"/>
        <c:lblAlgn val="ctr"/>
        <c:lblOffset val="100"/>
        <c:noMultiLvlLbl val="0"/>
      </c:catAx>
      <c:valAx>
        <c:axId val="78386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6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12</c:v>
                </c:pt>
                <c:pt idx="3">
                  <c:v>8</c:v>
                </c:pt>
              </c:numCache>
            </c:numRef>
          </c:val>
          <c:smooth val="0"/>
          <c:extLst>
            <c:ext xmlns:c16="http://schemas.microsoft.com/office/drawing/2014/chart" uri="{C3380CC4-5D6E-409C-BE32-E72D297353CC}">
              <c16:uniqueId val="{00000000-B170-5347-BC25-004273AAFC70}"/>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3-B170-5347-BC25-004273AAFC70}"/>
            </c:ext>
          </c:extLst>
        </c:ser>
        <c:dLbls>
          <c:showLegendKey val="0"/>
          <c:showVal val="0"/>
          <c:showCatName val="0"/>
          <c:showSerName val="0"/>
          <c:showPercent val="0"/>
          <c:showBubbleSize val="0"/>
        </c:dLbls>
        <c:smooth val="0"/>
        <c:axId val="772761536"/>
        <c:axId val="1112595648"/>
      </c:lineChart>
      <c:catAx>
        <c:axId val="77276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95648"/>
        <c:crosses val="autoZero"/>
        <c:auto val="1"/>
        <c:lblAlgn val="ctr"/>
        <c:lblOffset val="100"/>
        <c:noMultiLvlLbl val="0"/>
      </c:catAx>
      <c:valAx>
        <c:axId val="111259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19522254840096"/>
          <c:y val="7.407407407407407E-2"/>
          <c:w val="0.74001298618160527"/>
          <c:h val="0.74737129012719561"/>
        </c:manualLayout>
      </c:layout>
      <c:lineChart>
        <c:grouping val="standard"/>
        <c:varyColors val="0"/>
        <c:ser>
          <c:idx val="0"/>
          <c:order val="0"/>
          <c:tx>
            <c:strRef>
              <c:f>'Pivot Table'!$C$53:$C$54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Table'!$B$55:$B$58</c:f>
              <c:strCache>
                <c:ptCount val="3"/>
                <c:pt idx="0">
                  <c:v>Adollescent</c:v>
                </c:pt>
                <c:pt idx="1">
                  <c:v>Middle Age</c:v>
                </c:pt>
                <c:pt idx="2">
                  <c:v>Old</c:v>
                </c:pt>
              </c:strCache>
            </c:strRef>
          </c:cat>
          <c:val>
            <c:numRef>
              <c:f>'Pivot Table'!$C$55:$C$58</c:f>
              <c:numCache>
                <c:formatCode>General</c:formatCode>
                <c:ptCount val="3"/>
                <c:pt idx="0">
                  <c:v>8</c:v>
                </c:pt>
                <c:pt idx="1">
                  <c:v>22</c:v>
                </c:pt>
                <c:pt idx="2">
                  <c:v>2</c:v>
                </c:pt>
              </c:numCache>
            </c:numRef>
          </c:val>
          <c:smooth val="0"/>
          <c:extLst>
            <c:ext xmlns:c16="http://schemas.microsoft.com/office/drawing/2014/chart" uri="{C3380CC4-5D6E-409C-BE32-E72D297353CC}">
              <c16:uniqueId val="{00000000-1C25-A346-9B9E-DECCE60A219D}"/>
            </c:ext>
          </c:extLst>
        </c:ser>
        <c:ser>
          <c:idx val="1"/>
          <c:order val="1"/>
          <c:tx>
            <c:strRef>
              <c:f>'Pivot Table'!$D$53:$D$54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Table'!$B$55:$B$58</c:f>
              <c:strCache>
                <c:ptCount val="3"/>
                <c:pt idx="0">
                  <c:v>Adollescent</c:v>
                </c:pt>
                <c:pt idx="1">
                  <c:v>Middle Age</c:v>
                </c:pt>
                <c:pt idx="2">
                  <c:v>Old</c:v>
                </c:pt>
              </c:strCache>
            </c:strRef>
          </c:cat>
          <c:val>
            <c:numRef>
              <c:f>'Pivot Table'!$D$55:$D$58</c:f>
              <c:numCache>
                <c:formatCode>General</c:formatCode>
                <c:ptCount val="3"/>
                <c:pt idx="0">
                  <c:v>1</c:v>
                </c:pt>
                <c:pt idx="1">
                  <c:v>11</c:v>
                </c:pt>
                <c:pt idx="2">
                  <c:v>2</c:v>
                </c:pt>
              </c:numCache>
            </c:numRef>
          </c:val>
          <c:smooth val="0"/>
          <c:extLst>
            <c:ext xmlns:c16="http://schemas.microsoft.com/office/drawing/2014/chart" uri="{C3380CC4-5D6E-409C-BE32-E72D297353CC}">
              <c16:uniqueId val="{00000003-1C25-A346-9B9E-DECCE60A219D}"/>
            </c:ext>
          </c:extLst>
        </c:ser>
        <c:dLbls>
          <c:showLegendKey val="0"/>
          <c:showVal val="0"/>
          <c:showCatName val="0"/>
          <c:showSerName val="0"/>
          <c:showPercent val="0"/>
          <c:showBubbleSize val="0"/>
        </c:dLbls>
        <c:marker val="1"/>
        <c:smooth val="0"/>
        <c:axId val="1176929280"/>
        <c:axId val="763734304"/>
      </c:lineChart>
      <c:catAx>
        <c:axId val="11769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34304"/>
        <c:crosses val="autoZero"/>
        <c:auto val="1"/>
        <c:lblAlgn val="ctr"/>
        <c:lblOffset val="100"/>
        <c:noMultiLvlLbl val="0"/>
      </c:catAx>
      <c:valAx>
        <c:axId val="7637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2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Table'!$C$64:$C$65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Table'!$B$66:$B$88</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Table'!$C$66:$C$88</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837A-BE41-B49B-26BBC45CC4E3}"/>
            </c:ext>
          </c:extLst>
        </c:ser>
        <c:ser>
          <c:idx val="1"/>
          <c:order val="1"/>
          <c:tx>
            <c:strRef>
              <c:f>'Pivot Table'!$D$64:$D$65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Table'!$B$66:$B$88</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Table'!$D$66:$D$88</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3-837A-BE41-B49B-26BBC45CC4E3}"/>
            </c:ext>
          </c:extLst>
        </c:ser>
        <c:dLbls>
          <c:showLegendKey val="0"/>
          <c:showVal val="0"/>
          <c:showCatName val="0"/>
          <c:showSerName val="0"/>
          <c:showPercent val="0"/>
          <c:showBubbleSize val="0"/>
        </c:dLbls>
        <c:marker val="1"/>
        <c:smooth val="0"/>
        <c:axId val="780193600"/>
        <c:axId val="780504672"/>
      </c:lineChart>
      <c:catAx>
        <c:axId val="780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504672"/>
        <c:crosses val="autoZero"/>
        <c:auto val="1"/>
        <c:lblAlgn val="ctr"/>
        <c:lblOffset val="100"/>
        <c:noMultiLvlLbl val="0"/>
      </c:catAx>
      <c:valAx>
        <c:axId val="7805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9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812800</xdr:colOff>
      <xdr:row>6</xdr:row>
      <xdr:rowOff>0</xdr:rowOff>
    </xdr:from>
    <xdr:to>
      <xdr:col>10</xdr:col>
      <xdr:colOff>88900</xdr:colOff>
      <xdr:row>20</xdr:row>
      <xdr:rowOff>25400</xdr:rowOff>
    </xdr:to>
    <xdr:graphicFrame macro="">
      <xdr:nvGraphicFramePr>
        <xdr:cNvPr id="2" name="Chart 1">
          <a:extLst>
            <a:ext uri="{FF2B5EF4-FFF2-40B4-BE49-F238E27FC236}">
              <a16:creationId xmlns:a16="http://schemas.microsoft.com/office/drawing/2014/main" id="{9EA68B9D-A94F-7549-9609-C16714715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787400</xdr:colOff>
      <xdr:row>20</xdr:row>
      <xdr:rowOff>25400</xdr:rowOff>
    </xdr:from>
    <xdr:to>
      <xdr:col>16</xdr:col>
      <xdr:colOff>0</xdr:colOff>
      <xdr:row>33</xdr:row>
      <xdr:rowOff>114300</xdr:rowOff>
    </xdr:to>
    <xdr:graphicFrame macro="">
      <xdr:nvGraphicFramePr>
        <xdr:cNvPr id="3" name="Chart 2">
          <a:extLst>
            <a:ext uri="{FF2B5EF4-FFF2-40B4-BE49-F238E27FC236}">
              <a16:creationId xmlns:a16="http://schemas.microsoft.com/office/drawing/2014/main" id="{59EDD5D9-2E09-2141-928C-C01CF9630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88900</xdr:colOff>
      <xdr:row>6</xdr:row>
      <xdr:rowOff>0</xdr:rowOff>
    </xdr:from>
    <xdr:to>
      <xdr:col>15</xdr:col>
      <xdr:colOff>812800</xdr:colOff>
      <xdr:row>20</xdr:row>
      <xdr:rowOff>25400</xdr:rowOff>
    </xdr:to>
    <xdr:graphicFrame macro="">
      <xdr:nvGraphicFramePr>
        <xdr:cNvPr id="4" name="Chart 3">
          <a:extLst>
            <a:ext uri="{FF2B5EF4-FFF2-40B4-BE49-F238E27FC236}">
              <a16:creationId xmlns:a16="http://schemas.microsoft.com/office/drawing/2014/main" id="{1BA7D0F2-CD4D-9F4D-9884-B8A2C2B4F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4</xdr:col>
      <xdr:colOff>0</xdr:colOff>
      <xdr:row>10</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8F220C-57D0-72F4-5EC4-49D90E0D16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33020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38101</xdr:rowOff>
    </xdr:from>
    <xdr:to>
      <xdr:col>3</xdr:col>
      <xdr:colOff>800100</xdr:colOff>
      <xdr:row>25</xdr:row>
      <xdr:rowOff>12701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88E41DB-45AA-4D5F-A611-A6B14E036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57601"/>
              <a:ext cx="32766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4</xdr:col>
      <xdr:colOff>0</xdr:colOff>
      <xdr:row>19</xdr:row>
      <xdr:rowOff>50800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67DDA2-84BE-1375-9C91-19990BC2A5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57401"/>
              <a:ext cx="3302000" cy="1612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96520</xdr:colOff>
      <xdr:row>10</xdr:row>
      <xdr:rowOff>60960</xdr:rowOff>
    </xdr:from>
    <xdr:to>
      <xdr:col>8</xdr:col>
      <xdr:colOff>452120</xdr:colOff>
      <xdr:row>24</xdr:row>
      <xdr:rowOff>111760</xdr:rowOff>
    </xdr:to>
    <xdr:graphicFrame macro="">
      <xdr:nvGraphicFramePr>
        <xdr:cNvPr id="5" name="Chart 4">
          <a:extLst>
            <a:ext uri="{FF2B5EF4-FFF2-40B4-BE49-F238E27FC236}">
              <a16:creationId xmlns:a16="http://schemas.microsoft.com/office/drawing/2014/main" id="{66F7F43C-EC6B-A22E-8819-AF2E525ED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38</xdr:row>
      <xdr:rowOff>10160</xdr:rowOff>
    </xdr:from>
    <xdr:to>
      <xdr:col>6</xdr:col>
      <xdr:colOff>1178560</xdr:colOff>
      <xdr:row>49</xdr:row>
      <xdr:rowOff>71120</xdr:rowOff>
    </xdr:to>
    <xdr:graphicFrame macro="">
      <xdr:nvGraphicFramePr>
        <xdr:cNvPr id="6" name="Chart 5">
          <a:extLst>
            <a:ext uri="{FF2B5EF4-FFF2-40B4-BE49-F238E27FC236}">
              <a16:creationId xmlns:a16="http://schemas.microsoft.com/office/drawing/2014/main" id="{A3EA640E-46B5-CFCB-073F-18170D947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985520</xdr:colOff>
      <xdr:row>50</xdr:row>
      <xdr:rowOff>81280</xdr:rowOff>
    </xdr:from>
    <xdr:to>
      <xdr:col>9</xdr:col>
      <xdr:colOff>264160</xdr:colOff>
      <xdr:row>61</xdr:row>
      <xdr:rowOff>172720</xdr:rowOff>
    </xdr:to>
    <xdr:graphicFrame macro="">
      <xdr:nvGraphicFramePr>
        <xdr:cNvPr id="7" name="Chart 6">
          <a:extLst>
            <a:ext uri="{FF2B5EF4-FFF2-40B4-BE49-F238E27FC236}">
              <a16:creationId xmlns:a16="http://schemas.microsoft.com/office/drawing/2014/main" id="{E34E2A25-881D-670D-3C95-98CCB8F54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563880</xdr:colOff>
      <xdr:row>67</xdr:row>
      <xdr:rowOff>0</xdr:rowOff>
    </xdr:from>
    <xdr:to>
      <xdr:col>9</xdr:col>
      <xdr:colOff>574040</xdr:colOff>
      <xdr:row>81</xdr:row>
      <xdr:rowOff>40640</xdr:rowOff>
    </xdr:to>
    <xdr:graphicFrame macro="">
      <xdr:nvGraphicFramePr>
        <xdr:cNvPr id="8" name="Chart 7">
          <a:extLst>
            <a:ext uri="{FF2B5EF4-FFF2-40B4-BE49-F238E27FC236}">
              <a16:creationId xmlns:a16="http://schemas.microsoft.com/office/drawing/2014/main" id="{56668FC9-0D56-EBDA-9F3B-C7DD23E8D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706.921189120367" createdVersion="8" refreshedVersion="8" minRefreshableVersion="3" recordCount="1000" xr:uid="{65D46997-BBDB-7542-8BA0-D940511BEE06}">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ets)" numFmtId="0">
      <sharedItems count="3">
        <s v="Middle Age"/>
        <s v="Old"/>
        <s v="Adollescent"/>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1029893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BECF0-3E02-2F4C-8F85-3EC50825C93C}"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4:E88" firstHeaderRow="1" firstDataRow="2" firstDataCol="1"/>
  <pivotFields count="15">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A4987-9473-AF47-86CD-8FE1697AD489}"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3:E58" firstHeaderRow="1" firstDataRow="2" firstDataCol="1"/>
  <pivotFields count="15">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A6CC4-4A8C-C040-B679-BA725E000770}"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5">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x="1"/>
        <item x="0"/>
        <item t="default"/>
      </items>
    </pivotField>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C68416-9CF4-DF45-B75D-0F81443D2717}"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8" showAll="0"/>
    <pivotField showAll="0">
      <items count="7">
        <item h="1" x="3"/>
        <item x="0"/>
        <item h="1" x="4"/>
        <item h="1" x="1"/>
        <item h="1" x="5"/>
        <item h="1" x="2"/>
        <item t="default"/>
      </items>
    </pivotField>
    <pivotField showAll="0">
      <items count="6">
        <item h="1" x="0"/>
        <item h="1" x="4"/>
        <item h="1" x="2"/>
        <item h="1"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2">
    <format dxfId="56">
      <pivotArea outline="0" collapsedLevelsAreSubtotals="1" fieldPosition="0">
        <references count="1">
          <reference field="13" count="0" selected="0"/>
        </references>
      </pivotArea>
    </format>
    <format dxfId="57">
      <pivotArea outline="0" collapsedLevelsAreSubtotals="1" fieldPosition="0"/>
    </format>
  </formats>
  <chartFormats count="6">
    <chartFormat chart="3" format="4"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74D4DA-5EBE-644A-9117-CBC58A7C4898}" sourceName="Marital Status">
  <pivotTables>
    <pivotTable tabId="3" name="PivotTable1"/>
    <pivotTable tabId="3" name="PivotTable2"/>
    <pivotTable tabId="3" name="PivotTable3"/>
    <pivotTable tabId="3" name="PivotTable4"/>
  </pivotTables>
  <data>
    <tabular pivotCacheId="10298930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DBE9F4-ACA8-924B-9C29-68C2B8B41A71}" sourceName="Region">
  <pivotTables>
    <pivotTable tabId="3" name="PivotTable1"/>
    <pivotTable tabId="3" name="PivotTable2"/>
    <pivotTable tabId="3" name="PivotTable3"/>
    <pivotTable tabId="3" name="PivotTable4"/>
  </pivotTables>
  <data>
    <tabular pivotCacheId="10298930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A6FE93-F3BF-CE41-AB19-5F70FFCFBFFA}" sourceName="Education">
  <pivotTables>
    <pivotTable tabId="3" name="PivotTable1"/>
    <pivotTable tabId="3" name="PivotTable2"/>
    <pivotTable tabId="3" name="PivotTable3"/>
    <pivotTable tabId="3" name="PivotTable4"/>
  </pivotTables>
  <data>
    <tabular pivotCacheId="1029893099">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A14FF0-0382-D041-8E1C-3495F8C662AF}" cache="Slicer_Marital_Status" caption="Marital Status" rowHeight="230716"/>
  <slicer name="Region" xr10:uid="{575C0D9C-9D13-0D43-80A7-23C6D23C82A6}" cache="Slicer_Region" caption="Region" rowHeight="230716"/>
  <slicer name="Education" xr10:uid="{8DB2050C-37CC-9645-91B6-69D98F90572D}"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7" sqref="K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93F9F-154B-9F4D-8B34-BCCA33DE7B9A}">
  <dimension ref="A1:N1001"/>
  <sheetViews>
    <sheetView topLeftCell="A2" workbookViewId="0">
      <selection activeCell="K26" sqref="K26"/>
    </sheetView>
  </sheetViews>
  <sheetFormatPr baseColWidth="10" defaultColWidth="11.83203125" defaultRowHeight="15" x14ac:dyDescent="0.2"/>
  <cols>
    <col min="4" max="4" width="12.6640625" style="3" bestFit="1" customWidth="1"/>
    <col min="13" max="13" width="14.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s="4" t="str">
        <f>IF(L2&gt;54, "Old", IF(L2&gt;=31, "Middle Age",IF(L2&lt;=30,"Adollescent","Invalid")))</f>
        <v>Middle Age</v>
      </c>
      <c r="N2" t="s">
        <v>18</v>
      </c>
    </row>
    <row r="3" spans="1:14" x14ac:dyDescent="0.2">
      <c r="A3">
        <v>24107</v>
      </c>
      <c r="B3" t="s">
        <v>36</v>
      </c>
      <c r="C3" t="s">
        <v>38</v>
      </c>
      <c r="D3" s="3">
        <v>30000</v>
      </c>
      <c r="E3">
        <v>3</v>
      </c>
      <c r="F3" t="s">
        <v>19</v>
      </c>
      <c r="G3" t="s">
        <v>20</v>
      </c>
      <c r="H3" t="s">
        <v>15</v>
      </c>
      <c r="I3">
        <v>1</v>
      </c>
      <c r="J3" t="s">
        <v>16</v>
      </c>
      <c r="K3" t="s">
        <v>17</v>
      </c>
      <c r="L3">
        <v>43</v>
      </c>
      <c r="M3" s="4" t="str">
        <f t="shared" ref="M3:M66" si="0">IF(L3&gt;54, "Old", IF(L3&gt;=31, "Middle Age",IF(L3&lt;=30,"Adollescent","Invalid")))</f>
        <v>Middle Age</v>
      </c>
      <c r="N3" t="s">
        <v>18</v>
      </c>
    </row>
    <row r="4" spans="1:14" x14ac:dyDescent="0.2">
      <c r="A4">
        <v>14177</v>
      </c>
      <c r="B4" t="s">
        <v>36</v>
      </c>
      <c r="C4" t="s">
        <v>38</v>
      </c>
      <c r="D4" s="3">
        <v>80000</v>
      </c>
      <c r="E4">
        <v>5</v>
      </c>
      <c r="F4" t="s">
        <v>19</v>
      </c>
      <c r="G4" t="s">
        <v>21</v>
      </c>
      <c r="H4" t="s">
        <v>18</v>
      </c>
      <c r="I4">
        <v>2</v>
      </c>
      <c r="J4" t="s">
        <v>22</v>
      </c>
      <c r="K4" t="s">
        <v>17</v>
      </c>
      <c r="L4">
        <v>60</v>
      </c>
      <c r="M4" s="4" t="str">
        <f t="shared" si="0"/>
        <v>Old</v>
      </c>
      <c r="N4" t="s">
        <v>18</v>
      </c>
    </row>
    <row r="5" spans="1:14" x14ac:dyDescent="0.2">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s="4"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s="4"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s="4" t="str">
        <f t="shared" si="0"/>
        <v>Adollescent</v>
      </c>
      <c r="N28" t="s">
        <v>15</v>
      </c>
    </row>
    <row r="29" spans="1:14" x14ac:dyDescent="0.2">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s="4" t="str">
        <f t="shared" si="0"/>
        <v>Adollescent</v>
      </c>
      <c r="N33" t="s">
        <v>15</v>
      </c>
    </row>
    <row r="34" spans="1:14" x14ac:dyDescent="0.2">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s="4" t="str">
        <f t="shared" si="0"/>
        <v>Adollescent</v>
      </c>
      <c r="N39" t="s">
        <v>18</v>
      </c>
    </row>
    <row r="40" spans="1:14" x14ac:dyDescent="0.2">
      <c r="A40">
        <v>26863</v>
      </c>
      <c r="B40" t="s">
        <v>37</v>
      </c>
      <c r="C40" t="s">
        <v>38</v>
      </c>
      <c r="D40" s="3">
        <v>20000</v>
      </c>
      <c r="E40">
        <v>0</v>
      </c>
      <c r="F40" t="s">
        <v>27</v>
      </c>
      <c r="G40" t="s">
        <v>25</v>
      </c>
      <c r="H40" t="s">
        <v>18</v>
      </c>
      <c r="I40">
        <v>1</v>
      </c>
      <c r="J40" t="s">
        <v>22</v>
      </c>
      <c r="K40" t="s">
        <v>17</v>
      </c>
      <c r="L40">
        <v>28</v>
      </c>
      <c r="M40" s="4" t="str">
        <f t="shared" si="0"/>
        <v>Adollescent</v>
      </c>
      <c r="N40" t="s">
        <v>18</v>
      </c>
    </row>
    <row r="41" spans="1:14" x14ac:dyDescent="0.2">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s="4" t="str">
        <f t="shared" si="0"/>
        <v>Adollescent</v>
      </c>
      <c r="N52" t="s">
        <v>18</v>
      </c>
    </row>
    <row r="53" spans="1:14" x14ac:dyDescent="0.2">
      <c r="A53">
        <v>20619</v>
      </c>
      <c r="B53" t="s">
        <v>37</v>
      </c>
      <c r="C53" t="s">
        <v>38</v>
      </c>
      <c r="D53" s="3">
        <v>80000</v>
      </c>
      <c r="E53">
        <v>0</v>
      </c>
      <c r="F53" t="s">
        <v>13</v>
      </c>
      <c r="G53" t="s">
        <v>21</v>
      </c>
      <c r="H53" t="s">
        <v>18</v>
      </c>
      <c r="I53">
        <v>4</v>
      </c>
      <c r="J53" t="s">
        <v>49</v>
      </c>
      <c r="K53" t="s">
        <v>24</v>
      </c>
      <c r="L53">
        <v>35</v>
      </c>
      <c r="M53" s="4"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s="4"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s="4"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s="4" t="str">
        <f t="shared" ref="M67:M130" si="1">IF(L67&gt;54, "Old", IF(L67&gt;=31, "Middle Age",IF(L67&lt;=30,"Adollescent","Invalid")))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s="4" t="str">
        <f t="shared" si="1"/>
        <v>Adollescent</v>
      </c>
      <c r="N71" t="s">
        <v>18</v>
      </c>
    </row>
    <row r="72" spans="1:14" x14ac:dyDescent="0.2">
      <c r="A72">
        <v>14238</v>
      </c>
      <c r="B72" t="s">
        <v>36</v>
      </c>
      <c r="C72" t="s">
        <v>38</v>
      </c>
      <c r="D72" s="3">
        <v>120000</v>
      </c>
      <c r="E72">
        <v>0</v>
      </c>
      <c r="F72" t="s">
        <v>29</v>
      </c>
      <c r="G72" t="s">
        <v>21</v>
      </c>
      <c r="H72" t="s">
        <v>15</v>
      </c>
      <c r="I72">
        <v>4</v>
      </c>
      <c r="J72" t="s">
        <v>49</v>
      </c>
      <c r="K72" t="s">
        <v>24</v>
      </c>
      <c r="L72">
        <v>36</v>
      </c>
      <c r="M72" s="4"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s="4" t="str">
        <f t="shared" si="1"/>
        <v>Adollescent</v>
      </c>
      <c r="N78" t="s">
        <v>18</v>
      </c>
    </row>
    <row r="79" spans="1:14" x14ac:dyDescent="0.2">
      <c r="A79">
        <v>27969</v>
      </c>
      <c r="B79" t="s">
        <v>36</v>
      </c>
      <c r="C79" t="s">
        <v>38</v>
      </c>
      <c r="D79" s="3">
        <v>80000</v>
      </c>
      <c r="E79">
        <v>0</v>
      </c>
      <c r="F79" t="s">
        <v>13</v>
      </c>
      <c r="G79" t="s">
        <v>21</v>
      </c>
      <c r="H79" t="s">
        <v>15</v>
      </c>
      <c r="I79">
        <v>2</v>
      </c>
      <c r="J79" t="s">
        <v>49</v>
      </c>
      <c r="K79" t="s">
        <v>24</v>
      </c>
      <c r="L79">
        <v>29</v>
      </c>
      <c r="M79" s="4" t="str">
        <f t="shared" si="1"/>
        <v>Adollescent</v>
      </c>
      <c r="N79" t="s">
        <v>15</v>
      </c>
    </row>
    <row r="80" spans="1:14" x14ac:dyDescent="0.2">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s="4" t="str">
        <f t="shared" si="1"/>
        <v>Adollescent</v>
      </c>
      <c r="N85" t="s">
        <v>18</v>
      </c>
    </row>
    <row r="86" spans="1:14" x14ac:dyDescent="0.2">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s="4" t="str">
        <f t="shared" si="1"/>
        <v>Adollescent</v>
      </c>
      <c r="N87" t="s">
        <v>15</v>
      </c>
    </row>
    <row r="88" spans="1:14" x14ac:dyDescent="0.2">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s="4" t="str">
        <f t="shared" si="1"/>
        <v>Adollescent</v>
      </c>
      <c r="N90" t="s">
        <v>18</v>
      </c>
    </row>
    <row r="91" spans="1:14" x14ac:dyDescent="0.2">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s="4" t="str">
        <f t="shared" si="1"/>
        <v>Adollescent</v>
      </c>
      <c r="N92" t="s">
        <v>15</v>
      </c>
    </row>
    <row r="93" spans="1:14" x14ac:dyDescent="0.2">
      <c r="A93">
        <v>28436</v>
      </c>
      <c r="B93" t="s">
        <v>37</v>
      </c>
      <c r="C93" t="s">
        <v>38</v>
      </c>
      <c r="D93" s="3">
        <v>30000</v>
      </c>
      <c r="E93">
        <v>0</v>
      </c>
      <c r="F93" t="s">
        <v>19</v>
      </c>
      <c r="G93" t="s">
        <v>20</v>
      </c>
      <c r="H93" t="s">
        <v>18</v>
      </c>
      <c r="I93">
        <v>1</v>
      </c>
      <c r="J93" t="s">
        <v>16</v>
      </c>
      <c r="K93" t="s">
        <v>17</v>
      </c>
      <c r="L93">
        <v>30</v>
      </c>
      <c r="M93" s="4" t="str">
        <f t="shared" si="1"/>
        <v>Adollescent</v>
      </c>
      <c r="N93" t="s">
        <v>15</v>
      </c>
    </row>
    <row r="94" spans="1:14" x14ac:dyDescent="0.2">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s="4"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s="4" t="str">
        <f t="shared" si="1"/>
        <v>Adollescent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s="4" t="str">
        <f t="shared" si="1"/>
        <v>Adollescent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s="4" t="str">
        <f t="shared" si="1"/>
        <v>Adollescent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s="4" t="str">
        <f t="shared" si="1"/>
        <v>Adollescent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s="4" t="str">
        <f t="shared" si="1"/>
        <v>Adollescent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s="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s="4" t="str">
        <f t="shared" ref="M131:M194" si="2">IF(L131&gt;54, "Old", IF(L131&gt;=31, "Middle Age",IF(L131&lt;=30,"Adollescent","Invalid")))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s="4" t="str">
        <f t="shared" si="2"/>
        <v>Adollescent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s="4"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s="4" t="str">
        <f t="shared" si="2"/>
        <v>Adollescent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s="4" t="str">
        <f t="shared" si="2"/>
        <v>Adollescent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s="4" t="str">
        <f t="shared" si="2"/>
        <v>Adollescent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s="4"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s="4" t="str">
        <f t="shared" si="2"/>
        <v>Adollescent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s="4" t="str">
        <f t="shared" si="2"/>
        <v>Adollescent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s="4"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s="4"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s="4"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s="4"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s="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s="4" t="str">
        <f t="shared" ref="M195:M258" si="3">IF(L195&gt;54, "Old", IF(L195&gt;=31, "Middle Age",IF(L195&lt;=30,"Adollescent","Invalid")))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s="4" t="str">
        <f t="shared" si="3"/>
        <v>Adollescent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s="4"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s="4" t="str">
        <f t="shared" si="3"/>
        <v>Adollescent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s="4"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s="4" t="str">
        <f t="shared" si="3"/>
        <v>Adollescent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s="4" t="str">
        <f t="shared" si="3"/>
        <v>Adollescent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s="4"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s="4" t="str">
        <f t="shared" si="3"/>
        <v>Adollescent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s="4" t="str">
        <f t="shared" si="3"/>
        <v>Adollescent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s="4"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s="4"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s="4"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s="4" t="str">
        <f t="shared" si="3"/>
        <v>Adollescent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s="4"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s="4" t="str">
        <f t="shared" si="3"/>
        <v>Adollescent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s="4" t="str">
        <f t="shared" si="3"/>
        <v>Adollescent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s="4" t="str">
        <f t="shared" si="3"/>
        <v>Adollescent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s="4"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s="4"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s="4"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s="4" t="str">
        <f t="shared" ref="M259:M322" si="4">IF(L259&gt;54, "Old", IF(L259&gt;=31, "Middle Age",IF(L259&lt;=30,"Adollescent","Invalid")))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s="4"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s="4"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s="4" t="str">
        <f t="shared" si="4"/>
        <v>Adollescent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s="4" t="str">
        <f t="shared" si="4"/>
        <v>Adollescent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s="4" t="str">
        <f t="shared" si="4"/>
        <v>Adollescent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s="4"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s="4"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s="4" t="str">
        <f t="shared" si="4"/>
        <v>Adollescent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s="4"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s="4" t="str">
        <f t="shared" ref="M323:M386" si="5">IF(L323&gt;54, "Old", IF(L323&gt;=31, "Middle Age",IF(L323&lt;=30,"Adollescent","Invalid")))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s="4" t="str">
        <f t="shared" si="5"/>
        <v>Adollescent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s="4"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s="4"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s="4" t="str">
        <f t="shared" si="5"/>
        <v>Adollescent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s="4" t="str">
        <f t="shared" si="5"/>
        <v>Adollescent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s="4" t="str">
        <f t="shared" si="5"/>
        <v>Adollescent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s="4" t="str">
        <f t="shared" si="5"/>
        <v>Adollescent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s="4"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s="4" t="str">
        <f t="shared" si="5"/>
        <v>Adollescent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s="4" t="str">
        <f t="shared" si="5"/>
        <v>Adollescent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s="4"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s="4" t="str">
        <f t="shared" si="5"/>
        <v>Adollescent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s="4" t="str">
        <f t="shared" si="5"/>
        <v>Adollescent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s="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s="4" t="str">
        <f t="shared" si="5"/>
        <v>Adollescent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s="4" t="str">
        <f t="shared" ref="M387:M450" si="6">IF(L387&gt;54, "Old", IF(L387&gt;=31, "Middle Age",IF(L387&lt;=30,"Adollescent","Invalid")))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s="4"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s="4"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s="4"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s="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s="4" t="str">
        <f t="shared" si="6"/>
        <v>Adollescent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s="4" t="str">
        <f t="shared" si="6"/>
        <v>Adollescent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s="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s="4" t="str">
        <f t="shared" si="6"/>
        <v>Adollescent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s="4" t="str">
        <f t="shared" si="6"/>
        <v>Adollescent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s="4"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s="4"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s="4" t="str">
        <f t="shared" ref="M451:M514" si="7">IF(L451&gt;54, "Old", IF(L451&gt;=31, "Middle Age",IF(L451&lt;=30,"Adollescent","Invalid")))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s="4"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s="4"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s="4" t="str">
        <f t="shared" si="7"/>
        <v>Adollescent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s="4"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s="4"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s="4"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s="4" t="str">
        <f t="shared" si="7"/>
        <v>Adollescent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s="4" t="str">
        <f t="shared" si="7"/>
        <v>Adollescent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s="4" t="str">
        <f t="shared" ref="M515:M578" si="8">IF(L515&gt;54, "Old", IF(L515&gt;=31, "Middle Age",IF(L515&lt;=30,"Adollescent","Invalid")))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s="4"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s="4"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s="4" t="str">
        <f t="shared" si="8"/>
        <v>Adollescent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s="4"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s="4" t="str">
        <f t="shared" si="8"/>
        <v>Adollescent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s="4" t="str">
        <f t="shared" si="8"/>
        <v>Adollescent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s="4"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s="4"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s="4"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s="4" t="str">
        <f t="shared" si="8"/>
        <v>Adollescent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s="4" t="str">
        <f t="shared" si="8"/>
        <v>Adollescent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s="4"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s="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s="4"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s="4" t="str">
        <f t="shared" si="8"/>
        <v>Adollescent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s="4" t="str">
        <f t="shared" si="8"/>
        <v>Adollescent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s="4"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s="4" t="str">
        <f t="shared" si="8"/>
        <v>Adollescent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s="4"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s="4" t="str">
        <f t="shared" ref="M579:M642" si="9">IF(L579&gt;54, "Old", IF(L579&gt;=31, "Middle Age",IF(L579&lt;=30,"Adollescent","Invalid")))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s="4"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s="4" t="str">
        <f t="shared" si="9"/>
        <v>Adollescent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s="4"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s="4"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s="4"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s="4"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s="4" t="str">
        <f t="shared" si="9"/>
        <v>Adollescent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s="4"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s="4" t="str">
        <f t="shared" si="9"/>
        <v>Adollescent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s="4" t="str">
        <f t="shared" si="9"/>
        <v>Adollescent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s="4" t="str">
        <f t="shared" si="9"/>
        <v>Adollescent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s="4" t="str">
        <f t="shared" si="9"/>
        <v>Adollescent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s="4" t="str">
        <f t="shared" si="9"/>
        <v>Adollescent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s="4" t="str">
        <f t="shared" si="9"/>
        <v>Adollescent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s="4" t="str">
        <f t="shared" ref="M643:M706" si="10">IF(L643&gt;54, "Old", IF(L643&gt;=31, "Middle Age",IF(L643&lt;=30,"Adollescent","Invalid")))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s="4"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s="4"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s="4"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s="4" t="str">
        <f t="shared" si="10"/>
        <v>Adollescent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s="4"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s="4"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s="4" t="str">
        <f t="shared" si="10"/>
        <v>Adollescent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s="4"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s="4" t="str">
        <f t="shared" si="10"/>
        <v>Adollescent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s="4" t="str">
        <f t="shared" si="10"/>
        <v>Adollescent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s="4" t="str">
        <f t="shared" si="10"/>
        <v>Adollescent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s="4" t="str">
        <f t="shared" si="10"/>
        <v>Adollescent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s="4" t="str">
        <f t="shared" si="10"/>
        <v>Adollescent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s="4" t="str">
        <f t="shared" si="10"/>
        <v>Adollescent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s="4" t="str">
        <f t="shared" ref="M707:M770" si="11">IF(L707&gt;54, "Old", IF(L707&gt;=31, "Middle Age",IF(L707&lt;=30,"Adollescent","Invalid")))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s="4"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s="4"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s="4"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s="4" t="str">
        <f t="shared" si="11"/>
        <v>Adollescent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s="4" t="str">
        <f t="shared" si="11"/>
        <v>Adollescent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s="4" t="str">
        <f t="shared" si="11"/>
        <v>Adollescent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s="4"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s="4" t="str">
        <f t="shared" si="11"/>
        <v>Adollescent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s="4" t="str">
        <f t="shared" si="11"/>
        <v>Adollescent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s="4"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s="4"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s="4" t="str">
        <f t="shared" si="11"/>
        <v>Adollescent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s="4"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s="4" t="str">
        <f t="shared" si="11"/>
        <v>Adollescent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s="4"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s="4" t="str">
        <f t="shared" ref="M771:M834" si="12">IF(L771&gt;54, "Old", IF(L771&gt;=31, "Middle Age",IF(L771&lt;=30,"Adollescent","Invalid")))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s="4"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s="4" t="str">
        <f t="shared" si="12"/>
        <v>Adollescent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s="4"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s="4" t="str">
        <f t="shared" si="12"/>
        <v>Adollescent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s="4" t="str">
        <f t="shared" si="12"/>
        <v>Adollescent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s="4" t="str">
        <f t="shared" si="12"/>
        <v>Adollescent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s="4" t="str">
        <f t="shared" si="12"/>
        <v>Adollescent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s="4" t="str">
        <f t="shared" si="12"/>
        <v>Adollescent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s="4" t="str">
        <f t="shared" si="12"/>
        <v>Adollescent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s="4" t="str">
        <f t="shared" si="12"/>
        <v>Adollescent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s="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s="4"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s="4" t="str">
        <f t="shared" si="12"/>
        <v>Adollescent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s="4" t="str">
        <f t="shared" si="12"/>
        <v>Adollescent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s="4" t="str">
        <f t="shared" si="12"/>
        <v>Adollescent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s="4" t="str">
        <f t="shared" si="12"/>
        <v>Adollescent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s="4" t="str">
        <f t="shared" ref="M835:M898" si="13">IF(L835&gt;54, "Old", IF(L835&gt;=31, "Middle Age",IF(L835&lt;=30,"Adollescent","Invalid")))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s="4" t="str">
        <f t="shared" si="13"/>
        <v>Adollescent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s="4"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s="4"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s="4" t="str">
        <f t="shared" si="13"/>
        <v>Adollescent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s="4" t="str">
        <f t="shared" si="13"/>
        <v>Adollescent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s="4"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s="4"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s="4"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s="4" t="str">
        <f t="shared" si="13"/>
        <v>Adollescent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s="4" t="str">
        <f t="shared" ref="M899:M962" si="14">IF(L899&gt;54, "Old", IF(L899&gt;=31, "Middle Age",IF(L899&lt;=30,"Adollescent","Invalid")))</f>
        <v>Adollescent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s="4"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s="4"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s="4"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s="4"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s="4"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s="4"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s="4"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s="4" t="str">
        <f t="shared" si="14"/>
        <v>Adollescent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s="4" t="str">
        <f t="shared" si="14"/>
        <v>Adollescent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s="4" t="str">
        <f t="shared" si="14"/>
        <v>Adollescent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s="4"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s="4" t="str">
        <f t="shared" si="14"/>
        <v>Adollescent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s="4" t="str">
        <f t="shared" si="14"/>
        <v>Adollescent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s="4" t="str">
        <f t="shared" ref="M963:M1001" si="15">IF(L963&gt;54, "Old", IF(L963&gt;=31, "Middle Age",IF(L963&lt;=30,"Adollescent","Invalid")))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s="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s="4"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s="4" t="str">
        <f t="shared" si="15"/>
        <v>Adollescent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s="4"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s="4"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s="4"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s="4"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s="4"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s="4"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s="4" t="str">
        <f t="shared" si="15"/>
        <v>Adollescent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s="4" t="str">
        <f t="shared" si="15"/>
        <v>Middle Age</v>
      </c>
      <c r="N1001" t="s">
        <v>15</v>
      </c>
    </row>
  </sheetData>
  <autoFilter ref="A1:N1001" xr:uid="{2EA93F9F-154B-9F4D-8B34-BCCA33DE7B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10FA-4EE4-FE4B-8503-9EF53D9E6E18}">
  <dimension ref="A1:P10"/>
  <sheetViews>
    <sheetView showGridLines="0" tabSelected="1" workbookViewId="0">
      <selection activeCell="Q10" sqref="Q10"/>
    </sheetView>
  </sheetViews>
  <sheetFormatPr baseColWidth="10" defaultRowHeight="15" x14ac:dyDescent="0.2"/>
  <sheetData>
    <row r="1" spans="1:16" ht="15" customHeight="1" x14ac:dyDescent="0.2">
      <c r="A1" s="10" t="s">
        <v>50</v>
      </c>
      <c r="B1" s="10"/>
      <c r="C1" s="10"/>
      <c r="D1" s="10"/>
      <c r="E1" s="10"/>
      <c r="F1" s="10"/>
      <c r="G1" s="10"/>
      <c r="H1" s="10"/>
      <c r="I1" s="10"/>
      <c r="J1" s="10"/>
      <c r="K1" s="10"/>
      <c r="L1" s="10"/>
      <c r="M1" s="10"/>
      <c r="N1" s="10"/>
      <c r="O1" s="10"/>
      <c r="P1" s="10"/>
    </row>
    <row r="2" spans="1:16" ht="15" customHeight="1" x14ac:dyDescent="0.2">
      <c r="A2" s="10"/>
      <c r="B2" s="10"/>
      <c r="C2" s="10"/>
      <c r="D2" s="10"/>
      <c r="E2" s="10"/>
      <c r="F2" s="10"/>
      <c r="G2" s="10"/>
      <c r="H2" s="10"/>
      <c r="I2" s="10"/>
      <c r="J2" s="10"/>
      <c r="K2" s="10"/>
      <c r="L2" s="10"/>
      <c r="M2" s="10"/>
      <c r="N2" s="10"/>
      <c r="O2" s="10"/>
      <c r="P2" s="10"/>
    </row>
    <row r="3" spans="1:16" ht="15" customHeight="1" x14ac:dyDescent="0.2">
      <c r="A3" s="10"/>
      <c r="B3" s="10"/>
      <c r="C3" s="10"/>
      <c r="D3" s="10"/>
      <c r="E3" s="10"/>
      <c r="F3" s="10"/>
      <c r="G3" s="10"/>
      <c r="H3" s="10"/>
      <c r="I3" s="10"/>
      <c r="J3" s="10"/>
      <c r="K3" s="10"/>
      <c r="L3" s="10"/>
      <c r="M3" s="10"/>
      <c r="N3" s="10"/>
      <c r="O3" s="10"/>
      <c r="P3" s="10"/>
    </row>
    <row r="4" spans="1:16" ht="15" customHeight="1" x14ac:dyDescent="0.2">
      <c r="A4" s="10"/>
      <c r="B4" s="10"/>
      <c r="C4" s="10"/>
      <c r="D4" s="10"/>
      <c r="E4" s="10"/>
      <c r="F4" s="10"/>
      <c r="G4" s="10"/>
      <c r="H4" s="10"/>
      <c r="I4" s="10"/>
      <c r="J4" s="10"/>
      <c r="K4" s="10"/>
      <c r="L4" s="10"/>
      <c r="M4" s="10"/>
      <c r="N4" s="10"/>
      <c r="O4" s="10"/>
      <c r="P4" s="10"/>
    </row>
    <row r="5" spans="1:16" ht="15" customHeight="1" x14ac:dyDescent="0.2">
      <c r="A5" s="10"/>
      <c r="B5" s="10"/>
      <c r="C5" s="10"/>
      <c r="D5" s="10"/>
      <c r="E5" s="10"/>
      <c r="F5" s="10"/>
      <c r="G5" s="10"/>
      <c r="H5" s="10"/>
      <c r="I5" s="10"/>
      <c r="J5" s="10"/>
      <c r="K5" s="10"/>
      <c r="L5" s="10"/>
      <c r="M5" s="10"/>
      <c r="N5" s="10"/>
      <c r="O5" s="10"/>
      <c r="P5" s="10"/>
    </row>
    <row r="6" spans="1:16" ht="15" customHeight="1" x14ac:dyDescent="0.2">
      <c r="A6" s="10"/>
      <c r="B6" s="10"/>
      <c r="C6" s="10"/>
      <c r="D6" s="10"/>
      <c r="E6" s="10"/>
      <c r="F6" s="10"/>
      <c r="G6" s="10"/>
      <c r="H6" s="10"/>
      <c r="I6" s="10"/>
      <c r="J6" s="10"/>
      <c r="K6" s="10"/>
      <c r="L6" s="10"/>
      <c r="M6" s="10"/>
      <c r="N6" s="10"/>
      <c r="O6" s="10"/>
      <c r="P6" s="10"/>
    </row>
    <row r="7" spans="1:16" ht="15" customHeight="1" x14ac:dyDescent="0.2">
      <c r="A7" s="9"/>
      <c r="B7" s="9"/>
      <c r="C7" s="9"/>
      <c r="D7" s="9"/>
      <c r="E7" s="9"/>
      <c r="F7" s="9"/>
      <c r="G7" s="9"/>
      <c r="H7" s="9"/>
      <c r="I7" s="9"/>
      <c r="J7" s="9"/>
      <c r="K7" s="9"/>
      <c r="L7" s="9"/>
      <c r="M7" s="9"/>
    </row>
    <row r="8" spans="1:16" ht="15" customHeight="1" x14ac:dyDescent="0.2">
      <c r="A8" s="9"/>
      <c r="B8" s="9"/>
      <c r="C8" s="9"/>
      <c r="D8" s="9"/>
      <c r="E8" s="9"/>
      <c r="F8" s="9"/>
      <c r="G8" s="9"/>
      <c r="H8" s="9"/>
      <c r="I8" s="9"/>
      <c r="J8" s="9"/>
      <c r="K8" s="9"/>
      <c r="L8" s="9"/>
      <c r="M8" s="9"/>
    </row>
    <row r="9" spans="1:16" ht="15" customHeight="1" x14ac:dyDescent="0.2">
      <c r="A9" s="9"/>
      <c r="B9" s="9"/>
      <c r="C9" s="9"/>
      <c r="D9" s="9"/>
      <c r="E9" s="9"/>
      <c r="F9" s="9"/>
      <c r="G9" s="9"/>
      <c r="H9" s="9"/>
      <c r="I9" s="9"/>
      <c r="J9" s="9"/>
      <c r="K9" s="9"/>
      <c r="L9" s="9"/>
      <c r="M9" s="9"/>
    </row>
    <row r="10" spans="1:16" ht="15" customHeight="1" x14ac:dyDescent="0.2">
      <c r="A10" s="9"/>
      <c r="B10" s="9"/>
      <c r="C10" s="9"/>
      <c r="D10" s="9"/>
      <c r="E10" s="9"/>
      <c r="F10" s="9"/>
      <c r="G10" s="9"/>
      <c r="H10" s="9"/>
      <c r="I10" s="9"/>
      <c r="J10" s="9"/>
      <c r="K10" s="9"/>
      <c r="L10" s="9"/>
      <c r="M10"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E360-3339-F042-8CFE-74072B58CD62}">
  <dimension ref="A3:E88"/>
  <sheetViews>
    <sheetView topLeftCell="A29" zoomScale="125" zoomScaleNormal="125" workbookViewId="0">
      <selection activeCell="F62" sqref="F62"/>
    </sheetView>
  </sheetViews>
  <sheetFormatPr baseColWidth="10" defaultRowHeight="15" x14ac:dyDescent="0.2"/>
  <cols>
    <col min="1" max="1" width="15.83203125" bestFit="1" customWidth="1"/>
    <col min="2" max="2" width="14.83203125" bestFit="1" customWidth="1"/>
    <col min="3" max="3" width="8.6640625" bestFit="1" customWidth="1"/>
    <col min="4" max="5" width="10.33203125" bestFit="1" customWidth="1"/>
    <col min="6" max="6" width="20.33203125" bestFit="1" customWidth="1"/>
    <col min="7" max="7" width="20.5" bestFit="1" customWidth="1"/>
    <col min="8" max="8" width="14.83203125" bestFit="1" customWidth="1"/>
    <col min="9" max="9" width="4.1640625" bestFit="1" customWidth="1"/>
    <col min="10" max="10" width="10.33203125" bestFit="1" customWidth="1"/>
    <col min="11" max="11" width="25" bestFit="1" customWidth="1"/>
    <col min="12" max="12" width="14.1640625" bestFit="1" customWidth="1"/>
  </cols>
  <sheetData>
    <row r="3" spans="1:5" x14ac:dyDescent="0.2">
      <c r="A3" s="6" t="s">
        <v>44</v>
      </c>
      <c r="B3" s="6" t="s">
        <v>45</v>
      </c>
    </row>
    <row r="4" spans="1:5" x14ac:dyDescent="0.2">
      <c r="A4" s="6" t="s">
        <v>42</v>
      </c>
      <c r="B4" t="s">
        <v>18</v>
      </c>
      <c r="C4" t="s">
        <v>15</v>
      </c>
      <c r="D4" t="s">
        <v>43</v>
      </c>
    </row>
    <row r="5" spans="1:5" x14ac:dyDescent="0.2">
      <c r="A5" s="7" t="s">
        <v>39</v>
      </c>
      <c r="B5" s="8">
        <v>26500</v>
      </c>
      <c r="C5" s="8">
        <v>33333.333333333336</v>
      </c>
      <c r="D5" s="8">
        <v>28620.689655172413</v>
      </c>
      <c r="E5" s="8"/>
    </row>
    <row r="6" spans="1:5" x14ac:dyDescent="0.2">
      <c r="A6" s="7" t="s">
        <v>38</v>
      </c>
      <c r="B6" s="8">
        <v>29166.666666666668</v>
      </c>
      <c r="C6" s="8">
        <v>34000</v>
      </c>
      <c r="D6" s="8">
        <v>30588.235294117647</v>
      </c>
      <c r="E6" s="8"/>
    </row>
    <row r="7" spans="1:5" x14ac:dyDescent="0.2">
      <c r="A7" s="7" t="s">
        <v>43</v>
      </c>
      <c r="B7" s="8">
        <v>27500</v>
      </c>
      <c r="C7" s="8">
        <v>33571.428571428572</v>
      </c>
      <c r="D7" s="8">
        <v>29347.82608695652</v>
      </c>
      <c r="E7" s="8"/>
    </row>
    <row r="29" spans="1:4" x14ac:dyDescent="0.2">
      <c r="A29" s="6" t="s">
        <v>46</v>
      </c>
      <c r="B29" s="6" t="s">
        <v>45</v>
      </c>
    </row>
    <row r="30" spans="1:4" x14ac:dyDescent="0.2">
      <c r="A30" s="6" t="s">
        <v>42</v>
      </c>
      <c r="B30" t="s">
        <v>18</v>
      </c>
      <c r="C30" t="s">
        <v>15</v>
      </c>
      <c r="D30" t="s">
        <v>43</v>
      </c>
    </row>
    <row r="31" spans="1:4" x14ac:dyDescent="0.2">
      <c r="A31" s="7" t="s">
        <v>16</v>
      </c>
      <c r="B31" s="5">
        <v>12</v>
      </c>
      <c r="C31" s="5">
        <v>4</v>
      </c>
      <c r="D31" s="5">
        <v>16</v>
      </c>
    </row>
    <row r="32" spans="1:4" x14ac:dyDescent="0.2">
      <c r="A32" s="7" t="s">
        <v>26</v>
      </c>
      <c r="B32" s="5">
        <v>12</v>
      </c>
      <c r="C32" s="5">
        <v>4</v>
      </c>
      <c r="D32" s="5">
        <v>16</v>
      </c>
    </row>
    <row r="33" spans="1:4" x14ac:dyDescent="0.2">
      <c r="A33" s="7" t="s">
        <v>22</v>
      </c>
      <c r="B33" s="5"/>
      <c r="C33" s="5">
        <v>1</v>
      </c>
      <c r="D33" s="5">
        <v>1</v>
      </c>
    </row>
    <row r="34" spans="1:4" x14ac:dyDescent="0.2">
      <c r="A34" s="7" t="s">
        <v>23</v>
      </c>
      <c r="B34" s="5">
        <v>8</v>
      </c>
      <c r="C34" s="5">
        <v>3</v>
      </c>
      <c r="D34" s="5">
        <v>11</v>
      </c>
    </row>
    <row r="35" spans="1:4" x14ac:dyDescent="0.2">
      <c r="A35" s="7" t="s">
        <v>49</v>
      </c>
      <c r="B35" s="5"/>
      <c r="C35" s="5">
        <v>2</v>
      </c>
      <c r="D35" s="5">
        <v>2</v>
      </c>
    </row>
    <row r="36" spans="1:4" x14ac:dyDescent="0.2">
      <c r="A36" s="7" t="s">
        <v>43</v>
      </c>
      <c r="B36" s="5">
        <v>32</v>
      </c>
      <c r="C36" s="5">
        <v>14</v>
      </c>
      <c r="D36" s="5">
        <v>46</v>
      </c>
    </row>
    <row r="53" spans="2:5" x14ac:dyDescent="0.2">
      <c r="B53" s="6" t="s">
        <v>46</v>
      </c>
      <c r="C53" s="6" t="s">
        <v>45</v>
      </c>
    </row>
    <row r="54" spans="2:5" x14ac:dyDescent="0.2">
      <c r="B54" s="6" t="s">
        <v>42</v>
      </c>
      <c r="C54" t="s">
        <v>18</v>
      </c>
      <c r="D54" t="s">
        <v>15</v>
      </c>
      <c r="E54" t="s">
        <v>43</v>
      </c>
    </row>
    <row r="55" spans="2:5" x14ac:dyDescent="0.2">
      <c r="B55" s="7" t="s">
        <v>41</v>
      </c>
      <c r="C55" s="5">
        <v>8</v>
      </c>
      <c r="D55" s="5">
        <v>1</v>
      </c>
      <c r="E55" s="5">
        <v>9</v>
      </c>
    </row>
    <row r="56" spans="2:5" x14ac:dyDescent="0.2">
      <c r="B56" s="7" t="s">
        <v>47</v>
      </c>
      <c r="C56" s="5">
        <v>22</v>
      </c>
      <c r="D56" s="5">
        <v>11</v>
      </c>
      <c r="E56" s="5">
        <v>33</v>
      </c>
    </row>
    <row r="57" spans="2:5" x14ac:dyDescent="0.2">
      <c r="B57" s="7" t="s">
        <v>48</v>
      </c>
      <c r="C57" s="5">
        <v>2</v>
      </c>
      <c r="D57" s="5">
        <v>2</v>
      </c>
      <c r="E57" s="5">
        <v>4</v>
      </c>
    </row>
    <row r="58" spans="2:5" x14ac:dyDescent="0.2">
      <c r="B58" s="7" t="s">
        <v>43</v>
      </c>
      <c r="C58" s="5">
        <v>32</v>
      </c>
      <c r="D58" s="5">
        <v>14</v>
      </c>
      <c r="E58" s="5">
        <v>46</v>
      </c>
    </row>
    <row r="64" spans="2:5" x14ac:dyDescent="0.2">
      <c r="B64" s="6" t="s">
        <v>46</v>
      </c>
      <c r="C64" s="6" t="s">
        <v>45</v>
      </c>
    </row>
    <row r="65" spans="2:5" x14ac:dyDescent="0.2">
      <c r="B65" s="6" t="s">
        <v>42</v>
      </c>
      <c r="C65" t="s">
        <v>18</v>
      </c>
      <c r="D65" t="s">
        <v>15</v>
      </c>
      <c r="E65" t="s">
        <v>43</v>
      </c>
    </row>
    <row r="66" spans="2:5" x14ac:dyDescent="0.2">
      <c r="B66" s="7">
        <v>25</v>
      </c>
      <c r="C66" s="5">
        <v>1</v>
      </c>
      <c r="D66" s="5"/>
      <c r="E66" s="5">
        <v>1</v>
      </c>
    </row>
    <row r="67" spans="2:5" x14ac:dyDescent="0.2">
      <c r="B67" s="7">
        <v>26</v>
      </c>
      <c r="C67" s="5">
        <v>3</v>
      </c>
      <c r="D67" s="5">
        <v>1</v>
      </c>
      <c r="E67" s="5">
        <v>4</v>
      </c>
    </row>
    <row r="68" spans="2:5" x14ac:dyDescent="0.2">
      <c r="B68" s="7">
        <v>27</v>
      </c>
      <c r="C68" s="5">
        <v>2</v>
      </c>
      <c r="D68" s="5"/>
      <c r="E68" s="5">
        <v>2</v>
      </c>
    </row>
    <row r="69" spans="2:5" x14ac:dyDescent="0.2">
      <c r="B69" s="7">
        <v>28</v>
      </c>
      <c r="C69" s="5">
        <v>1</v>
      </c>
      <c r="D69" s="5"/>
      <c r="E69" s="5">
        <v>1</v>
      </c>
    </row>
    <row r="70" spans="2:5" x14ac:dyDescent="0.2">
      <c r="B70" s="7">
        <v>29</v>
      </c>
      <c r="C70" s="5">
        <v>1</v>
      </c>
      <c r="D70" s="5"/>
      <c r="E70" s="5">
        <v>1</v>
      </c>
    </row>
    <row r="71" spans="2:5" x14ac:dyDescent="0.2">
      <c r="B71" s="7">
        <v>31</v>
      </c>
      <c r="C71" s="5"/>
      <c r="D71" s="5">
        <v>1</v>
      </c>
      <c r="E71" s="5">
        <v>1</v>
      </c>
    </row>
    <row r="72" spans="2:5" x14ac:dyDescent="0.2">
      <c r="B72" s="7">
        <v>32</v>
      </c>
      <c r="C72" s="5">
        <v>2</v>
      </c>
      <c r="D72" s="5">
        <v>1</v>
      </c>
      <c r="E72" s="5">
        <v>3</v>
      </c>
    </row>
    <row r="73" spans="2:5" x14ac:dyDescent="0.2">
      <c r="B73" s="7">
        <v>33</v>
      </c>
      <c r="C73" s="5">
        <v>1</v>
      </c>
      <c r="D73" s="5"/>
      <c r="E73" s="5">
        <v>1</v>
      </c>
    </row>
    <row r="74" spans="2:5" x14ac:dyDescent="0.2">
      <c r="B74" s="7">
        <v>34</v>
      </c>
      <c r="C74" s="5">
        <v>3</v>
      </c>
      <c r="D74" s="5">
        <v>2</v>
      </c>
      <c r="E74" s="5">
        <v>5</v>
      </c>
    </row>
    <row r="75" spans="2:5" x14ac:dyDescent="0.2">
      <c r="B75" s="7">
        <v>35</v>
      </c>
      <c r="C75" s="5">
        <v>3</v>
      </c>
      <c r="D75" s="5">
        <v>1</v>
      </c>
      <c r="E75" s="5">
        <v>4</v>
      </c>
    </row>
    <row r="76" spans="2:5" x14ac:dyDescent="0.2">
      <c r="B76" s="7">
        <v>40</v>
      </c>
      <c r="C76" s="5">
        <v>1</v>
      </c>
      <c r="D76" s="5">
        <v>1</v>
      </c>
      <c r="E76" s="5">
        <v>2</v>
      </c>
    </row>
    <row r="77" spans="2:5" x14ac:dyDescent="0.2">
      <c r="B77" s="7">
        <v>41</v>
      </c>
      <c r="C77" s="5">
        <v>1</v>
      </c>
      <c r="D77" s="5">
        <v>2</v>
      </c>
      <c r="E77" s="5">
        <v>3</v>
      </c>
    </row>
    <row r="78" spans="2:5" x14ac:dyDescent="0.2">
      <c r="B78" s="7">
        <v>43</v>
      </c>
      <c r="C78" s="5">
        <v>2</v>
      </c>
      <c r="D78" s="5"/>
      <c r="E78" s="5">
        <v>2</v>
      </c>
    </row>
    <row r="79" spans="2:5" x14ac:dyDescent="0.2">
      <c r="B79" s="7">
        <v>49</v>
      </c>
      <c r="C79" s="5">
        <v>3</v>
      </c>
      <c r="D79" s="5"/>
      <c r="E79" s="5">
        <v>3</v>
      </c>
    </row>
    <row r="80" spans="2:5" x14ac:dyDescent="0.2">
      <c r="B80" s="7">
        <v>50</v>
      </c>
      <c r="C80" s="5">
        <v>4</v>
      </c>
      <c r="D80" s="5"/>
      <c r="E80" s="5">
        <v>4</v>
      </c>
    </row>
    <row r="81" spans="2:5" x14ac:dyDescent="0.2">
      <c r="B81" s="7">
        <v>51</v>
      </c>
      <c r="C81" s="5">
        <v>1</v>
      </c>
      <c r="D81" s="5"/>
      <c r="E81" s="5">
        <v>1</v>
      </c>
    </row>
    <row r="82" spans="2:5" x14ac:dyDescent="0.2">
      <c r="B82" s="7">
        <v>52</v>
      </c>
      <c r="C82" s="5">
        <v>1</v>
      </c>
      <c r="D82" s="5">
        <v>2</v>
      </c>
      <c r="E82" s="5">
        <v>3</v>
      </c>
    </row>
    <row r="83" spans="2:5" x14ac:dyDescent="0.2">
      <c r="B83" s="7">
        <v>54</v>
      </c>
      <c r="C83" s="5"/>
      <c r="D83" s="5">
        <v>1</v>
      </c>
      <c r="E83" s="5">
        <v>1</v>
      </c>
    </row>
    <row r="84" spans="2:5" x14ac:dyDescent="0.2">
      <c r="B84" s="7">
        <v>55</v>
      </c>
      <c r="C84" s="5"/>
      <c r="D84" s="5">
        <v>1</v>
      </c>
      <c r="E84" s="5">
        <v>1</v>
      </c>
    </row>
    <row r="85" spans="2:5" x14ac:dyDescent="0.2">
      <c r="B85" s="7">
        <v>57</v>
      </c>
      <c r="C85" s="5">
        <v>1</v>
      </c>
      <c r="D85" s="5"/>
      <c r="E85" s="5">
        <v>1</v>
      </c>
    </row>
    <row r="86" spans="2:5" x14ac:dyDescent="0.2">
      <c r="B86" s="7">
        <v>58</v>
      </c>
      <c r="C86" s="5">
        <v>1</v>
      </c>
      <c r="D86" s="5"/>
      <c r="E86" s="5">
        <v>1</v>
      </c>
    </row>
    <row r="87" spans="2:5" x14ac:dyDescent="0.2">
      <c r="B87" s="7">
        <v>60</v>
      </c>
      <c r="C87" s="5"/>
      <c r="D87" s="5">
        <v>1</v>
      </c>
      <c r="E87" s="5">
        <v>1</v>
      </c>
    </row>
    <row r="88" spans="2:5" x14ac:dyDescent="0.2">
      <c r="B88" s="7" t="s">
        <v>43</v>
      </c>
      <c r="C88" s="5">
        <v>32</v>
      </c>
      <c r="D88" s="5">
        <v>14</v>
      </c>
      <c r="E88" s="5">
        <v>46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cp:lastModifiedBy>
  <dcterms:created xsi:type="dcterms:W3CDTF">2022-03-18T02:50:57Z</dcterms:created>
  <dcterms:modified xsi:type="dcterms:W3CDTF">2025-02-18T17:28:03Z</dcterms:modified>
</cp:coreProperties>
</file>