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biocon.sharepoint.com/sites/DataManagementOffice/Shared Documents/Data Management Office/Data Cleansing/Python/Scripts/Code/material/"/>
    </mc:Choice>
  </mc:AlternateContent>
  <xr:revisionPtr revIDLastSave="10" documentId="11_621DA07FF491C92D5CCF8BA6C1CD2E484C235C07" xr6:coauthVersionLast="47" xr6:coauthVersionMax="47" xr10:uidLastSave="{0AEAC3F2-AEBA-48B4-8F69-964C21D493DE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Sheet1!$A$1:$L$100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0" i="1" l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<sst xmlns="http://schemas.openxmlformats.org/spreadsheetml/2006/main" count="1002" uniqueCount="334">
  <si>
    <t>Material</t>
  </si>
  <si>
    <t>Created By</t>
  </si>
  <si>
    <t>Client lvl</t>
  </si>
  <si>
    <t>Mat. Type</t>
  </si>
  <si>
    <t>Industry</t>
  </si>
  <si>
    <t>Matl Group</t>
  </si>
  <si>
    <t>PV key</t>
  </si>
  <si>
    <t>Material Description</t>
  </si>
  <si>
    <t>Purchase Order Text</t>
  </si>
  <si>
    <t>Created On</t>
  </si>
  <si>
    <t>Unit</t>
  </si>
  <si>
    <t>xx</t>
  </si>
  <si>
    <t>550001195</t>
  </si>
  <si>
    <t>LAKSGOP</t>
  </si>
  <si>
    <t/>
  </si>
  <si>
    <t>ZSC1</t>
  </si>
  <si>
    <t>P</t>
  </si>
  <si>
    <t>Z015</t>
  </si>
  <si>
    <t>   Ascentis express (150*4.6)mm  2.7um,</t>
  </si>
  <si>
    <t>   Ascentis express (150*4.6)mm  2.7um, P.N. USH W006639, cat # 53829-U</t>
  </si>
  <si>
    <t>NOS</t>
  </si>
  <si>
    <t>550014388</t>
  </si>
  <si>
    <t>SHWSAL</t>
  </si>
  <si>
    <t>Z022</t>
  </si>
  <si>
    <t>  MO TGF B 1 COATED ELISA</t>
  </si>
  <si>
    <t> MO TGF B 1 COATED ELISA, 96T- BMS608-4</t>
  </si>
  <si>
    <t>550011318</t>
  </si>
  <si>
    <t>SHRUHO</t>
  </si>
  <si>
    <t> bottle-top vacuum filters</t>
  </si>
  <si>
    <t>PAC</t>
  </si>
  <si>
    <t>550024502</t>
  </si>
  <si>
    <t>HIMAPR</t>
  </si>
  <si>
    <t>ZM00</t>
  </si>
  <si>
    <t> E1020FSA10SP02A, Primary stage Depth Fi</t>
  </si>
  <si>
    <t>Primary stage Depth Filter 10SP02A  E1020FSA10SP02A</t>
  </si>
  <si>
    <t>550014441</t>
  </si>
  <si>
    <t> Elemental Impurities according to ICH Q</t>
  </si>
  <si>
    <t>Elemental Impurities according to ICH Q3D oral, Standard 1 SKU No.: 19041-100ML</t>
  </si>
  <si>
    <t>ML</t>
  </si>
  <si>
    <t>550014390</t>
  </si>
  <si>
    <t> Fmoc-L-Ala-TentaGel R HMPA resin</t>
  </si>
  <si>
    <t> Fmoc-L-Ala-TentaGel R HMPA resin Product No:RA1501</t>
  </si>
  <si>
    <t>G</t>
  </si>
  <si>
    <t>550013892</t>
  </si>
  <si>
    <t> Fmoc-Trp-Wang resin</t>
  </si>
  <si>
    <t> Fmoc-Trp-Wang resin (Cat Log:01918)</t>
  </si>
  <si>
    <t>550023403</t>
  </si>
  <si>
    <t> HU IL-12P40 SIMPLEX 96 TESTS, Cat#EPX01</t>
  </si>
  <si>
    <t> HU IL-12P40 SIMPLEX 96 TESTS, Cat#EPX01A-12090-901</t>
  </si>
  <si>
    <t>550018343</t>
  </si>
  <si>
    <t>PRATHVS</t>
  </si>
  <si>
    <t> InertSustain, C18, 5µ, 150*4.6 mm P.N:</t>
  </si>
  <si>
    <t> InertSustain, C18, 5µ, 150*4.6 mm P.N: 5020-07345</t>
  </si>
  <si>
    <t>550014387</t>
  </si>
  <si>
    <t> Mouse TGF beta 1- Abcam</t>
  </si>
  <si>
    <t> Mouse TGF beta 1 ELISA Kit-  ab119557</t>
  </si>
  <si>
    <t>550005141</t>
  </si>
  <si>
    <t> Rotor Seal; Cat#228-52139</t>
  </si>
  <si>
    <t>Â Rotor Seal; Cat#228-52139</t>
  </si>
  <si>
    <t>550014454</t>
  </si>
  <si>
    <t> WATER MOLECULAR BIOLOGY (1*500ml)</t>
  </si>
  <si>
    <t> WATER MOLECULAR BIOLOGY (1*500ml) cat#VWRL0201-0500</t>
  </si>
  <si>
    <t>550016387</t>
  </si>
  <si>
    <t>VINAKUMA</t>
  </si>
  <si>
    <t>"13mmRubber Stoppers # 19700004</t>
  </si>
  <si>
    <t>'13mmRubber Stoppers # 19700004 ''</t>
  </si>
  <si>
    <t>550022700</t>
  </si>
  <si>
    <t>"2ml HPLC Sample Vials and Closures</t>
  </si>
  <si>
    <t>'2ml HPLC Sample Vials and Closures (Combipack)-9mm screw top celar vials-10x100nos-Borosil</t>
  </si>
  <si>
    <t>550017581</t>
  </si>
  <si>
    <t>"5-Ethyl-2-(5-((4-(2-hydroxyethyl) piper</t>
  </si>
  <si>
    <t>5-Ethyl-2-(5-((4-(2-hydroxyethyl) piperazin-1-yl) sulfonyl)-2- propoxyphenyl)-7-propyl-1,5-dihydro-4H-pyrrolo[3,2-d] pyrimidin-4-one dihydrochloride (MDF)</t>
  </si>
  <si>
    <t>550021781</t>
  </si>
  <si>
    <t>"96 Round Deep Well Plate,2.0mL</t>
  </si>
  <si>
    <t>96 Round Deep Well Plate,2.0mL, U bottom, Sterile, Ind.Wrapped, 50 plates/case</t>
  </si>
  <si>
    <t>550022539</t>
  </si>
  <si>
    <t>"ACETEXL-179-0502U - ACEEXCEL 1.7 C18-AR</t>
  </si>
  <si>
    <t xml:space="preserve">	ACETEXL-179-0502U - ACEEXCEL 1.7 C18-AR50X2.1MM 179-0502U</t>
  </si>
  <si>
    <t>550022538</t>
  </si>
  <si>
    <t>"ACETEXL-179-1002U - ACEEXCEL 1.7 C18-AR</t>
  </si>
  <si>
    <t xml:space="preserve">	ACETEXL-179-1002U - ACEEXCEL 1.7 C18-AR100x2.1MM 1 * 1 items,Avantor 179-1002U''</t>
  </si>
  <si>
    <t>550016497</t>
  </si>
  <si>
    <t>"ACETONITRILE, CAT# BAKR9017-03</t>
  </si>
  <si>
    <t>'ACETONITRILE, CAT# BAKR9017-03 ''</t>
  </si>
  <si>
    <t>550016514</t>
  </si>
  <si>
    <t>"Acetonitrile, CAT# BAKR9829-03 LCMS</t>
  </si>
  <si>
    <t>'Acetonitrile, CAT# BAKR9829-03 LCMS ''</t>
  </si>
  <si>
    <t>550018668</t>
  </si>
  <si>
    <t>"ACQUITY UPLC BEH SHIELD RP18 COLUMN</t>
  </si>
  <si>
    <t>'ACQUITY UPLC BEH SHIELD RP18 COLUMN,CAT# 186003376,130Å, 1.7 µM, 2.1 MM X 150 MM, 1/PKG ,WATERS X 150 MM, 1/PKG ,WATERS ''</t>
  </si>
  <si>
    <t>550020405</t>
  </si>
  <si>
    <t>HARSHISH</t>
  </si>
  <si>
    <t>"Acrodisc® Syringe Filters with PVDF Mem</t>
  </si>
  <si>
    <t>Acrodisc® Syringe Filters with PVDF Membrane - 25mmx 0.45 µm (50pkt)-4408T</t>
  </si>
  <si>
    <t>550016288</t>
  </si>
  <si>
    <t>"Agilent Eclipse XDB-C8, 3.5um, 4.6*150m</t>
  </si>
  <si>
    <t>'Agilent Eclipse XDB-C8, 3.5um, 4.6*150mm cat# 963967-906 ''</t>
  </si>
  <si>
    <t>550021642</t>
  </si>
  <si>
    <t>"ANSELL AlphaTec 02100 Highly chemical-r</t>
  </si>
  <si>
    <t>ANSELL AlphaTec 02100 Highly chemical-resistantgloves, AlphaTec 02100''</t>
  </si>
  <si>
    <t>550021643</t>
  </si>
  <si>
    <t>"ANSELL AlphaTec, 38520 hand gloves, Che</t>
  </si>
  <si>
    <t xml:space="preserve">	ANSELL AlphaTec, 38520 hand gloves, Chemical-resistant butylgloves, AlphaTec, 38520''</t>
  </si>
  <si>
    <t>550022705</t>
  </si>
  <si>
    <t>"B1000-25Ml Beakers,Low Form</t>
  </si>
  <si>
    <t>B1000-25Ml Beakers,Low Form,with Spout-Borosil</t>
  </si>
  <si>
    <t>550022702</t>
  </si>
  <si>
    <t>"B1501-3Ltr-Bottles(GL-45),Reagent</t>
  </si>
  <si>
    <t>B1501-3Ltr-Bottles(GL-45),Reagent,With Screw Cap-Borosil</t>
  </si>
  <si>
    <t>550022704</t>
  </si>
  <si>
    <t>"B1501-5Ltr-Bottles(GL-45),Reagent</t>
  </si>
  <si>
    <t>B1501-5Ltr-Bottles(GL-45),Reagent,With Screw Cap-Borosil</t>
  </si>
  <si>
    <t>550022534</t>
  </si>
  <si>
    <t>"Bangs-Quantumâ„¢ APC MESF-A - 1mL (20 t</t>
  </si>
  <si>
    <t xml:space="preserve">	Bangs-Quantumâ„¢ APC MESF-A - 1mL (20 tests) SKU : 823''</t>
  </si>
  <si>
    <t>550005142</t>
  </si>
  <si>
    <t>"Biopsy Cassettes-A84210088 with lidsThe</t>
  </si>
  <si>
    <t>'Biopsy Cassettes-A84210088 with lidsThermo Scientific</t>
  </si>
  <si>
    <t>550017192</t>
  </si>
  <si>
    <t>"BSA, CAT# 3117332001</t>
  </si>
  <si>
    <t>'BSA, CAT# 3117332001 ''</t>
  </si>
  <si>
    <t>BT</t>
  </si>
  <si>
    <t>550016285</t>
  </si>
  <si>
    <t>"Capto-Butyl, CAT# 17545902</t>
  </si>
  <si>
    <t>'Capto-Butyl, CAT# 17545902 ''</t>
  </si>
  <si>
    <t>550016465</t>
  </si>
  <si>
    <t>"Carrier Ampholytes solution (pH 5-8) ph</t>
  </si>
  <si>
    <t>'Carrier Ampholytes solution (pH 5-8) pharmalyte, CAT# 17-0453-01 ''</t>
  </si>
  <si>
    <t>550022569</t>
  </si>
  <si>
    <t>"Cartridge  make Sciex</t>
  </si>
  <si>
    <t>'Cartridge make Sciex Cat no-144738''</t>
  </si>
  <si>
    <t>550016386</t>
  </si>
  <si>
    <t>"Citric acid, monohydrate # 0115-01</t>
  </si>
  <si>
    <t>'Citric acid, monohydrate # 0115-01 ''</t>
  </si>
  <si>
    <t>550014880</t>
  </si>
  <si>
    <t>"CLEAR GLASS 15x45mm (4ml/1 DRAM) HIGH R</t>
  </si>
  <si>
    <t>CLEAR GLASS 15x45mm (4ml/1 DRAM) HIGH RECOVERY VIALS WITH 13-425 GPI THREAD FINISH.PT#: HR1545C-PermaBond28x15mm &amp;7mm-B</t>
  </si>
  <si>
    <t>EA</t>
  </si>
  <si>
    <t>550023140</t>
  </si>
  <si>
    <t>"Complement C5 Protein, Cynomolgus</t>
  </si>
  <si>
    <t>Complement C5 Protein, Cynomolgus, Recombinant (His Tag) 1 mg Cat.No:90914-C08H2-1 mg</t>
  </si>
  <si>
    <t>550004566</t>
  </si>
  <si>
    <t>LAVAMA</t>
  </si>
  <si>
    <t>"Diagnostic Bottles W/Closures, PETG,20m</t>
  </si>
  <si>
    <t>'Diagnostic Bottles W/Closures, PETG,20ml CAT.NO:2035-0020</t>
  </si>
  <si>
    <t>550016469</t>
  </si>
  <si>
    <t>"Dialysis Tubing, 3.5K MWCO, 35 mm I.D.</t>
  </si>
  <si>
    <t>'Dialysis Tubing, 3.5K MWCO, 35 mm I.D. CAT# 88244 ''</t>
  </si>
  <si>
    <t>550021980</t>
  </si>
  <si>
    <t>"Dimethyl sulfoxide PurSolv Plus,GC-Head</t>
  </si>
  <si>
    <t xml:space="preserve">	''Dimethyl sulfoxide PurSolv Plus,GC-Headspace tested, â‰¥99.9% PSR36268-500ML''</t>
  </si>
  <si>
    <t>550016396</t>
  </si>
  <si>
    <t>"Disodium hydrogen phosphate dihydrate,</t>
  </si>
  <si>
    <t>'Disodium hydrogen phosphate dihydrate, #1370369012 ''</t>
  </si>
  <si>
    <t>550017188</t>
  </si>
  <si>
    <t>"Dithiothreitol, CAT# R0862</t>
  </si>
  <si>
    <t>'Dithiothreitol, CAT# R0862 ''</t>
  </si>
  <si>
    <t>550016513</t>
  </si>
  <si>
    <t>"EDTA Na .2H2O # 45808</t>
  </si>
  <si>
    <t>'EDTA Na .2H2O # 45808 ''</t>
  </si>
  <si>
    <t>550022006</t>
  </si>
  <si>
    <t>"Eppendorf™ Combitips Advanced™ Pipetter</t>
  </si>
  <si>
    <t>Eppendorf™ Combitips Advanced™ Pipetter Tips - Standard, Sterile(Cat- 13683715</t>
  </si>
  <si>
    <t>CV</t>
  </si>
  <si>
    <t>550019721</t>
  </si>
  <si>
    <t>"ER-GFP (Puro) Lentivirus in PBS 1x10^8</t>
  </si>
  <si>
    <t>ER-GFP (Puro) Lentivirus in PBS 1x10^8 IFU/ml x 200 ul cat# LVP973-P_x0002_PBS</t>
  </si>
  <si>
    <t>550019722</t>
  </si>
  <si>
    <t>"ER-Luc (Puro) Lentivirus in PBS 1x10^8</t>
  </si>
  <si>
    <t>ER-Luc (Puro) Lentivirus in PBS 1x10^8 IFU/ml x 200 ul cat# LVP975-P_x0002_PBS</t>
  </si>
  <si>
    <t>550017777</t>
  </si>
  <si>
    <t>"Ethanol (20 bottles / pack), CAT# 1170</t>
  </si>
  <si>
    <t>'Ethanol (20 bottles / pack), CAT# 1170 UN ''</t>
  </si>
  <si>
    <t>550016394</t>
  </si>
  <si>
    <t>"Ethanol, #111WORLD200</t>
  </si>
  <si>
    <t>'Ethanol, #111WORLD200 ''</t>
  </si>
  <si>
    <t>550016274</t>
  </si>
  <si>
    <t>"Formic Acid (FA), LCMS Grade, Pierce, C</t>
  </si>
  <si>
    <t>'Formic Acid (FA), LCMS Grade, Pierce, CAT# 85178 ''</t>
  </si>
  <si>
    <t>550025238</t>
  </si>
  <si>
    <t>MADHKAK</t>
  </si>
  <si>
    <t>"FOXP3 Antibody Size: 100ul</t>
  </si>
  <si>
    <t>FOXP3 Antibody Size: 100ul Cat.No: HY-P80135</t>
  </si>
  <si>
    <t>550025771</t>
  </si>
  <si>
    <t>"G150 ,Pack Size:Size: 5mg</t>
  </si>
  <si>
    <t>G150 ,Pack Size:Size: 5mg,Cat#HY-128583</t>
  </si>
  <si>
    <t>550022696</t>
  </si>
  <si>
    <t>"GC Column Cyclodex-B 30m,0.25µm</t>
  </si>
  <si>
    <t>GC Column Cyclodex-B 30m,0.25µm-113-2532</t>
  </si>
  <si>
    <t>550016257</t>
  </si>
  <si>
    <t>PRAJKR</t>
  </si>
  <si>
    <t>"GelCode Blue Safe Protein Stain, CAT# 1</t>
  </si>
  <si>
    <t>'GelCode Blue Safe Protein Stain, CAT# 1860983 ''</t>
  </si>
  <si>
    <t>550017189</t>
  </si>
  <si>
    <t>"Glycine , CAT# AAJ1640736</t>
  </si>
  <si>
    <t>'Glycine , CAT# AAJ1640736 ''</t>
  </si>
  <si>
    <t>550022509</t>
  </si>
  <si>
    <t>"Greiner Bio-One 384 Well Polypropylene</t>
  </si>
  <si>
    <t>Greiner Bio-One 384 Well Polypropylene Flat Bottom Non-Sterile Microplates make:Grenier cat#781201</t>
  </si>
  <si>
    <t>550021983</t>
  </si>
  <si>
    <t>"Heptane PurSolv for GC, â‰¥99%   PSR407</t>
  </si>
  <si>
    <t xml:space="preserve">	''Heptane PurSolv for GC, â‰¥99% PSR40708-500ML''</t>
  </si>
  <si>
    <t>550016700</t>
  </si>
  <si>
    <t>"HPLC grade water, CAT# 270733-1L</t>
  </si>
  <si>
    <t>'HPLC grade water, CAT# 270733-1L ''</t>
  </si>
  <si>
    <t>550022744</t>
  </si>
  <si>
    <t>"HR2-070 Slice pH (0.5 ml Deep Well bloc</t>
  </si>
  <si>
    <t>'HR2-070 Slice pH (0.5 ml Deep Well block format),CAT: HR2-070 ''</t>
  </si>
  <si>
    <t>550023275</t>
  </si>
  <si>
    <t>"Human CA125/MUC16 Alexa Fluor 647 MAb</t>
  </si>
  <si>
    <t>'Human CA125/MUC16 Alexa Fluor 647 MAb (Clone986808)-100µG, Cat#FAB5609R-100UG''</t>
  </si>
  <si>
    <t>550018002</t>
  </si>
  <si>
    <t>RACHANGA</t>
  </si>
  <si>
    <t>"Human CD20 / MS4A1 Protein CAT# CD0-H52</t>
  </si>
  <si>
    <t>'Human CD20 / MS4A1 Protein CAT# CD0-H52H3 ''</t>
  </si>
  <si>
    <t>550021900</t>
  </si>
  <si>
    <t>"Human Claudin-3 Phycoerythrin MAb (Clon</t>
  </si>
  <si>
    <t xml:space="preserve">	''Human Claudin-3 Phycoerythrin MAb (Clone 385021) (100 Tests) cat#FAB4620P make:R&amp;D Systems''</t>
  </si>
  <si>
    <t>550023273</t>
  </si>
  <si>
    <t>"Human Claudin-6 Alexa Fluor 488 Antbody</t>
  </si>
  <si>
    <t>'Human Claudin-6 Alexa Fluor 488 Antbody (Clone342927) -100µG, Cat#FAB3656G-10 0UG''</t>
  </si>
  <si>
    <t>550022254</t>
  </si>
  <si>
    <t>"Human IgM (myeloma,Rockland (009-0107)</t>
  </si>
  <si>
    <t>Human IgM (myeloma,Rockland (009-0107)</t>
  </si>
  <si>
    <t>MG</t>
  </si>
  <si>
    <t>550012734</t>
  </si>
  <si>
    <t>NANDAKUK</t>
  </si>
  <si>
    <t>"Human/Mouse/Rat/Porcine/Canine TGF-beta</t>
  </si>
  <si>
    <t>'Human/Mouse/Rat/Porcine/Canine TGF-beta 1 Quantikine ELISA'' Cat# SB100C</t>
  </si>
  <si>
    <t>550016395</t>
  </si>
  <si>
    <t>"Hydrochloric acid, #9544-02</t>
  </si>
  <si>
    <t>'Hydrochloric acid, #9544-02 ''</t>
  </si>
  <si>
    <t>550017778</t>
  </si>
  <si>
    <t>"Hydrochloric acid, CAT# 07104-1L</t>
  </si>
  <si>
    <t>'Hydrochloric acid, CAT# 07104-1L ''</t>
  </si>
  <si>
    <t>550022418</t>
  </si>
  <si>
    <t>"Hypersil Chiral IAT 250X30X5um,42905-25</t>
  </si>
  <si>
    <t xml:space="preserve">	Hypersil Chiral IAT 250X30X5um,42905-259370A</t>
  </si>
  <si>
    <t>550020209</t>
  </si>
  <si>
    <t>"InertSustain C18 5um, 4.6 X 250mm</t>
  </si>
  <si>
    <t>InertSustain C18 5um, 4.6 X 250mm, part number-5020-07346, LCGC</t>
  </si>
  <si>
    <t>550016519</t>
  </si>
  <si>
    <t>"Info: Research® plus, single-channel, f</t>
  </si>
  <si>
    <t>'Info: Research® plus, single-channel, fixed, 1000µL, blue, CAT# 4.661 853 ''</t>
  </si>
  <si>
    <t>550022387</t>
  </si>
  <si>
    <t>"IsoPropanol LCMS Grade Make Fisher  "</t>
  </si>
  <si>
    <t xml:space="preserve">	''IsoPropanol LCMS Grade Make Fisher A461''</t>
  </si>
  <si>
    <t>L</t>
  </si>
  <si>
    <t>550021982</t>
  </si>
  <si>
    <t>"Isopropyl Alcohol PurSolv for GC, â‰¥99</t>
  </si>
  <si>
    <t xml:space="preserve">	''Isopropyl Alcohol PurSolv for GC, â‰¥99% PSR40853-500ML''</t>
  </si>
  <si>
    <t>550016263</t>
  </si>
  <si>
    <t>"KIMBLE 60965D-1 15*45mm 1 Dram Shell Vi</t>
  </si>
  <si>
    <t>'KIMBLE 60965D-1 15*45mm 1 Dram Shell Vial w/Closure Opticlear, cat# 60965D-1 ''</t>
  </si>
  <si>
    <t>550016393</t>
  </si>
  <si>
    <t>"LB Broth, Lennox, CAT# 240230</t>
  </si>
  <si>
    <t>'LB Broth, Lennox, CAT# 240230 ''</t>
  </si>
  <si>
    <t>550021562</t>
  </si>
  <si>
    <t>"LONG CUFF GLOVES POWDER FREE Size : Med</t>
  </si>
  <si>
    <t xml:space="preserve">	LONG CUFF GLOVES POWDER FREE Size : Medium 18''</t>
  </si>
  <si>
    <t>550017216</t>
  </si>
  <si>
    <t>"Mabselect Sure LX, CAT# 17-5474-02</t>
  </si>
  <si>
    <t>'Mabselect Sure LX, CAT# 17-5474-02 ''</t>
  </si>
  <si>
    <t>550016466</t>
  </si>
  <si>
    <t>"Maurice Sample vials 0.2ml, CAT# 046-08</t>
  </si>
  <si>
    <t>'Maurice Sample vials 0.2ml, CAT# 046-083 ''</t>
  </si>
  <si>
    <t>550026421</t>
  </si>
  <si>
    <t>"Maxiamp 0.1Ml Low Profile Tube Strips -</t>
  </si>
  <si>
    <t>'Maxiamp 0.1Ml Low Profile Tube Strips With Cap Clear Ultra Clear Cap (Pack Of 125 Nos)(Compatiable With Biorad Brand'' cat.no T611030</t>
  </si>
  <si>
    <t>550020557</t>
  </si>
  <si>
    <t>"MAXIAMP 0.2ML TUBE STRIPS WITH ATTACHED</t>
  </si>
  <si>
    <t>'MAXIAMP 0.2ML TUBE STRIPS WITH ATTACHED CAP CLEAR ULTRA CLEAR CAP (PACK OF 120 NOS) Cat.No: T610080''</t>
  </si>
  <si>
    <t>550016516</t>
  </si>
  <si>
    <t>"Methanol, CAT# BAKR9093-68 HPLC</t>
  </si>
  <si>
    <t>'Methanol, CAT# BAKR9093-68 HPLC ''</t>
  </si>
  <si>
    <t>550016685</t>
  </si>
  <si>
    <t>"Methanol, CAT# M0140</t>
  </si>
  <si>
    <t>'Methanol, CAT# M0140 ''</t>
  </si>
  <si>
    <t>550021866</t>
  </si>
  <si>
    <t>"Mouse Monoclonal ErbB2/HER2 Antibody (H</t>
  </si>
  <si>
    <t xml:space="preserve">	''Mouse Monoclonal ErbB2/HER2 Antibody (HRB2/451) [PE] - 0.1ML - Cat.No:NBP2-33064PE NBP2-33064PE''</t>
  </si>
  <si>
    <t>550021979</t>
  </si>
  <si>
    <t>"N,N-Dimethylformamide PurSolv Plus ,GCH</t>
  </si>
  <si>
    <t xml:space="preserve">	''N,N-Dimethylformamide PurSolv Plus ,GCHeadspace tested, â‰¥99.9% PSR36269-500ML ''</t>
  </si>
  <si>
    <t>550021984</t>
  </si>
  <si>
    <t>"N-Hexane PurSolv for GC   PSR41110-500M</t>
  </si>
  <si>
    <t xml:space="preserve">	''N-Hexane PurSolv for GC PSR41110-500ML ''</t>
  </si>
  <si>
    <t>550021981</t>
  </si>
  <si>
    <t>"N-Methyl-2-Pyrollidone PurSolv Plus ,GC</t>
  </si>
  <si>
    <t xml:space="preserve">	''N-Methyl-2-Pyrollidone PurSolv Plus ,GCHeadspace tested, â‰¥99.9% PSR41586-500ML''</t>
  </si>
  <si>
    <t>550016701</t>
  </si>
  <si>
    <t>"NuPAGE Sample reducing agent 10X, CAT#</t>
  </si>
  <si>
    <t>'NuPAGE Sample reducing agent 10X, CAT# NP0009 ''</t>
  </si>
  <si>
    <t>550017772</t>
  </si>
  <si>
    <t>"OglyZOR Lyophilized 2000 units, CAT# G2</t>
  </si>
  <si>
    <t>'OglyZOR Lyophilized 2000 units, CAT# G2-OG1-020 ''</t>
  </si>
  <si>
    <t>550016284</t>
  </si>
  <si>
    <t>"Pellicon® XL50 with Ultracel® 100 kDa M</t>
  </si>
  <si>
    <t>'Pellicon® XL50 with Ultracel® 100 kDa Membrane, C screen, 50 cm², CAT# PXC100C50 ''</t>
  </si>
  <si>
    <t>550014620</t>
  </si>
  <si>
    <t>"Phoenix Make, Moveable, 2ftx1ft ,30W LE</t>
  </si>
  <si>
    <t>'Phoenix Make, Moveable, 2ftx1ft ,30W LED Monochromatic led ''</t>
  </si>
  <si>
    <t>550013912</t>
  </si>
  <si>
    <t>"Phytonadione Injectable Emulsion USP 1</t>
  </si>
  <si>
    <t>Phytonadione Injectable Emulsion USP 1 mg/0.5 mL (Vitamin K1 Injection 1 mg/0.5 mL )</t>
  </si>
  <si>
    <t>550003724</t>
  </si>
  <si>
    <t>"Planova 20 N Integrity Kit cat.no:AGP-H</t>
  </si>
  <si>
    <t>'Planova 20 N Integrity Kit cat.no:AGP-HA20(110 mL)-MFG:Asahi Kasei</t>
  </si>
  <si>
    <t>550016275</t>
  </si>
  <si>
    <t>"PNGase F, Recombinant, CAT# P0708L</t>
  </si>
  <si>
    <t>'PNGase F, Recombinant, CAT# P0708L ''</t>
  </si>
  <si>
    <t>550016397</t>
  </si>
  <si>
    <t>"POTASSIUM DIHYDROGEN PHOSPHATE, #GRM118</t>
  </si>
  <si>
    <t>'POTASSIUM DIHYDROGEN PHOSPHATE, #GRM1188 ''</t>
  </si>
  <si>
    <t>550021580</t>
  </si>
  <si>
    <t>"Protein A StandardsSet (A-G), 1mL/vial_</t>
  </si>
  <si>
    <t xml:space="preserve">	Protein A StandardsSet (A-G), 1mL/vial_Cygnus_F403''</t>
  </si>
  <si>
    <t>550017193</t>
  </si>
  <si>
    <t>"Rabbit IgG kit, CAT# 4001</t>
  </si>
  <si>
    <t>'Rabbit IgG kit, CAT# 4001 ''</t>
  </si>
  <si>
    <t>KIT</t>
  </si>
  <si>
    <t>550016391</t>
  </si>
  <si>
    <t>"Racked graduated filter tips-sterile -</t>
  </si>
  <si>
    <t>'Racked graduated filter tips-sterile - 200ul, # 528104 ''</t>
  </si>
  <si>
    <t>550014389</t>
  </si>
  <si>
    <t>"Regis Whelk-O1(S,S) - Preparative</t>
  </si>
  <si>
    <t>Regis Whelk-O1(S,S) - Preparative (100 mmL x 4.6 mmID x 3.5u - Part No. 1-780121-300)</t>
  </si>
  <si>
    <t>550016517</t>
  </si>
  <si>
    <t>"Research® plus, single-channel, fixed,</t>
  </si>
  <si>
    <t>'Research® plus, single-channel, fixed, 10µL, yellow, CAT# 4.661 843 '''' ''</t>
  </si>
  <si>
    <t>550016520</t>
  </si>
  <si>
    <t>'Research® plus, single-channel, fixed, 100µL, yellow, CAT# 4.661 848 ''</t>
  </si>
  <si>
    <t>550016518</t>
  </si>
  <si>
    <t>'Research® plus, single-channel, fixed, 200µL, yellow, CAT# 4.661 849 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</si>
</sst>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vertical="top"/>
    </xf>
    <xf numFmtId="49" fontId="0" fillId="0" borderId="0" xfId="0" applyNumberFormat="1"/>
    <xf numFmtId="14" fontId="0" fillId="0" borderId="0" xfId="0" applyNumberFormat="1"/>
    <xf numFmtId="49" fontId="0" fillId="3" borderId="0" xfId="0" applyNumberFormat="1" applyFill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"/>
  <sheetViews>
    <sheetView tabSelected="1" topLeftCell="D81" workbookViewId="0">
      <selection activeCell="C88" sqref="A88:XFD88"/>
    </sheetView>
  </sheetViews>
  <sheetFormatPr defaultRowHeight="15" x14ac:dyDescent="0.25"/>
  <cols>
    <col min="1" max="1" width="10.85546875" bestFit="1" customWidth="1"/>
    <col min="2" max="2" width="11.28515625" bestFit="1" customWidth="1"/>
    <col min="3" max="3" width="8.5703125" bestFit="1" customWidth="1"/>
    <col min="4" max="4" width="10" bestFit="1" customWidth="1"/>
    <col min="5" max="5" width="8.28515625" bestFit="1" customWidth="1"/>
    <col min="6" max="6" width="11.140625" bestFit="1" customWidth="1"/>
    <col min="7" max="7" width="7" bestFit="1" customWidth="1"/>
    <col min="8" max="8" width="45.7109375" bestFit="1" customWidth="1"/>
    <col min="9" max="9" width="89.28515625" customWidth="1"/>
    <col min="10" max="10" width="11.42578125" bestFit="1" customWidth="1"/>
    <col min="11" max="11" width="5" bestFit="1" customWidth="1"/>
    <col min="12" max="12" width="3" bestFit="1" customWidth="1"/>
  </cols>
  <sheetData>
    <row r="1" spans="1:12" s="3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1" t="s">
        <v>11</v>
      </c>
    </row>
    <row r="2" spans="1:12" s="3" customFormat="1" x14ac:dyDescent="0.25">
      <c r="A2" s="4" t="s">
        <v>12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14</v>
      </c>
      <c r="H2" s="4" t="s">
        <v>18</v>
      </c>
      <c r="I2" s="4" t="s">
        <v>19</v>
      </c>
      <c r="J2" s="5">
        <v>41795</v>
      </c>
      <c r="K2" s="4" t="s">
        <v>20</v>
      </c>
      <c r="L2">
        <f>COUNTIF($I$2:$I$16886,I2)</f>
        <v>1</v>
      </c>
    </row>
    <row r="3" spans="1:12" s="3" customFormat="1" x14ac:dyDescent="0.25">
      <c r="A3" s="4" t="s">
        <v>21</v>
      </c>
      <c r="B3" s="4" t="s">
        <v>22</v>
      </c>
      <c r="C3" s="4" t="s">
        <v>14</v>
      </c>
      <c r="D3" s="4" t="s">
        <v>15</v>
      </c>
      <c r="E3" s="4" t="s">
        <v>16</v>
      </c>
      <c r="F3" s="4" t="s">
        <v>23</v>
      </c>
      <c r="G3" s="4" t="s">
        <v>14</v>
      </c>
      <c r="H3" s="4" t="s">
        <v>24</v>
      </c>
      <c r="I3" s="4" t="s">
        <v>25</v>
      </c>
      <c r="J3" s="5">
        <v>44771</v>
      </c>
      <c r="K3" s="4" t="s">
        <v>20</v>
      </c>
      <c r="L3">
        <f>COUNTIF($I$2:$I$16886,I3)</f>
        <v>1</v>
      </c>
    </row>
    <row r="4" spans="1:12" s="3" customFormat="1" x14ac:dyDescent="0.25">
      <c r="A4" s="4" t="s">
        <v>26</v>
      </c>
      <c r="B4" s="4" t="s">
        <v>27</v>
      </c>
      <c r="C4" s="4" t="s">
        <v>14</v>
      </c>
      <c r="D4" s="4" t="s">
        <v>15</v>
      </c>
      <c r="E4" s="4" t="s">
        <v>16</v>
      </c>
      <c r="F4" s="4" t="s">
        <v>23</v>
      </c>
      <c r="G4" s="4" t="s">
        <v>14</v>
      </c>
      <c r="H4" s="4" t="s">
        <v>28</v>
      </c>
      <c r="I4" s="6" t="s">
        <v>28</v>
      </c>
      <c r="J4" s="5">
        <v>44400</v>
      </c>
      <c r="K4" s="4" t="s">
        <v>29</v>
      </c>
      <c r="L4">
        <f>COUNTIF($I$2:$I$16886,I4)</f>
        <v>1</v>
      </c>
    </row>
    <row r="5" spans="1:12" s="3" customFormat="1" x14ac:dyDescent="0.25">
      <c r="A5" s="4" t="s">
        <v>30</v>
      </c>
      <c r="B5" s="4" t="s">
        <v>31</v>
      </c>
      <c r="C5" s="4" t="s">
        <v>14</v>
      </c>
      <c r="D5" s="4" t="s">
        <v>15</v>
      </c>
      <c r="E5" s="4" t="s">
        <v>16</v>
      </c>
      <c r="F5" s="4" t="s">
        <v>23</v>
      </c>
      <c r="G5" s="4" t="s">
        <v>32</v>
      </c>
      <c r="H5" s="4" t="s">
        <v>33</v>
      </c>
      <c r="I5" s="4" t="s">
        <v>34</v>
      </c>
      <c r="J5" s="5">
        <v>45582</v>
      </c>
      <c r="K5" s="4" t="s">
        <v>20</v>
      </c>
      <c r="L5">
        <f>COUNTIF($I$2:$I$16886,I5)</f>
        <v>1</v>
      </c>
    </row>
    <row r="6" spans="1:12" s="3" customFormat="1" x14ac:dyDescent="0.25">
      <c r="A6" s="4" t="s">
        <v>35</v>
      </c>
      <c r="B6" s="4" t="s">
        <v>22</v>
      </c>
      <c r="C6" s="4" t="s">
        <v>14</v>
      </c>
      <c r="D6" s="4" t="s">
        <v>15</v>
      </c>
      <c r="E6" s="4" t="s">
        <v>16</v>
      </c>
      <c r="F6" s="4" t="s">
        <v>23</v>
      </c>
      <c r="G6" s="4" t="s">
        <v>14</v>
      </c>
      <c r="H6" s="4" t="s">
        <v>36</v>
      </c>
      <c r="I6" s="4" t="s">
        <v>37</v>
      </c>
      <c r="J6" s="5">
        <v>44782</v>
      </c>
      <c r="K6" s="4" t="s">
        <v>38</v>
      </c>
      <c r="L6">
        <f>COUNTIF($I$2:$I$16886,I6)</f>
        <v>1</v>
      </c>
    </row>
    <row r="7" spans="1:12" s="3" customFormat="1" x14ac:dyDescent="0.25">
      <c r="A7" s="4" t="s">
        <v>39</v>
      </c>
      <c r="B7" s="4" t="s">
        <v>22</v>
      </c>
      <c r="C7" s="4" t="s">
        <v>14</v>
      </c>
      <c r="D7" s="4" t="s">
        <v>15</v>
      </c>
      <c r="E7" s="4" t="s">
        <v>16</v>
      </c>
      <c r="F7" s="4" t="s">
        <v>23</v>
      </c>
      <c r="G7" s="4" t="s">
        <v>14</v>
      </c>
      <c r="H7" s="4" t="s">
        <v>40</v>
      </c>
      <c r="I7" s="4" t="s">
        <v>41</v>
      </c>
      <c r="J7" s="5">
        <v>44771</v>
      </c>
      <c r="K7" s="4" t="s">
        <v>42</v>
      </c>
      <c r="L7">
        <f>COUNTIF($I$2:$I$16886,I7)</f>
        <v>1</v>
      </c>
    </row>
    <row r="8" spans="1:12" s="3" customFormat="1" x14ac:dyDescent="0.25">
      <c r="A8" s="4" t="s">
        <v>43</v>
      </c>
      <c r="B8" s="4" t="s">
        <v>22</v>
      </c>
      <c r="C8" s="4" t="s">
        <v>14</v>
      </c>
      <c r="D8" s="4" t="s">
        <v>15</v>
      </c>
      <c r="E8" s="4" t="s">
        <v>16</v>
      </c>
      <c r="F8" s="4" t="s">
        <v>23</v>
      </c>
      <c r="G8" s="4" t="s">
        <v>14</v>
      </c>
      <c r="H8" s="4" t="s">
        <v>44</v>
      </c>
      <c r="I8" s="4" t="s">
        <v>45</v>
      </c>
      <c r="J8" s="5">
        <v>44713</v>
      </c>
      <c r="K8" s="4" t="s">
        <v>42</v>
      </c>
      <c r="L8">
        <f>COUNTIF($I$2:$I$16886,I8)</f>
        <v>1</v>
      </c>
    </row>
    <row r="9" spans="1:12" s="3" customFormat="1" x14ac:dyDescent="0.25">
      <c r="A9" s="4" t="s">
        <v>46</v>
      </c>
      <c r="B9" s="4" t="s">
        <v>31</v>
      </c>
      <c r="C9" s="4" t="s">
        <v>14</v>
      </c>
      <c r="D9" s="4" t="s">
        <v>15</v>
      </c>
      <c r="E9" s="4" t="s">
        <v>16</v>
      </c>
      <c r="F9" s="4" t="s">
        <v>23</v>
      </c>
      <c r="G9" s="4" t="s">
        <v>32</v>
      </c>
      <c r="H9" s="4" t="s">
        <v>47</v>
      </c>
      <c r="I9" s="4" t="s">
        <v>48</v>
      </c>
      <c r="J9" s="5">
        <v>45525</v>
      </c>
      <c r="K9" s="4" t="s">
        <v>20</v>
      </c>
      <c r="L9">
        <f>COUNTIF($I$2:$I$16886,I9)</f>
        <v>1</v>
      </c>
    </row>
    <row r="10" spans="1:12" s="3" customFormat="1" x14ac:dyDescent="0.25">
      <c r="A10" s="4" t="s">
        <v>49</v>
      </c>
      <c r="B10" s="4" t="s">
        <v>50</v>
      </c>
      <c r="C10" s="4" t="s">
        <v>14</v>
      </c>
      <c r="D10" s="4" t="s">
        <v>15</v>
      </c>
      <c r="E10" s="4" t="s">
        <v>16</v>
      </c>
      <c r="F10" s="4" t="s">
        <v>23</v>
      </c>
      <c r="G10" s="4" t="s">
        <v>14</v>
      </c>
      <c r="H10" s="4" t="s">
        <v>51</v>
      </c>
      <c r="I10" s="4" t="s">
        <v>52</v>
      </c>
      <c r="J10" s="5">
        <v>45162</v>
      </c>
      <c r="K10" s="4" t="s">
        <v>20</v>
      </c>
      <c r="L10">
        <f>COUNTIF($I$2:$I$16886,I10)</f>
        <v>1</v>
      </c>
    </row>
    <row r="11" spans="1:12" s="3" customFormat="1" x14ac:dyDescent="0.25">
      <c r="A11" s="4" t="s">
        <v>53</v>
      </c>
      <c r="B11" s="4" t="s">
        <v>22</v>
      </c>
      <c r="C11" s="4" t="s">
        <v>14</v>
      </c>
      <c r="D11" s="4" t="s">
        <v>15</v>
      </c>
      <c r="E11" s="4" t="s">
        <v>16</v>
      </c>
      <c r="F11" s="4" t="s">
        <v>23</v>
      </c>
      <c r="G11" s="4" t="s">
        <v>14</v>
      </c>
      <c r="H11" s="4" t="s">
        <v>54</v>
      </c>
      <c r="I11" s="4" t="s">
        <v>55</v>
      </c>
      <c r="J11" s="5">
        <v>44771</v>
      </c>
      <c r="K11" s="4" t="s">
        <v>20</v>
      </c>
      <c r="L11">
        <f>COUNTIF($I$2:$I$16886,I11)</f>
        <v>1</v>
      </c>
    </row>
    <row r="12" spans="1:12" s="3" customFormat="1" x14ac:dyDescent="0.25">
      <c r="A12" s="4" t="s">
        <v>56</v>
      </c>
      <c r="B12" s="4" t="s">
        <v>27</v>
      </c>
      <c r="C12" s="4" t="s">
        <v>14</v>
      </c>
      <c r="D12" s="4" t="s">
        <v>15</v>
      </c>
      <c r="E12" s="4" t="s">
        <v>16</v>
      </c>
      <c r="F12" s="4" t="s">
        <v>23</v>
      </c>
      <c r="G12" s="4" t="s">
        <v>14</v>
      </c>
      <c r="H12" s="4" t="s">
        <v>57</v>
      </c>
      <c r="I12" s="4" t="s">
        <v>58</v>
      </c>
      <c r="J12" s="5">
        <v>43664</v>
      </c>
      <c r="K12" s="4" t="s">
        <v>20</v>
      </c>
      <c r="L12">
        <f>COUNTIF($I$2:$I$16886,I12)</f>
        <v>1</v>
      </c>
    </row>
    <row r="13" spans="1:12" s="3" customFormat="1" x14ac:dyDescent="0.25">
      <c r="A13" s="4" t="s">
        <v>59</v>
      </c>
      <c r="B13" s="4" t="s">
        <v>22</v>
      </c>
      <c r="C13" s="4" t="s">
        <v>14</v>
      </c>
      <c r="D13" s="4" t="s">
        <v>15</v>
      </c>
      <c r="E13" s="4" t="s">
        <v>16</v>
      </c>
      <c r="F13" s="4" t="s">
        <v>23</v>
      </c>
      <c r="G13" s="4" t="s">
        <v>14</v>
      </c>
      <c r="H13" s="4" t="s">
        <v>60</v>
      </c>
      <c r="I13" s="4" t="s">
        <v>61</v>
      </c>
      <c r="J13" s="5">
        <v>44783</v>
      </c>
      <c r="K13" s="4" t="s">
        <v>20</v>
      </c>
      <c r="L13">
        <f>COUNTIF($I$2:$I$16886,I13)</f>
        <v>1</v>
      </c>
    </row>
    <row r="14" spans="1:12" s="3" customFormat="1" x14ac:dyDescent="0.25">
      <c r="A14" s="4" t="s">
        <v>62</v>
      </c>
      <c r="B14" s="4" t="s">
        <v>63</v>
      </c>
      <c r="C14" s="4" t="s">
        <v>14</v>
      </c>
      <c r="D14" s="4" t="s">
        <v>15</v>
      </c>
      <c r="E14" s="4" t="s">
        <v>16</v>
      </c>
      <c r="F14" s="4" t="s">
        <v>23</v>
      </c>
      <c r="G14" s="4" t="s">
        <v>14</v>
      </c>
      <c r="H14" s="4" t="s">
        <v>64</v>
      </c>
      <c r="I14" s="7" t="s">
        <v>65</v>
      </c>
      <c r="J14" s="5">
        <v>45040</v>
      </c>
      <c r="K14" s="4" t="s">
        <v>29</v>
      </c>
      <c r="L14">
        <f>COUNTIF($I$2:$I$16886,I14)</f>
        <v>1</v>
      </c>
    </row>
    <row r="15" spans="1:12" s="3" customFormat="1" x14ac:dyDescent="0.25">
      <c r="A15" s="4" t="s">
        <v>66</v>
      </c>
      <c r="B15" s="4" t="s">
        <v>63</v>
      </c>
      <c r="C15" s="4" t="s">
        <v>14</v>
      </c>
      <c r="D15" s="4" t="s">
        <v>15</v>
      </c>
      <c r="E15" s="4" t="s">
        <v>16</v>
      </c>
      <c r="F15" s="4" t="s">
        <v>23</v>
      </c>
      <c r="G15" s="4" t="s">
        <v>14</v>
      </c>
      <c r="H15" s="4" t="s">
        <v>67</v>
      </c>
      <c r="I15" s="7" t="s">
        <v>68</v>
      </c>
      <c r="J15" s="5">
        <v>45482</v>
      </c>
      <c r="K15" s="4" t="s">
        <v>20</v>
      </c>
      <c r="L15">
        <f>COUNTIF($I$2:$I$16886,I15)</f>
        <v>1</v>
      </c>
    </row>
    <row r="16" spans="1:12" s="3" customFormat="1" x14ac:dyDescent="0.25">
      <c r="A16" s="4" t="s">
        <v>69</v>
      </c>
      <c r="B16" s="4" t="s">
        <v>63</v>
      </c>
      <c r="C16" s="4" t="s">
        <v>14</v>
      </c>
      <c r="D16" s="4" t="s">
        <v>15</v>
      </c>
      <c r="E16" s="4" t="s">
        <v>16</v>
      </c>
      <c r="F16" s="4" t="s">
        <v>23</v>
      </c>
      <c r="G16" s="4" t="s">
        <v>14</v>
      </c>
      <c r="H16" s="4" t="s">
        <v>70</v>
      </c>
      <c r="I16" s="4" t="s">
        <v>71</v>
      </c>
      <c r="J16" s="5">
        <v>45103</v>
      </c>
      <c r="K16" s="4" t="s">
        <v>42</v>
      </c>
      <c r="L16">
        <f>COUNTIF($I$2:$I$16886,I16)</f>
        <v>1</v>
      </c>
    </row>
    <row r="17" spans="1:12" s="3" customFormat="1" x14ac:dyDescent="0.25">
      <c r="A17" s="4" t="s">
        <v>72</v>
      </c>
      <c r="B17" s="4" t="s">
        <v>63</v>
      </c>
      <c r="C17" s="4" t="s">
        <v>14</v>
      </c>
      <c r="D17" s="4" t="s">
        <v>15</v>
      </c>
      <c r="E17" s="4" t="s">
        <v>16</v>
      </c>
      <c r="F17" s="4" t="s">
        <v>23</v>
      </c>
      <c r="G17" s="4" t="s">
        <v>32</v>
      </c>
      <c r="H17" s="4" t="s">
        <v>73</v>
      </c>
      <c r="I17" s="4" t="s">
        <v>74</v>
      </c>
      <c r="J17" s="5">
        <v>45428</v>
      </c>
      <c r="K17" s="4" t="s">
        <v>29</v>
      </c>
      <c r="L17">
        <f>COUNTIF($I$2:$I$16886,I17)</f>
        <v>1</v>
      </c>
    </row>
    <row r="18" spans="1:12" s="3" customFormat="1" x14ac:dyDescent="0.25">
      <c r="A18" s="4" t="s">
        <v>75</v>
      </c>
      <c r="B18" s="4" t="s">
        <v>63</v>
      </c>
      <c r="C18" s="4" t="s">
        <v>14</v>
      </c>
      <c r="D18" s="4" t="s">
        <v>15</v>
      </c>
      <c r="E18" s="4" t="s">
        <v>16</v>
      </c>
      <c r="F18" s="4" t="s">
        <v>23</v>
      </c>
      <c r="G18" s="4" t="s">
        <v>32</v>
      </c>
      <c r="H18" s="4" t="s">
        <v>76</v>
      </c>
      <c r="I18" s="4" t="s">
        <v>77</v>
      </c>
      <c r="J18" s="5">
        <v>45468</v>
      </c>
      <c r="K18" s="4" t="s">
        <v>20</v>
      </c>
      <c r="L18">
        <f>COUNTIF($I$2:$I$16886,I18)</f>
        <v>1</v>
      </c>
    </row>
    <row r="19" spans="1:12" s="3" customFormat="1" x14ac:dyDescent="0.25">
      <c r="A19" s="4" t="s">
        <v>78</v>
      </c>
      <c r="B19" s="4" t="s">
        <v>63</v>
      </c>
      <c r="C19" s="4" t="s">
        <v>14</v>
      </c>
      <c r="D19" s="4" t="s">
        <v>15</v>
      </c>
      <c r="E19" s="4" t="s">
        <v>16</v>
      </c>
      <c r="F19" s="4" t="s">
        <v>23</v>
      </c>
      <c r="G19" s="4" t="s">
        <v>32</v>
      </c>
      <c r="H19" s="4" t="s">
        <v>79</v>
      </c>
      <c r="I19" s="4" t="s">
        <v>80</v>
      </c>
      <c r="J19" s="5">
        <v>45468</v>
      </c>
      <c r="K19" s="4" t="s">
        <v>20</v>
      </c>
      <c r="L19">
        <f>COUNTIF($I$2:$I$16886,I19)</f>
        <v>1</v>
      </c>
    </row>
    <row r="20" spans="1:12" s="3" customFormat="1" x14ac:dyDescent="0.25">
      <c r="A20" s="4" t="s">
        <v>81</v>
      </c>
      <c r="B20" s="4" t="s">
        <v>63</v>
      </c>
      <c r="C20" s="4" t="s">
        <v>14</v>
      </c>
      <c r="D20" s="4" t="s">
        <v>15</v>
      </c>
      <c r="E20" s="4" t="s">
        <v>16</v>
      </c>
      <c r="F20" s="4" t="s">
        <v>23</v>
      </c>
      <c r="G20" s="4" t="s">
        <v>14</v>
      </c>
      <c r="H20" s="4" t="s">
        <v>82</v>
      </c>
      <c r="I20" s="7" t="s">
        <v>83</v>
      </c>
      <c r="J20" s="5">
        <v>45043</v>
      </c>
      <c r="K20" s="4" t="s">
        <v>29</v>
      </c>
      <c r="L20">
        <f>COUNTIF($I$2:$I$16886,I20)</f>
        <v>1</v>
      </c>
    </row>
    <row r="21" spans="1:12" s="3" customFormat="1" x14ac:dyDescent="0.25">
      <c r="A21" s="4" t="s">
        <v>84</v>
      </c>
      <c r="B21" s="4" t="s">
        <v>63</v>
      </c>
      <c r="C21" s="4" t="s">
        <v>14</v>
      </c>
      <c r="D21" s="4" t="s">
        <v>15</v>
      </c>
      <c r="E21" s="4" t="s">
        <v>16</v>
      </c>
      <c r="F21" s="4" t="s">
        <v>23</v>
      </c>
      <c r="G21" s="4" t="s">
        <v>14</v>
      </c>
      <c r="H21" s="4" t="s">
        <v>85</v>
      </c>
      <c r="I21" s="7" t="s">
        <v>86</v>
      </c>
      <c r="J21" s="5">
        <v>45044</v>
      </c>
      <c r="K21" s="4" t="s">
        <v>29</v>
      </c>
      <c r="L21">
        <f>COUNTIF($I$2:$I$16886,I21)</f>
        <v>1</v>
      </c>
    </row>
    <row r="22" spans="1:12" s="3" customFormat="1" x14ac:dyDescent="0.25">
      <c r="A22" s="4" t="s">
        <v>87</v>
      </c>
      <c r="B22" s="4" t="s">
        <v>63</v>
      </c>
      <c r="C22" s="4" t="s">
        <v>14</v>
      </c>
      <c r="D22" s="4" t="s">
        <v>15</v>
      </c>
      <c r="E22" s="4" t="s">
        <v>16</v>
      </c>
      <c r="F22" s="4" t="s">
        <v>23</v>
      </c>
      <c r="G22" s="4" t="s">
        <v>14</v>
      </c>
      <c r="H22" s="4" t="s">
        <v>88</v>
      </c>
      <c r="I22" s="7" t="s">
        <v>89</v>
      </c>
      <c r="J22" s="5">
        <v>45203</v>
      </c>
      <c r="K22" s="4" t="s">
        <v>20</v>
      </c>
      <c r="L22">
        <f>COUNTIF($I$2:$I$16886,I22)</f>
        <v>1</v>
      </c>
    </row>
    <row r="23" spans="1:12" s="3" customFormat="1" x14ac:dyDescent="0.25">
      <c r="A23" s="4" t="s">
        <v>90</v>
      </c>
      <c r="B23" s="4" t="s">
        <v>91</v>
      </c>
      <c r="C23" s="4" t="s">
        <v>14</v>
      </c>
      <c r="D23" s="4" t="s">
        <v>15</v>
      </c>
      <c r="E23" s="4" t="s">
        <v>16</v>
      </c>
      <c r="F23" s="4" t="s">
        <v>23</v>
      </c>
      <c r="G23" s="4" t="s">
        <v>14</v>
      </c>
      <c r="H23" s="4" t="s">
        <v>92</v>
      </c>
      <c r="I23" s="4" t="s">
        <v>93</v>
      </c>
      <c r="J23" s="5">
        <v>45331</v>
      </c>
      <c r="K23" s="4" t="s">
        <v>29</v>
      </c>
      <c r="L23">
        <f>COUNTIF($I$2:$I$16886,I23)</f>
        <v>1</v>
      </c>
    </row>
    <row r="24" spans="1:12" s="3" customFormat="1" x14ac:dyDescent="0.25">
      <c r="A24" s="4" t="s">
        <v>94</v>
      </c>
      <c r="B24" s="4" t="s">
        <v>63</v>
      </c>
      <c r="C24" s="4" t="s">
        <v>14</v>
      </c>
      <c r="D24" s="4" t="s">
        <v>15</v>
      </c>
      <c r="E24" s="4" t="s">
        <v>16</v>
      </c>
      <c r="F24" s="4" t="s">
        <v>23</v>
      </c>
      <c r="G24" s="4" t="s">
        <v>14</v>
      </c>
      <c r="H24" s="4" t="s">
        <v>95</v>
      </c>
      <c r="I24" s="7" t="s">
        <v>96</v>
      </c>
      <c r="J24" s="5">
        <v>45030</v>
      </c>
      <c r="K24" s="4" t="s">
        <v>20</v>
      </c>
      <c r="L24">
        <f>COUNTIF($I$2:$I$16886,I24)</f>
        <v>1</v>
      </c>
    </row>
    <row r="25" spans="1:12" s="3" customFormat="1" x14ac:dyDescent="0.25">
      <c r="A25" s="4" t="s">
        <v>97</v>
      </c>
      <c r="B25" s="4" t="s">
        <v>63</v>
      </c>
      <c r="C25" s="4" t="s">
        <v>14</v>
      </c>
      <c r="D25" s="4" t="s">
        <v>15</v>
      </c>
      <c r="E25" s="4" t="s">
        <v>16</v>
      </c>
      <c r="F25" s="4" t="s">
        <v>23</v>
      </c>
      <c r="G25" s="4" t="s">
        <v>32</v>
      </c>
      <c r="H25" s="4" t="s">
        <v>98</v>
      </c>
      <c r="I25" s="4" t="s">
        <v>99</v>
      </c>
      <c r="J25" s="5">
        <v>45419</v>
      </c>
      <c r="K25" s="4" t="s">
        <v>20</v>
      </c>
      <c r="L25">
        <f>COUNTIF($I$2:$I$16886,I25)</f>
        <v>1</v>
      </c>
    </row>
    <row r="26" spans="1:12" s="3" customFormat="1" x14ac:dyDescent="0.25">
      <c r="A26" s="4" t="s">
        <v>100</v>
      </c>
      <c r="B26" s="4" t="s">
        <v>63</v>
      </c>
      <c r="C26" s="4" t="s">
        <v>14</v>
      </c>
      <c r="D26" s="4" t="s">
        <v>15</v>
      </c>
      <c r="E26" s="4" t="s">
        <v>16</v>
      </c>
      <c r="F26" s="4" t="s">
        <v>23</v>
      </c>
      <c r="G26" s="4" t="s">
        <v>32</v>
      </c>
      <c r="H26" s="4" t="s">
        <v>101</v>
      </c>
      <c r="I26" s="4" t="s">
        <v>102</v>
      </c>
      <c r="J26" s="5">
        <v>45419</v>
      </c>
      <c r="K26" s="4" t="s">
        <v>20</v>
      </c>
      <c r="L26">
        <f>COUNTIF($I$2:$I$16886,I26)</f>
        <v>1</v>
      </c>
    </row>
    <row r="27" spans="1:12" s="3" customFormat="1" x14ac:dyDescent="0.25">
      <c r="A27" s="4" t="s">
        <v>103</v>
      </c>
      <c r="B27" s="4" t="s">
        <v>63</v>
      </c>
      <c r="C27" s="4" t="s">
        <v>14</v>
      </c>
      <c r="D27" s="4" t="s">
        <v>15</v>
      </c>
      <c r="E27" s="4" t="s">
        <v>16</v>
      </c>
      <c r="F27" s="4" t="s">
        <v>23</v>
      </c>
      <c r="G27" s="4" t="s">
        <v>14</v>
      </c>
      <c r="H27" s="4" t="s">
        <v>104</v>
      </c>
      <c r="I27" s="4" t="s">
        <v>105</v>
      </c>
      <c r="J27" s="5">
        <v>45482</v>
      </c>
      <c r="K27" s="4" t="s">
        <v>20</v>
      </c>
      <c r="L27">
        <f>COUNTIF($I$2:$I$16886,I27)</f>
        <v>1</v>
      </c>
    </row>
    <row r="28" spans="1:12" s="3" customFormat="1" x14ac:dyDescent="0.25">
      <c r="A28" s="4" t="s">
        <v>106</v>
      </c>
      <c r="B28" s="4" t="s">
        <v>63</v>
      </c>
      <c r="C28" s="4" t="s">
        <v>14</v>
      </c>
      <c r="D28" s="4" t="s">
        <v>15</v>
      </c>
      <c r="E28" s="4" t="s">
        <v>16</v>
      </c>
      <c r="F28" s="4" t="s">
        <v>23</v>
      </c>
      <c r="G28" s="4" t="s">
        <v>14</v>
      </c>
      <c r="H28" s="4" t="s">
        <v>107</v>
      </c>
      <c r="I28" s="4" t="s">
        <v>108</v>
      </c>
      <c r="J28" s="5">
        <v>45482</v>
      </c>
      <c r="K28" s="4" t="s">
        <v>20</v>
      </c>
      <c r="L28">
        <f>COUNTIF($I$2:$I$16886,I28)</f>
        <v>1</v>
      </c>
    </row>
    <row r="29" spans="1:12" s="3" customFormat="1" x14ac:dyDescent="0.25">
      <c r="A29" s="4" t="s">
        <v>109</v>
      </c>
      <c r="B29" s="4" t="s">
        <v>63</v>
      </c>
      <c r="C29" s="4" t="s">
        <v>14</v>
      </c>
      <c r="D29" s="4" t="s">
        <v>15</v>
      </c>
      <c r="E29" s="4" t="s">
        <v>16</v>
      </c>
      <c r="F29" s="4" t="s">
        <v>23</v>
      </c>
      <c r="G29" s="4" t="s">
        <v>14</v>
      </c>
      <c r="H29" s="4" t="s">
        <v>110</v>
      </c>
      <c r="I29" s="4" t="s">
        <v>111</v>
      </c>
      <c r="J29" s="5">
        <v>45482</v>
      </c>
      <c r="K29" s="4" t="s">
        <v>20</v>
      </c>
      <c r="L29">
        <f>COUNTIF($I$2:$I$16886,I29)</f>
        <v>1</v>
      </c>
    </row>
    <row r="30" spans="1:12" s="3" customFormat="1" x14ac:dyDescent="0.25">
      <c r="A30" s="4" t="s">
        <v>112</v>
      </c>
      <c r="B30" s="4" t="s">
        <v>63</v>
      </c>
      <c r="C30" s="4" t="s">
        <v>14</v>
      </c>
      <c r="D30" s="4" t="s">
        <v>15</v>
      </c>
      <c r="E30" s="4" t="s">
        <v>16</v>
      </c>
      <c r="F30" s="4" t="s">
        <v>23</v>
      </c>
      <c r="G30" s="4" t="s">
        <v>32</v>
      </c>
      <c r="H30" s="4" t="s">
        <v>113</v>
      </c>
      <c r="I30" s="4" t="s">
        <v>114</v>
      </c>
      <c r="J30" s="5">
        <v>45468</v>
      </c>
      <c r="K30" s="4" t="s">
        <v>20</v>
      </c>
      <c r="L30">
        <f>COUNTIF($I$2:$I$16886,I30)</f>
        <v>1</v>
      </c>
    </row>
    <row r="31" spans="1:12" s="3" customFormat="1" x14ac:dyDescent="0.25">
      <c r="A31" s="4" t="s">
        <v>115</v>
      </c>
      <c r="B31" s="4" t="s">
        <v>27</v>
      </c>
      <c r="C31" s="4" t="s">
        <v>14</v>
      </c>
      <c r="D31" s="4" t="s">
        <v>15</v>
      </c>
      <c r="E31" s="4" t="s">
        <v>16</v>
      </c>
      <c r="F31" s="4" t="s">
        <v>23</v>
      </c>
      <c r="G31" s="4" t="s">
        <v>14</v>
      </c>
      <c r="H31" s="4" t="s">
        <v>116</v>
      </c>
      <c r="I31" s="7" t="s">
        <v>117</v>
      </c>
      <c r="J31" s="5">
        <v>43664</v>
      </c>
      <c r="K31" s="4" t="s">
        <v>20</v>
      </c>
      <c r="L31">
        <f>COUNTIF($I$2:$I$16886,I31)</f>
        <v>1</v>
      </c>
    </row>
    <row r="32" spans="1:12" s="3" customFormat="1" x14ac:dyDescent="0.25">
      <c r="A32" s="4" t="s">
        <v>118</v>
      </c>
      <c r="B32" s="4" t="s">
        <v>63</v>
      </c>
      <c r="C32" s="4" t="s">
        <v>14</v>
      </c>
      <c r="D32" s="4" t="s">
        <v>15</v>
      </c>
      <c r="E32" s="4" t="s">
        <v>16</v>
      </c>
      <c r="F32" s="4" t="s">
        <v>23</v>
      </c>
      <c r="G32" s="4" t="s">
        <v>14</v>
      </c>
      <c r="H32" s="4" t="s">
        <v>119</v>
      </c>
      <c r="I32" s="7" t="s">
        <v>120</v>
      </c>
      <c r="J32" s="5">
        <v>45076</v>
      </c>
      <c r="K32" s="4" t="s">
        <v>121</v>
      </c>
      <c r="L32">
        <f>COUNTIF($I$2:$I$16886,I32)</f>
        <v>1</v>
      </c>
    </row>
    <row r="33" spans="1:12" s="3" customFormat="1" x14ac:dyDescent="0.25">
      <c r="A33" s="4" t="s">
        <v>122</v>
      </c>
      <c r="B33" s="4" t="s">
        <v>63</v>
      </c>
      <c r="C33" s="4" t="s">
        <v>14</v>
      </c>
      <c r="D33" s="4" t="s">
        <v>15</v>
      </c>
      <c r="E33" s="4" t="s">
        <v>16</v>
      </c>
      <c r="F33" s="4" t="s">
        <v>23</v>
      </c>
      <c r="G33" s="4" t="s">
        <v>14</v>
      </c>
      <c r="H33" s="4" t="s">
        <v>123</v>
      </c>
      <c r="I33" s="7" t="s">
        <v>124</v>
      </c>
      <c r="J33" s="5">
        <v>45029</v>
      </c>
      <c r="K33" s="4" t="s">
        <v>20</v>
      </c>
      <c r="L33">
        <f>COUNTIF($I$2:$I$16886,I33)</f>
        <v>1</v>
      </c>
    </row>
    <row r="34" spans="1:12" s="3" customFormat="1" x14ac:dyDescent="0.25">
      <c r="A34" s="4" t="s">
        <v>125</v>
      </c>
      <c r="B34" s="4" t="s">
        <v>63</v>
      </c>
      <c r="C34" s="4" t="s">
        <v>14</v>
      </c>
      <c r="D34" s="4" t="s">
        <v>15</v>
      </c>
      <c r="E34" s="4" t="s">
        <v>16</v>
      </c>
      <c r="F34" s="4" t="s">
        <v>23</v>
      </c>
      <c r="G34" s="4" t="s">
        <v>14</v>
      </c>
      <c r="H34" s="4" t="s">
        <v>126</v>
      </c>
      <c r="I34" s="7" t="s">
        <v>127</v>
      </c>
      <c r="J34" s="5">
        <v>45042</v>
      </c>
      <c r="K34" s="4" t="s">
        <v>29</v>
      </c>
      <c r="L34">
        <f>COUNTIF($I$2:$I$16886,I34)</f>
        <v>1</v>
      </c>
    </row>
    <row r="35" spans="1:12" s="3" customFormat="1" x14ac:dyDescent="0.25">
      <c r="A35" s="4" t="s">
        <v>128</v>
      </c>
      <c r="B35" s="4" t="s">
        <v>63</v>
      </c>
      <c r="C35" s="4" t="s">
        <v>14</v>
      </c>
      <c r="D35" s="4" t="s">
        <v>15</v>
      </c>
      <c r="E35" s="4" t="s">
        <v>16</v>
      </c>
      <c r="F35" s="4" t="s">
        <v>23</v>
      </c>
      <c r="G35" s="4" t="s">
        <v>32</v>
      </c>
      <c r="H35" s="4" t="s">
        <v>129</v>
      </c>
      <c r="I35" s="7" t="s">
        <v>130</v>
      </c>
      <c r="J35" s="5">
        <v>45471</v>
      </c>
      <c r="K35" s="4" t="s">
        <v>20</v>
      </c>
      <c r="L35">
        <f>COUNTIF($I$2:$I$16886,I35)</f>
        <v>1</v>
      </c>
    </row>
    <row r="36" spans="1:12" s="3" customFormat="1" x14ac:dyDescent="0.25">
      <c r="A36" s="4" t="s">
        <v>131</v>
      </c>
      <c r="B36" s="4" t="s">
        <v>63</v>
      </c>
      <c r="C36" s="4" t="s">
        <v>14</v>
      </c>
      <c r="D36" s="4" t="s">
        <v>15</v>
      </c>
      <c r="E36" s="4" t="s">
        <v>16</v>
      </c>
      <c r="F36" s="4" t="s">
        <v>23</v>
      </c>
      <c r="G36" s="4" t="s">
        <v>14</v>
      </c>
      <c r="H36" s="4" t="s">
        <v>132</v>
      </c>
      <c r="I36" s="7" t="s">
        <v>133</v>
      </c>
      <c r="J36" s="5">
        <v>45040</v>
      </c>
      <c r="K36" s="4" t="s">
        <v>29</v>
      </c>
      <c r="L36">
        <f>COUNTIF($I$2:$I$16886,I36)</f>
        <v>1</v>
      </c>
    </row>
    <row r="37" spans="1:12" s="3" customFormat="1" x14ac:dyDescent="0.25">
      <c r="A37" s="4" t="s">
        <v>134</v>
      </c>
      <c r="B37" s="4" t="s">
        <v>22</v>
      </c>
      <c r="C37" s="4" t="s">
        <v>14</v>
      </c>
      <c r="D37" s="4" t="s">
        <v>15</v>
      </c>
      <c r="E37" s="4" t="s">
        <v>16</v>
      </c>
      <c r="F37" s="4" t="s">
        <v>23</v>
      </c>
      <c r="G37" s="4" t="s">
        <v>14</v>
      </c>
      <c r="H37" s="4" t="s">
        <v>135</v>
      </c>
      <c r="I37" s="4" t="s">
        <v>136</v>
      </c>
      <c r="J37" s="5">
        <v>44865</v>
      </c>
      <c r="K37" s="4" t="s">
        <v>137</v>
      </c>
      <c r="L37">
        <f>COUNTIF($I$2:$I$16886,I37)</f>
        <v>1</v>
      </c>
    </row>
    <row r="38" spans="1:12" s="3" customFormat="1" x14ac:dyDescent="0.25">
      <c r="A38" s="4" t="s">
        <v>138</v>
      </c>
      <c r="B38" s="4" t="s">
        <v>63</v>
      </c>
      <c r="C38" s="4" t="s">
        <v>14</v>
      </c>
      <c r="D38" s="4" t="s">
        <v>15</v>
      </c>
      <c r="E38" s="4" t="s">
        <v>16</v>
      </c>
      <c r="F38" s="4" t="s">
        <v>23</v>
      </c>
      <c r="G38" s="4" t="s">
        <v>32</v>
      </c>
      <c r="H38" s="4" t="s">
        <v>139</v>
      </c>
      <c r="I38" s="4" t="s">
        <v>140</v>
      </c>
      <c r="J38" s="5">
        <v>45509</v>
      </c>
      <c r="K38" s="4" t="s">
        <v>20</v>
      </c>
      <c r="L38">
        <f>COUNTIF($I$2:$I$16886,I38)</f>
        <v>1</v>
      </c>
    </row>
    <row r="39" spans="1:12" s="3" customFormat="1" x14ac:dyDescent="0.25">
      <c r="A39" s="4" t="s">
        <v>141</v>
      </c>
      <c r="B39" s="4" t="s">
        <v>142</v>
      </c>
      <c r="C39" s="4" t="s">
        <v>14</v>
      </c>
      <c r="D39" s="4" t="s">
        <v>15</v>
      </c>
      <c r="E39" s="4" t="s">
        <v>16</v>
      </c>
      <c r="F39" s="4" t="s">
        <v>23</v>
      </c>
      <c r="G39" s="4" t="s">
        <v>14</v>
      </c>
      <c r="H39" s="4" t="s">
        <v>143</v>
      </c>
      <c r="I39" s="7" t="s">
        <v>144</v>
      </c>
      <c r="J39" s="5">
        <v>43395</v>
      </c>
      <c r="K39" s="4" t="s">
        <v>20</v>
      </c>
      <c r="L39">
        <f>COUNTIF($I$2:$I$16886,I39)</f>
        <v>1</v>
      </c>
    </row>
    <row r="40" spans="1:12" s="3" customFormat="1" x14ac:dyDescent="0.25">
      <c r="A40" s="4" t="s">
        <v>145</v>
      </c>
      <c r="B40" s="4" t="s">
        <v>63</v>
      </c>
      <c r="C40" s="4" t="s">
        <v>14</v>
      </c>
      <c r="D40" s="4" t="s">
        <v>15</v>
      </c>
      <c r="E40" s="4" t="s">
        <v>16</v>
      </c>
      <c r="F40" s="4" t="s">
        <v>23</v>
      </c>
      <c r="G40" s="4" t="s">
        <v>14</v>
      </c>
      <c r="H40" s="4" t="s">
        <v>146</v>
      </c>
      <c r="I40" s="7" t="s">
        <v>147</v>
      </c>
      <c r="J40" s="5">
        <v>45042</v>
      </c>
      <c r="K40" s="4" t="s">
        <v>29</v>
      </c>
      <c r="L40">
        <f>COUNTIF($I$2:$I$16886,I40)</f>
        <v>1</v>
      </c>
    </row>
    <row r="41" spans="1:12" s="3" customFormat="1" x14ac:dyDescent="0.25">
      <c r="A41" s="4" t="s">
        <v>148</v>
      </c>
      <c r="B41" s="4" t="s">
        <v>31</v>
      </c>
      <c r="C41" s="4" t="s">
        <v>14</v>
      </c>
      <c r="D41" s="4" t="s">
        <v>15</v>
      </c>
      <c r="E41" s="4" t="s">
        <v>16</v>
      </c>
      <c r="F41" s="4" t="s">
        <v>23</v>
      </c>
      <c r="G41" s="4" t="s">
        <v>32</v>
      </c>
      <c r="H41" s="4" t="s">
        <v>149</v>
      </c>
      <c r="I41" s="4" t="s">
        <v>150</v>
      </c>
      <c r="J41" s="5">
        <v>45439</v>
      </c>
      <c r="K41" s="4" t="s">
        <v>20</v>
      </c>
      <c r="L41">
        <f>COUNTIF($I$2:$I$16886,I41)</f>
        <v>1</v>
      </c>
    </row>
    <row r="42" spans="1:12" s="3" customFormat="1" x14ac:dyDescent="0.25">
      <c r="A42" s="4" t="s">
        <v>151</v>
      </c>
      <c r="B42" s="4" t="s">
        <v>63</v>
      </c>
      <c r="C42" s="4" t="s">
        <v>14</v>
      </c>
      <c r="D42" s="4" t="s">
        <v>15</v>
      </c>
      <c r="E42" s="4" t="s">
        <v>16</v>
      </c>
      <c r="F42" s="4" t="s">
        <v>23</v>
      </c>
      <c r="G42" s="4" t="s">
        <v>14</v>
      </c>
      <c r="H42" s="4" t="s">
        <v>152</v>
      </c>
      <c r="I42" s="7" t="s">
        <v>153</v>
      </c>
      <c r="J42" s="5">
        <v>45040</v>
      </c>
      <c r="K42" s="4" t="s">
        <v>29</v>
      </c>
      <c r="L42">
        <f>COUNTIF($I$2:$I$16886,I42)</f>
        <v>1</v>
      </c>
    </row>
    <row r="43" spans="1:12" s="3" customFormat="1" x14ac:dyDescent="0.25">
      <c r="A43" s="4" t="s">
        <v>154</v>
      </c>
      <c r="B43" s="4" t="s">
        <v>63</v>
      </c>
      <c r="C43" s="4" t="s">
        <v>14</v>
      </c>
      <c r="D43" s="4" t="s">
        <v>15</v>
      </c>
      <c r="E43" s="4" t="s">
        <v>16</v>
      </c>
      <c r="F43" s="4" t="s">
        <v>23</v>
      </c>
      <c r="G43" s="4" t="s">
        <v>14</v>
      </c>
      <c r="H43" s="4" t="s">
        <v>155</v>
      </c>
      <c r="I43" s="7" t="s">
        <v>156</v>
      </c>
      <c r="J43" s="5">
        <v>45076</v>
      </c>
      <c r="K43" s="4" t="s">
        <v>121</v>
      </c>
      <c r="L43">
        <f>COUNTIF($I$2:$I$16886,I43)</f>
        <v>1</v>
      </c>
    </row>
    <row r="44" spans="1:12" s="3" customFormat="1" x14ac:dyDescent="0.25">
      <c r="A44" s="4" t="s">
        <v>157</v>
      </c>
      <c r="B44" s="4" t="s">
        <v>63</v>
      </c>
      <c r="C44" s="4" t="s">
        <v>14</v>
      </c>
      <c r="D44" s="4" t="s">
        <v>15</v>
      </c>
      <c r="E44" s="4" t="s">
        <v>16</v>
      </c>
      <c r="F44" s="4" t="s">
        <v>23</v>
      </c>
      <c r="G44" s="4" t="s">
        <v>14</v>
      </c>
      <c r="H44" s="4" t="s">
        <v>158</v>
      </c>
      <c r="I44" s="7" t="s">
        <v>159</v>
      </c>
      <c r="J44" s="5">
        <v>45044</v>
      </c>
      <c r="K44" s="4" t="s">
        <v>29</v>
      </c>
      <c r="L44">
        <f>COUNTIF($I$2:$I$16886,I44)</f>
        <v>1</v>
      </c>
    </row>
    <row r="45" spans="1:12" s="3" customFormat="1" x14ac:dyDescent="0.25">
      <c r="A45" s="4" t="s">
        <v>160</v>
      </c>
      <c r="B45" s="4" t="s">
        <v>63</v>
      </c>
      <c r="C45" s="4" t="s">
        <v>14</v>
      </c>
      <c r="D45" s="4" t="s">
        <v>15</v>
      </c>
      <c r="E45" s="4" t="s">
        <v>16</v>
      </c>
      <c r="F45" s="4" t="s">
        <v>23</v>
      </c>
      <c r="G45" s="4" t="s">
        <v>32</v>
      </c>
      <c r="H45" s="4" t="s">
        <v>161</v>
      </c>
      <c r="I45" s="4" t="s">
        <v>162</v>
      </c>
      <c r="J45" s="5">
        <v>45439</v>
      </c>
      <c r="K45" s="4" t="s">
        <v>163</v>
      </c>
      <c r="L45">
        <f>COUNTIF($I$2:$I$16886,I45)</f>
        <v>1</v>
      </c>
    </row>
    <row r="46" spans="1:12" s="3" customFormat="1" x14ac:dyDescent="0.25">
      <c r="A46" s="4" t="s">
        <v>164</v>
      </c>
      <c r="B46" s="4" t="s">
        <v>22</v>
      </c>
      <c r="C46" s="4" t="s">
        <v>14</v>
      </c>
      <c r="D46" s="4" t="s">
        <v>15</v>
      </c>
      <c r="E46" s="4" t="s">
        <v>16</v>
      </c>
      <c r="F46" s="4" t="s">
        <v>23</v>
      </c>
      <c r="G46" s="4" t="s">
        <v>32</v>
      </c>
      <c r="H46" s="4" t="s">
        <v>165</v>
      </c>
      <c r="I46" s="4" t="s">
        <v>166</v>
      </c>
      <c r="J46" s="5">
        <v>45287</v>
      </c>
      <c r="K46" s="4" t="s">
        <v>20</v>
      </c>
      <c r="L46">
        <f>COUNTIF($I$2:$I$16886,I46)</f>
        <v>1</v>
      </c>
    </row>
    <row r="47" spans="1:12" s="3" customFormat="1" x14ac:dyDescent="0.25">
      <c r="A47" s="4" t="s">
        <v>167</v>
      </c>
      <c r="B47" s="4" t="s">
        <v>22</v>
      </c>
      <c r="C47" s="4" t="s">
        <v>14</v>
      </c>
      <c r="D47" s="4" t="s">
        <v>15</v>
      </c>
      <c r="E47" s="4" t="s">
        <v>16</v>
      </c>
      <c r="F47" s="4" t="s">
        <v>23</v>
      </c>
      <c r="G47" s="4" t="s">
        <v>32</v>
      </c>
      <c r="H47" s="4" t="s">
        <v>168</v>
      </c>
      <c r="I47" s="4" t="s">
        <v>169</v>
      </c>
      <c r="J47" s="5">
        <v>45287</v>
      </c>
      <c r="K47" s="4" t="s">
        <v>20</v>
      </c>
      <c r="L47">
        <f>COUNTIF($I$2:$I$16886,I47)</f>
        <v>1</v>
      </c>
    </row>
    <row r="48" spans="1:12" s="3" customFormat="1" x14ac:dyDescent="0.25">
      <c r="A48" s="4" t="s">
        <v>170</v>
      </c>
      <c r="B48" s="4" t="s">
        <v>63</v>
      </c>
      <c r="C48" s="4" t="s">
        <v>14</v>
      </c>
      <c r="D48" s="4" t="s">
        <v>15</v>
      </c>
      <c r="E48" s="4" t="s">
        <v>16</v>
      </c>
      <c r="F48" s="4" t="s">
        <v>23</v>
      </c>
      <c r="G48" s="4" t="s">
        <v>14</v>
      </c>
      <c r="H48" s="4" t="s">
        <v>171</v>
      </c>
      <c r="I48" s="7" t="s">
        <v>172</v>
      </c>
      <c r="J48" s="5">
        <v>45119</v>
      </c>
      <c r="K48" s="4" t="s">
        <v>29</v>
      </c>
      <c r="L48">
        <f>COUNTIF($I$2:$I$16886,I48)</f>
        <v>1</v>
      </c>
    </row>
    <row r="49" spans="1:12" s="3" customFormat="1" x14ac:dyDescent="0.25">
      <c r="A49" s="4" t="s">
        <v>173</v>
      </c>
      <c r="B49" s="4" t="s">
        <v>63</v>
      </c>
      <c r="C49" s="4" t="s">
        <v>14</v>
      </c>
      <c r="D49" s="4" t="s">
        <v>15</v>
      </c>
      <c r="E49" s="4" t="s">
        <v>16</v>
      </c>
      <c r="F49" s="4" t="s">
        <v>23</v>
      </c>
      <c r="G49" s="4" t="s">
        <v>14</v>
      </c>
      <c r="H49" s="4" t="s">
        <v>174</v>
      </c>
      <c r="I49" s="7" t="s">
        <v>175</v>
      </c>
      <c r="J49" s="5">
        <v>45040</v>
      </c>
      <c r="K49" s="4" t="s">
        <v>29</v>
      </c>
      <c r="L49">
        <f>COUNTIF($I$2:$I$16886,I49)</f>
        <v>1</v>
      </c>
    </row>
    <row r="50" spans="1:12" s="3" customFormat="1" x14ac:dyDescent="0.25">
      <c r="A50" s="4" t="s">
        <v>176</v>
      </c>
      <c r="B50" s="4" t="s">
        <v>63</v>
      </c>
      <c r="C50" s="4" t="s">
        <v>14</v>
      </c>
      <c r="D50" s="4" t="s">
        <v>15</v>
      </c>
      <c r="E50" s="4" t="s">
        <v>16</v>
      </c>
      <c r="F50" s="4" t="s">
        <v>23</v>
      </c>
      <c r="G50" s="4" t="s">
        <v>14</v>
      </c>
      <c r="H50" s="4" t="s">
        <v>177</v>
      </c>
      <c r="I50" s="7" t="s">
        <v>178</v>
      </c>
      <c r="J50" s="5">
        <v>45029</v>
      </c>
      <c r="K50" s="4" t="s">
        <v>20</v>
      </c>
      <c r="L50">
        <f>COUNTIF($I$2:$I$16886,I50)</f>
        <v>1</v>
      </c>
    </row>
    <row r="51" spans="1:12" s="3" customFormat="1" x14ac:dyDescent="0.25">
      <c r="A51" s="4" t="s">
        <v>179</v>
      </c>
      <c r="B51" s="4" t="s">
        <v>180</v>
      </c>
      <c r="C51" s="4" t="s">
        <v>14</v>
      </c>
      <c r="D51" s="4" t="s">
        <v>15</v>
      </c>
      <c r="E51" s="4" t="s">
        <v>16</v>
      </c>
      <c r="F51" s="4" t="s">
        <v>23</v>
      </c>
      <c r="G51" s="4" t="s">
        <v>32</v>
      </c>
      <c r="H51" s="4" t="s">
        <v>181</v>
      </c>
      <c r="I51" s="4" t="s">
        <v>182</v>
      </c>
      <c r="J51" s="5">
        <v>45614</v>
      </c>
      <c r="K51" s="4" t="s">
        <v>20</v>
      </c>
      <c r="L51">
        <f>COUNTIF($I$2:$I$16886,I51)</f>
        <v>1</v>
      </c>
    </row>
    <row r="52" spans="1:12" s="3" customFormat="1" x14ac:dyDescent="0.25">
      <c r="A52" s="4" t="s">
        <v>183</v>
      </c>
      <c r="B52" s="4" t="s">
        <v>180</v>
      </c>
      <c r="C52" s="4" t="s">
        <v>14</v>
      </c>
      <c r="D52" s="4" t="s">
        <v>15</v>
      </c>
      <c r="E52" s="4" t="s">
        <v>16</v>
      </c>
      <c r="F52" s="4" t="s">
        <v>23</v>
      </c>
      <c r="G52" s="4" t="s">
        <v>32</v>
      </c>
      <c r="H52" s="4" t="s">
        <v>184</v>
      </c>
      <c r="I52" s="4" t="s">
        <v>185</v>
      </c>
      <c r="J52" s="5">
        <v>45638</v>
      </c>
      <c r="K52" s="4" t="s">
        <v>20</v>
      </c>
      <c r="L52">
        <f>COUNTIF($I$2:$I$16886,I52)</f>
        <v>1</v>
      </c>
    </row>
    <row r="53" spans="1:12" s="3" customFormat="1" x14ac:dyDescent="0.25">
      <c r="A53" s="4" t="s">
        <v>186</v>
      </c>
      <c r="B53" s="4" t="s">
        <v>63</v>
      </c>
      <c r="C53" s="4" t="s">
        <v>14</v>
      </c>
      <c r="D53" s="4" t="s">
        <v>15</v>
      </c>
      <c r="E53" s="4" t="s">
        <v>16</v>
      </c>
      <c r="F53" s="4" t="s">
        <v>23</v>
      </c>
      <c r="G53" s="4" t="s">
        <v>32</v>
      </c>
      <c r="H53" s="4" t="s">
        <v>187</v>
      </c>
      <c r="I53" s="4" t="s">
        <v>188</v>
      </c>
      <c r="J53" s="5">
        <v>45481</v>
      </c>
      <c r="K53" s="4" t="s">
        <v>20</v>
      </c>
      <c r="L53">
        <f>COUNTIF($I$2:$I$16886,I53)</f>
        <v>1</v>
      </c>
    </row>
    <row r="54" spans="1:12" s="3" customFormat="1" x14ac:dyDescent="0.25">
      <c r="A54" s="4" t="s">
        <v>189</v>
      </c>
      <c r="B54" s="4" t="s">
        <v>190</v>
      </c>
      <c r="C54" s="4" t="s">
        <v>14</v>
      </c>
      <c r="D54" s="4" t="s">
        <v>15</v>
      </c>
      <c r="E54" s="4" t="s">
        <v>16</v>
      </c>
      <c r="F54" s="4" t="s">
        <v>23</v>
      </c>
      <c r="G54" s="4" t="s">
        <v>14</v>
      </c>
      <c r="H54" s="4" t="s">
        <v>191</v>
      </c>
      <c r="I54" s="7" t="s">
        <v>192</v>
      </c>
      <c r="J54" s="5">
        <v>45027</v>
      </c>
      <c r="K54" s="4" t="s">
        <v>20</v>
      </c>
      <c r="L54">
        <f>COUNTIF($I$2:$I$16886,I54)</f>
        <v>1</v>
      </c>
    </row>
    <row r="55" spans="1:12" s="3" customFormat="1" x14ac:dyDescent="0.25">
      <c r="A55" s="4" t="s">
        <v>193</v>
      </c>
      <c r="B55" s="4" t="s">
        <v>63</v>
      </c>
      <c r="C55" s="4" t="s">
        <v>14</v>
      </c>
      <c r="D55" s="4" t="s">
        <v>15</v>
      </c>
      <c r="E55" s="4" t="s">
        <v>16</v>
      </c>
      <c r="F55" s="4" t="s">
        <v>23</v>
      </c>
      <c r="G55" s="4" t="s">
        <v>14</v>
      </c>
      <c r="H55" s="4" t="s">
        <v>194</v>
      </c>
      <c r="I55" s="7" t="s">
        <v>195</v>
      </c>
      <c r="J55" s="5">
        <v>45076</v>
      </c>
      <c r="K55" s="4" t="s">
        <v>121</v>
      </c>
      <c r="L55">
        <f>COUNTIF($I$2:$I$16886,I55)</f>
        <v>1</v>
      </c>
    </row>
    <row r="56" spans="1:12" s="3" customFormat="1" x14ac:dyDescent="0.25">
      <c r="A56" s="4" t="s">
        <v>196</v>
      </c>
      <c r="B56" s="4" t="s">
        <v>31</v>
      </c>
      <c r="C56" s="4" t="s">
        <v>14</v>
      </c>
      <c r="D56" s="4" t="s">
        <v>15</v>
      </c>
      <c r="E56" s="4" t="s">
        <v>16</v>
      </c>
      <c r="F56" s="4" t="s">
        <v>23</v>
      </c>
      <c r="G56" s="4" t="s">
        <v>32</v>
      </c>
      <c r="H56" s="4" t="s">
        <v>197</v>
      </c>
      <c r="I56" s="4" t="s">
        <v>198</v>
      </c>
      <c r="J56" s="5">
        <v>45467</v>
      </c>
      <c r="K56" s="4" t="s">
        <v>20</v>
      </c>
      <c r="L56">
        <f>COUNTIF($I$2:$I$16886,I56)</f>
        <v>1</v>
      </c>
    </row>
    <row r="57" spans="1:12" s="3" customFormat="1" x14ac:dyDescent="0.25">
      <c r="A57" s="4" t="s">
        <v>199</v>
      </c>
      <c r="B57" s="4" t="s">
        <v>31</v>
      </c>
      <c r="C57" s="4" t="s">
        <v>14</v>
      </c>
      <c r="D57" s="4" t="s">
        <v>15</v>
      </c>
      <c r="E57" s="4" t="s">
        <v>16</v>
      </c>
      <c r="F57" s="4" t="s">
        <v>23</v>
      </c>
      <c r="G57" s="4" t="s">
        <v>32</v>
      </c>
      <c r="H57" s="4" t="s">
        <v>200</v>
      </c>
      <c r="I57" s="4" t="s">
        <v>201</v>
      </c>
      <c r="J57" s="5">
        <v>45439</v>
      </c>
      <c r="K57" s="4" t="s">
        <v>20</v>
      </c>
      <c r="L57">
        <f>COUNTIF($I$2:$I$16886,I57)</f>
        <v>1</v>
      </c>
    </row>
    <row r="58" spans="1:12" s="3" customFormat="1" x14ac:dyDescent="0.25">
      <c r="A58" s="4" t="s">
        <v>202</v>
      </c>
      <c r="B58" s="4" t="s">
        <v>63</v>
      </c>
      <c r="C58" s="4" t="s">
        <v>14</v>
      </c>
      <c r="D58" s="4" t="s">
        <v>15</v>
      </c>
      <c r="E58" s="4" t="s">
        <v>16</v>
      </c>
      <c r="F58" s="4" t="s">
        <v>23</v>
      </c>
      <c r="G58" s="4" t="s">
        <v>14</v>
      </c>
      <c r="H58" s="4" t="s">
        <v>203</v>
      </c>
      <c r="I58" s="7" t="s">
        <v>204</v>
      </c>
      <c r="J58" s="5">
        <v>45058</v>
      </c>
      <c r="K58" s="4" t="s">
        <v>121</v>
      </c>
      <c r="L58">
        <f>COUNTIF($I$2:$I$16886,I58)</f>
        <v>1</v>
      </c>
    </row>
    <row r="59" spans="1:12" s="3" customFormat="1" x14ac:dyDescent="0.25">
      <c r="A59" s="4" t="s">
        <v>205</v>
      </c>
      <c r="B59" s="4" t="s">
        <v>31</v>
      </c>
      <c r="C59" s="4" t="s">
        <v>14</v>
      </c>
      <c r="D59" s="4" t="s">
        <v>15</v>
      </c>
      <c r="E59" s="4" t="s">
        <v>16</v>
      </c>
      <c r="F59" s="4" t="s">
        <v>23</v>
      </c>
      <c r="G59" s="4" t="s">
        <v>32</v>
      </c>
      <c r="H59" s="4" t="s">
        <v>206</v>
      </c>
      <c r="I59" s="7" t="s">
        <v>207</v>
      </c>
      <c r="J59" s="5">
        <v>45483</v>
      </c>
      <c r="K59" s="4" t="s">
        <v>20</v>
      </c>
      <c r="L59">
        <f>COUNTIF($I$2:$I$16886,I59)</f>
        <v>1</v>
      </c>
    </row>
    <row r="60" spans="1:12" s="3" customFormat="1" x14ac:dyDescent="0.25">
      <c r="A60" s="4" t="s">
        <v>208</v>
      </c>
      <c r="B60" s="4" t="s">
        <v>63</v>
      </c>
      <c r="C60" s="4" t="s">
        <v>14</v>
      </c>
      <c r="D60" s="4" t="s">
        <v>15</v>
      </c>
      <c r="E60" s="4" t="s">
        <v>16</v>
      </c>
      <c r="F60" s="4" t="s">
        <v>23</v>
      </c>
      <c r="G60" s="4" t="s">
        <v>32</v>
      </c>
      <c r="H60" s="4" t="s">
        <v>209</v>
      </c>
      <c r="I60" s="7" t="s">
        <v>210</v>
      </c>
      <c r="J60" s="5">
        <v>45513</v>
      </c>
      <c r="K60" s="4" t="s">
        <v>20</v>
      </c>
      <c r="L60">
        <f>COUNTIF($I$2:$I$16886,I60)</f>
        <v>1</v>
      </c>
    </row>
    <row r="61" spans="1:12" s="3" customFormat="1" x14ac:dyDescent="0.25">
      <c r="A61" s="4" t="s">
        <v>211</v>
      </c>
      <c r="B61" s="4" t="s">
        <v>212</v>
      </c>
      <c r="C61" s="4" t="s">
        <v>14</v>
      </c>
      <c r="D61" s="4" t="s">
        <v>15</v>
      </c>
      <c r="E61" s="4" t="s">
        <v>16</v>
      </c>
      <c r="F61" s="4" t="s">
        <v>23</v>
      </c>
      <c r="G61" s="4" t="s">
        <v>14</v>
      </c>
      <c r="H61" s="4" t="s">
        <v>213</v>
      </c>
      <c r="I61" s="7" t="s">
        <v>214</v>
      </c>
      <c r="J61" s="5">
        <v>45131</v>
      </c>
      <c r="K61" s="4" t="s">
        <v>29</v>
      </c>
      <c r="L61">
        <f>COUNTIF($I$2:$I$16886,I61)</f>
        <v>1</v>
      </c>
    </row>
    <row r="62" spans="1:12" s="3" customFormat="1" x14ac:dyDescent="0.25">
      <c r="A62" s="4" t="s">
        <v>215</v>
      </c>
      <c r="B62" s="4" t="s">
        <v>63</v>
      </c>
      <c r="C62" s="4" t="s">
        <v>14</v>
      </c>
      <c r="D62" s="4" t="s">
        <v>15</v>
      </c>
      <c r="E62" s="4" t="s">
        <v>16</v>
      </c>
      <c r="F62" s="4" t="s">
        <v>23</v>
      </c>
      <c r="G62" s="4" t="s">
        <v>32</v>
      </c>
      <c r="H62" s="4" t="s">
        <v>216</v>
      </c>
      <c r="I62" s="4" t="s">
        <v>217</v>
      </c>
      <c r="J62" s="5">
        <v>45434</v>
      </c>
      <c r="K62" s="4" t="s">
        <v>20</v>
      </c>
      <c r="L62">
        <f>COUNTIF($I$2:$I$16886,I62)</f>
        <v>1</v>
      </c>
    </row>
    <row r="63" spans="1:12" s="3" customFormat="1" x14ac:dyDescent="0.25">
      <c r="A63" s="4" t="s">
        <v>218</v>
      </c>
      <c r="B63" s="4" t="s">
        <v>63</v>
      </c>
      <c r="C63" s="4" t="s">
        <v>14</v>
      </c>
      <c r="D63" s="4" t="s">
        <v>15</v>
      </c>
      <c r="E63" s="4" t="s">
        <v>16</v>
      </c>
      <c r="F63" s="4" t="s">
        <v>23</v>
      </c>
      <c r="G63" s="4" t="s">
        <v>32</v>
      </c>
      <c r="H63" s="4" t="s">
        <v>219</v>
      </c>
      <c r="I63" s="7" t="s">
        <v>220</v>
      </c>
      <c r="J63" s="5">
        <v>45513</v>
      </c>
      <c r="K63" s="4" t="s">
        <v>20</v>
      </c>
      <c r="L63">
        <f>COUNTIF($I$2:$I$16886,I63)</f>
        <v>1</v>
      </c>
    </row>
    <row r="64" spans="1:12" s="3" customFormat="1" x14ac:dyDescent="0.25">
      <c r="A64" s="4" t="s">
        <v>221</v>
      </c>
      <c r="B64" s="4" t="s">
        <v>31</v>
      </c>
      <c r="C64" s="4" t="s">
        <v>14</v>
      </c>
      <c r="D64" s="4" t="s">
        <v>15</v>
      </c>
      <c r="E64" s="4" t="s">
        <v>16</v>
      </c>
      <c r="F64" s="4" t="s">
        <v>23</v>
      </c>
      <c r="G64" s="4" t="s">
        <v>32</v>
      </c>
      <c r="H64" s="4" t="s">
        <v>222</v>
      </c>
      <c r="I64" s="4" t="s">
        <v>223</v>
      </c>
      <c r="J64" s="5">
        <v>45453</v>
      </c>
      <c r="K64" s="4" t="s">
        <v>224</v>
      </c>
      <c r="L64">
        <f>COUNTIF($I$2:$I$16886,I64)</f>
        <v>1</v>
      </c>
    </row>
    <row r="65" spans="1:12" s="3" customFormat="1" x14ac:dyDescent="0.25">
      <c r="A65" s="4" t="s">
        <v>225</v>
      </c>
      <c r="B65" s="4" t="s">
        <v>226</v>
      </c>
      <c r="C65" s="4" t="s">
        <v>14</v>
      </c>
      <c r="D65" s="4" t="s">
        <v>15</v>
      </c>
      <c r="E65" s="4" t="s">
        <v>16</v>
      </c>
      <c r="F65" s="4" t="s">
        <v>17</v>
      </c>
      <c r="G65" s="4" t="s">
        <v>14</v>
      </c>
      <c r="H65" s="4" t="s">
        <v>227</v>
      </c>
      <c r="I65" s="7" t="s">
        <v>228</v>
      </c>
      <c r="J65" s="5">
        <v>44539</v>
      </c>
      <c r="K65" s="4" t="s">
        <v>20</v>
      </c>
      <c r="L65">
        <f>COUNTIF($I$2:$I$16886,I65)</f>
        <v>1</v>
      </c>
    </row>
    <row r="66" spans="1:12" s="3" customFormat="1" x14ac:dyDescent="0.25">
      <c r="A66" s="4" t="s">
        <v>229</v>
      </c>
      <c r="B66" s="4" t="s">
        <v>63</v>
      </c>
      <c r="C66" s="4" t="s">
        <v>14</v>
      </c>
      <c r="D66" s="4" t="s">
        <v>15</v>
      </c>
      <c r="E66" s="4" t="s">
        <v>16</v>
      </c>
      <c r="F66" s="4" t="s">
        <v>23</v>
      </c>
      <c r="G66" s="4" t="s">
        <v>14</v>
      </c>
      <c r="H66" s="4" t="s">
        <v>230</v>
      </c>
      <c r="I66" s="7" t="s">
        <v>231</v>
      </c>
      <c r="J66" s="5">
        <v>45040</v>
      </c>
      <c r="K66" s="4" t="s">
        <v>29</v>
      </c>
      <c r="L66">
        <f>COUNTIF($I$2:$I$16886,I66)</f>
        <v>1</v>
      </c>
    </row>
    <row r="67" spans="1:12" s="3" customFormat="1" x14ac:dyDescent="0.25">
      <c r="A67" s="4" t="s">
        <v>232</v>
      </c>
      <c r="B67" s="4" t="s">
        <v>63</v>
      </c>
      <c r="C67" s="4" t="s">
        <v>14</v>
      </c>
      <c r="D67" s="4" t="s">
        <v>15</v>
      </c>
      <c r="E67" s="4" t="s">
        <v>16</v>
      </c>
      <c r="F67" s="4" t="s">
        <v>23</v>
      </c>
      <c r="G67" s="4" t="s">
        <v>14</v>
      </c>
      <c r="H67" s="4" t="s">
        <v>233</v>
      </c>
      <c r="I67" s="7" t="s">
        <v>234</v>
      </c>
      <c r="J67" s="5">
        <v>45119</v>
      </c>
      <c r="K67" s="4" t="s">
        <v>29</v>
      </c>
      <c r="L67">
        <f>COUNTIF($I$2:$I$16886,I67)</f>
        <v>1</v>
      </c>
    </row>
    <row r="68" spans="1:12" s="3" customFormat="1" x14ac:dyDescent="0.25">
      <c r="A68" s="4" t="s">
        <v>235</v>
      </c>
      <c r="B68" s="4" t="s">
        <v>63</v>
      </c>
      <c r="C68" s="4" t="s">
        <v>14</v>
      </c>
      <c r="D68" s="4" t="s">
        <v>15</v>
      </c>
      <c r="E68" s="4" t="s">
        <v>16</v>
      </c>
      <c r="F68" s="4" t="s">
        <v>23</v>
      </c>
      <c r="G68" s="4" t="s">
        <v>32</v>
      </c>
      <c r="H68" s="4" t="s">
        <v>236</v>
      </c>
      <c r="I68" s="4" t="s">
        <v>237</v>
      </c>
      <c r="J68" s="5">
        <v>45461</v>
      </c>
      <c r="K68" s="4" t="s">
        <v>20</v>
      </c>
      <c r="L68">
        <f>COUNTIF($I$2:$I$16886,I68)</f>
        <v>1</v>
      </c>
    </row>
    <row r="69" spans="1:12" s="3" customFormat="1" x14ac:dyDescent="0.25">
      <c r="A69" s="4" t="s">
        <v>238</v>
      </c>
      <c r="B69" s="4" t="s">
        <v>22</v>
      </c>
      <c r="C69" s="4" t="s">
        <v>14</v>
      </c>
      <c r="D69" s="4" t="s">
        <v>15</v>
      </c>
      <c r="E69" s="4" t="s">
        <v>16</v>
      </c>
      <c r="F69" s="4" t="s">
        <v>23</v>
      </c>
      <c r="G69" s="4" t="s">
        <v>14</v>
      </c>
      <c r="H69" s="4" t="s">
        <v>239</v>
      </c>
      <c r="I69" s="4" t="s">
        <v>240</v>
      </c>
      <c r="J69" s="5">
        <v>45316</v>
      </c>
      <c r="K69" s="4" t="s">
        <v>20</v>
      </c>
      <c r="L69">
        <f>COUNTIF($I$2:$I$16886,I69)</f>
        <v>1</v>
      </c>
    </row>
    <row r="70" spans="1:12" s="3" customFormat="1" x14ac:dyDescent="0.25">
      <c r="A70" s="4" t="s">
        <v>241</v>
      </c>
      <c r="B70" s="4" t="s">
        <v>63</v>
      </c>
      <c r="C70" s="4" t="s">
        <v>14</v>
      </c>
      <c r="D70" s="4" t="s">
        <v>15</v>
      </c>
      <c r="E70" s="4" t="s">
        <v>16</v>
      </c>
      <c r="F70" s="4" t="s">
        <v>23</v>
      </c>
      <c r="G70" s="4" t="s">
        <v>14</v>
      </c>
      <c r="H70" s="4" t="s">
        <v>242</v>
      </c>
      <c r="I70" s="7" t="s">
        <v>243</v>
      </c>
      <c r="J70" s="5">
        <v>45044</v>
      </c>
      <c r="K70" s="4" t="s">
        <v>29</v>
      </c>
      <c r="L70">
        <f>COUNTIF($I$2:$I$16886,I70)</f>
        <v>1</v>
      </c>
    </row>
    <row r="71" spans="1:12" s="3" customFormat="1" x14ac:dyDescent="0.25">
      <c r="A71" s="4" t="s">
        <v>244</v>
      </c>
      <c r="B71" s="4" t="s">
        <v>63</v>
      </c>
      <c r="C71" s="4" t="s">
        <v>14</v>
      </c>
      <c r="D71" s="4" t="s">
        <v>15</v>
      </c>
      <c r="E71" s="4" t="s">
        <v>16</v>
      </c>
      <c r="F71" s="4" t="s">
        <v>23</v>
      </c>
      <c r="G71" s="4" t="s">
        <v>32</v>
      </c>
      <c r="H71" s="4" t="s">
        <v>245</v>
      </c>
      <c r="I71" s="4" t="s">
        <v>246</v>
      </c>
      <c r="J71" s="5">
        <v>45460</v>
      </c>
      <c r="K71" s="4" t="s">
        <v>247</v>
      </c>
      <c r="L71">
        <f>COUNTIF($I$2:$I$16886,I71)</f>
        <v>1</v>
      </c>
    </row>
    <row r="72" spans="1:12" s="3" customFormat="1" x14ac:dyDescent="0.25">
      <c r="A72" s="4" t="s">
        <v>248</v>
      </c>
      <c r="B72" s="4" t="s">
        <v>31</v>
      </c>
      <c r="C72" s="4" t="s">
        <v>14</v>
      </c>
      <c r="D72" s="4" t="s">
        <v>15</v>
      </c>
      <c r="E72" s="4" t="s">
        <v>16</v>
      </c>
      <c r="F72" s="4" t="s">
        <v>23</v>
      </c>
      <c r="G72" s="4" t="s">
        <v>32</v>
      </c>
      <c r="H72" s="4" t="s">
        <v>249</v>
      </c>
      <c r="I72" s="4" t="s">
        <v>250</v>
      </c>
      <c r="J72" s="5">
        <v>45439</v>
      </c>
      <c r="K72" s="4" t="s">
        <v>20</v>
      </c>
      <c r="L72">
        <f>COUNTIF($I$2:$I$16886,I72)</f>
        <v>1</v>
      </c>
    </row>
    <row r="73" spans="1:12" s="3" customFormat="1" x14ac:dyDescent="0.25">
      <c r="A73" s="4" t="s">
        <v>251</v>
      </c>
      <c r="B73" s="4" t="s">
        <v>212</v>
      </c>
      <c r="C73" s="4" t="s">
        <v>14</v>
      </c>
      <c r="D73" s="4" t="s">
        <v>15</v>
      </c>
      <c r="E73" s="4" t="s">
        <v>16</v>
      </c>
      <c r="F73" s="4" t="s">
        <v>23</v>
      </c>
      <c r="G73" s="4" t="s">
        <v>14</v>
      </c>
      <c r="H73" s="4" t="s">
        <v>252</v>
      </c>
      <c r="I73" s="7" t="s">
        <v>253</v>
      </c>
      <c r="J73" s="5">
        <v>45028</v>
      </c>
      <c r="K73" s="4" t="s">
        <v>29</v>
      </c>
      <c r="L73">
        <f>COUNTIF($I$2:$I$16886,I73)</f>
        <v>1</v>
      </c>
    </row>
    <row r="74" spans="1:12" s="3" customFormat="1" x14ac:dyDescent="0.25">
      <c r="A74" s="4" t="s">
        <v>254</v>
      </c>
      <c r="B74" s="4" t="s">
        <v>63</v>
      </c>
      <c r="C74" s="4" t="s">
        <v>14</v>
      </c>
      <c r="D74" s="4" t="s">
        <v>15</v>
      </c>
      <c r="E74" s="4" t="s">
        <v>16</v>
      </c>
      <c r="F74" s="4" t="s">
        <v>23</v>
      </c>
      <c r="G74" s="4" t="s">
        <v>14</v>
      </c>
      <c r="H74" s="4" t="s">
        <v>255</v>
      </c>
      <c r="I74" s="7" t="s">
        <v>256</v>
      </c>
      <c r="J74" s="5">
        <v>45040</v>
      </c>
      <c r="K74" s="4" t="s">
        <v>29</v>
      </c>
      <c r="L74">
        <f>COUNTIF($I$2:$I$16886,I74)</f>
        <v>1</v>
      </c>
    </row>
    <row r="75" spans="1:12" s="3" customFormat="1" x14ac:dyDescent="0.25">
      <c r="A75" s="4" t="s">
        <v>257</v>
      </c>
      <c r="B75" s="4" t="s">
        <v>63</v>
      </c>
      <c r="C75" s="4" t="s">
        <v>14</v>
      </c>
      <c r="D75" s="4" t="s">
        <v>15</v>
      </c>
      <c r="E75" s="4" t="s">
        <v>16</v>
      </c>
      <c r="F75" s="4" t="s">
        <v>23</v>
      </c>
      <c r="G75" s="4" t="s">
        <v>32</v>
      </c>
      <c r="H75" s="4" t="s">
        <v>258</v>
      </c>
      <c r="I75" s="4" t="s">
        <v>259</v>
      </c>
      <c r="J75" s="5">
        <v>45415</v>
      </c>
      <c r="K75" s="4" t="s">
        <v>20</v>
      </c>
      <c r="L75">
        <f>COUNTIF($I$2:$I$16886,I75)</f>
        <v>1</v>
      </c>
    </row>
    <row r="76" spans="1:12" s="3" customFormat="1" x14ac:dyDescent="0.25">
      <c r="A76" s="4" t="s">
        <v>260</v>
      </c>
      <c r="B76" s="4" t="s">
        <v>63</v>
      </c>
      <c r="C76" s="4" t="s">
        <v>14</v>
      </c>
      <c r="D76" s="4" t="s">
        <v>15</v>
      </c>
      <c r="E76" s="4" t="s">
        <v>16</v>
      </c>
      <c r="F76" s="4" t="s">
        <v>23</v>
      </c>
      <c r="G76" s="4" t="s">
        <v>14</v>
      </c>
      <c r="H76" s="4" t="s">
        <v>261</v>
      </c>
      <c r="I76" s="7" t="s">
        <v>262</v>
      </c>
      <c r="J76" s="5">
        <v>45078</v>
      </c>
      <c r="K76" s="4" t="s">
        <v>29</v>
      </c>
      <c r="L76">
        <f>COUNTIF($I$2:$I$16886,I76)</f>
        <v>1</v>
      </c>
    </row>
    <row r="77" spans="1:12" s="3" customFormat="1" x14ac:dyDescent="0.25">
      <c r="A77" s="4" t="s">
        <v>263</v>
      </c>
      <c r="B77" s="4" t="s">
        <v>63</v>
      </c>
      <c r="C77" s="4" t="s">
        <v>14</v>
      </c>
      <c r="D77" s="4" t="s">
        <v>15</v>
      </c>
      <c r="E77" s="4" t="s">
        <v>16</v>
      </c>
      <c r="F77" s="4" t="s">
        <v>23</v>
      </c>
      <c r="G77" s="4" t="s">
        <v>14</v>
      </c>
      <c r="H77" s="4" t="s">
        <v>264</v>
      </c>
      <c r="I77" s="7" t="s">
        <v>265</v>
      </c>
      <c r="J77" s="5">
        <v>45042</v>
      </c>
      <c r="K77" s="4" t="s">
        <v>29</v>
      </c>
      <c r="L77">
        <f>COUNTIF($I$2:$I$16886,I77)</f>
        <v>1</v>
      </c>
    </row>
    <row r="78" spans="1:12" s="3" customFormat="1" x14ac:dyDescent="0.25">
      <c r="A78" s="4" t="s">
        <v>266</v>
      </c>
      <c r="B78" s="4" t="s">
        <v>180</v>
      </c>
      <c r="C78" s="4" t="s">
        <v>14</v>
      </c>
      <c r="D78" s="4" t="s">
        <v>15</v>
      </c>
      <c r="E78" s="4" t="s">
        <v>16</v>
      </c>
      <c r="F78" s="4" t="s">
        <v>23</v>
      </c>
      <c r="G78" s="4" t="s">
        <v>32</v>
      </c>
      <c r="H78" s="4" t="s">
        <v>267</v>
      </c>
      <c r="I78" s="7" t="s">
        <v>268</v>
      </c>
      <c r="J78" s="5">
        <v>45681</v>
      </c>
      <c r="K78" s="4" t="s">
        <v>29</v>
      </c>
      <c r="L78">
        <f>COUNTIF($I$2:$I$16886,I78)</f>
        <v>1</v>
      </c>
    </row>
    <row r="79" spans="1:12" s="3" customFormat="1" x14ac:dyDescent="0.25">
      <c r="A79" s="4" t="s">
        <v>269</v>
      </c>
      <c r="B79" s="4" t="s">
        <v>22</v>
      </c>
      <c r="C79" s="4" t="s">
        <v>14</v>
      </c>
      <c r="D79" s="4" t="s">
        <v>15</v>
      </c>
      <c r="E79" s="4" t="s">
        <v>16</v>
      </c>
      <c r="F79" s="4" t="s">
        <v>23</v>
      </c>
      <c r="G79" s="4" t="s">
        <v>14</v>
      </c>
      <c r="H79" s="4" t="s">
        <v>270</v>
      </c>
      <c r="I79" s="7" t="s">
        <v>271</v>
      </c>
      <c r="J79" s="5">
        <v>45344</v>
      </c>
      <c r="K79" s="4" t="s">
        <v>20</v>
      </c>
      <c r="L79">
        <f>COUNTIF($I$2:$I$16886,I79)</f>
        <v>1</v>
      </c>
    </row>
    <row r="80" spans="1:12" s="3" customFormat="1" x14ac:dyDescent="0.25">
      <c r="A80" s="4" t="s">
        <v>272</v>
      </c>
      <c r="B80" s="4" t="s">
        <v>63</v>
      </c>
      <c r="C80" s="4" t="s">
        <v>14</v>
      </c>
      <c r="D80" s="4" t="s">
        <v>15</v>
      </c>
      <c r="E80" s="4" t="s">
        <v>16</v>
      </c>
      <c r="F80" s="4" t="s">
        <v>23</v>
      </c>
      <c r="G80" s="4" t="s">
        <v>14</v>
      </c>
      <c r="H80" s="4" t="s">
        <v>273</v>
      </c>
      <c r="I80" s="7" t="s">
        <v>274</v>
      </c>
      <c r="J80" s="5">
        <v>45044</v>
      </c>
      <c r="K80" s="4" t="s">
        <v>29</v>
      </c>
      <c r="L80">
        <f>COUNTIF($I$2:$I$16886,I80)</f>
        <v>1</v>
      </c>
    </row>
    <row r="81" spans="1:12" s="3" customFormat="1" x14ac:dyDescent="0.25">
      <c r="A81" s="4" t="s">
        <v>275</v>
      </c>
      <c r="B81" s="4" t="s">
        <v>63</v>
      </c>
      <c r="C81" s="4" t="s">
        <v>14</v>
      </c>
      <c r="D81" s="4" t="s">
        <v>15</v>
      </c>
      <c r="E81" s="4" t="s">
        <v>16</v>
      </c>
      <c r="F81" s="4" t="s">
        <v>23</v>
      </c>
      <c r="G81" s="4" t="s">
        <v>14</v>
      </c>
      <c r="H81" s="4" t="s">
        <v>276</v>
      </c>
      <c r="I81" s="7" t="s">
        <v>277</v>
      </c>
      <c r="J81" s="5">
        <v>45057</v>
      </c>
      <c r="K81" s="4" t="s">
        <v>247</v>
      </c>
      <c r="L81">
        <f>COUNTIF($I$2:$I$16886,I81)</f>
        <v>1</v>
      </c>
    </row>
    <row r="82" spans="1:12" s="3" customFormat="1" x14ac:dyDescent="0.25">
      <c r="A82" s="4" t="s">
        <v>278</v>
      </c>
      <c r="B82" s="4" t="s">
        <v>63</v>
      </c>
      <c r="C82" s="4" t="s">
        <v>14</v>
      </c>
      <c r="D82" s="4" t="s">
        <v>15</v>
      </c>
      <c r="E82" s="4" t="s">
        <v>16</v>
      </c>
      <c r="F82" s="4" t="s">
        <v>23</v>
      </c>
      <c r="G82" s="4" t="s">
        <v>32</v>
      </c>
      <c r="H82" s="4" t="s">
        <v>279</v>
      </c>
      <c r="I82" s="4" t="s">
        <v>280</v>
      </c>
      <c r="J82" s="5">
        <v>45433</v>
      </c>
      <c r="K82" s="4" t="s">
        <v>20</v>
      </c>
      <c r="L82">
        <f>COUNTIF($I$2:$I$16886,I82)</f>
        <v>1</v>
      </c>
    </row>
    <row r="83" spans="1:12" s="3" customFormat="1" x14ac:dyDescent="0.25">
      <c r="A83" s="4" t="s">
        <v>281</v>
      </c>
      <c r="B83" s="4" t="s">
        <v>31</v>
      </c>
      <c r="C83" s="4" t="s">
        <v>14</v>
      </c>
      <c r="D83" s="4" t="s">
        <v>15</v>
      </c>
      <c r="E83" s="4" t="s">
        <v>16</v>
      </c>
      <c r="F83" s="4" t="s">
        <v>23</v>
      </c>
      <c r="G83" s="4" t="s">
        <v>32</v>
      </c>
      <c r="H83" s="4" t="s">
        <v>282</v>
      </c>
      <c r="I83" s="4" t="s">
        <v>283</v>
      </c>
      <c r="J83" s="5">
        <v>45439</v>
      </c>
      <c r="K83" s="4" t="s">
        <v>20</v>
      </c>
      <c r="L83">
        <f>COUNTIF($I$2:$I$16886,I83)</f>
        <v>1</v>
      </c>
    </row>
    <row r="84" spans="1:12" s="3" customFormat="1" x14ac:dyDescent="0.25">
      <c r="A84" s="4" t="s">
        <v>284</v>
      </c>
      <c r="B84" s="4" t="s">
        <v>31</v>
      </c>
      <c r="C84" s="4" t="s">
        <v>14</v>
      </c>
      <c r="D84" s="4" t="s">
        <v>15</v>
      </c>
      <c r="E84" s="4" t="s">
        <v>16</v>
      </c>
      <c r="F84" s="4" t="s">
        <v>23</v>
      </c>
      <c r="G84" s="4" t="s">
        <v>32</v>
      </c>
      <c r="H84" s="4" t="s">
        <v>285</v>
      </c>
      <c r="I84" s="4" t="s">
        <v>286</v>
      </c>
      <c r="J84" s="5">
        <v>45439</v>
      </c>
      <c r="K84" s="4" t="s">
        <v>20</v>
      </c>
      <c r="L84">
        <f>COUNTIF($I$2:$I$16886,I84)</f>
        <v>1</v>
      </c>
    </row>
    <row r="85" spans="1:12" s="3" customFormat="1" x14ac:dyDescent="0.25">
      <c r="A85" s="4" t="s">
        <v>287</v>
      </c>
      <c r="B85" s="4" t="s">
        <v>31</v>
      </c>
      <c r="C85" s="4" t="s">
        <v>14</v>
      </c>
      <c r="D85" s="4" t="s">
        <v>15</v>
      </c>
      <c r="E85" s="4" t="s">
        <v>16</v>
      </c>
      <c r="F85" s="4" t="s">
        <v>23</v>
      </c>
      <c r="G85" s="4" t="s">
        <v>32</v>
      </c>
      <c r="H85" s="4" t="s">
        <v>288</v>
      </c>
      <c r="I85" s="4" t="s">
        <v>289</v>
      </c>
      <c r="J85" s="5">
        <v>45439</v>
      </c>
      <c r="K85" s="4" t="s">
        <v>20</v>
      </c>
      <c r="L85">
        <f>COUNTIF($I$2:$I$16886,I85)</f>
        <v>1</v>
      </c>
    </row>
    <row r="86" spans="1:12" s="3" customFormat="1" x14ac:dyDescent="0.25">
      <c r="A86" s="4" t="s">
        <v>290</v>
      </c>
      <c r="B86" s="4" t="s">
        <v>63</v>
      </c>
      <c r="C86" s="4" t="s">
        <v>14</v>
      </c>
      <c r="D86" s="4" t="s">
        <v>15</v>
      </c>
      <c r="E86" s="4" t="s">
        <v>16</v>
      </c>
      <c r="F86" s="4" t="s">
        <v>23</v>
      </c>
      <c r="G86" s="4" t="s">
        <v>14</v>
      </c>
      <c r="H86" s="4" t="s">
        <v>291</v>
      </c>
      <c r="I86" s="7" t="s">
        <v>292</v>
      </c>
      <c r="J86" s="5">
        <v>45058</v>
      </c>
      <c r="K86" s="4" t="s">
        <v>121</v>
      </c>
      <c r="L86">
        <f>COUNTIF($I$2:$I$16886,I86)</f>
        <v>1</v>
      </c>
    </row>
    <row r="87" spans="1:12" s="3" customFormat="1" x14ac:dyDescent="0.25">
      <c r="A87" s="4" t="s">
        <v>293</v>
      </c>
      <c r="B87" s="4" t="s">
        <v>63</v>
      </c>
      <c r="C87" s="4" t="s">
        <v>14</v>
      </c>
      <c r="D87" s="4" t="s">
        <v>15</v>
      </c>
      <c r="E87" s="4" t="s">
        <v>16</v>
      </c>
      <c r="F87" s="4" t="s">
        <v>23</v>
      </c>
      <c r="G87" s="4" t="s">
        <v>14</v>
      </c>
      <c r="H87" s="4" t="s">
        <v>294</v>
      </c>
      <c r="I87" s="7" t="s">
        <v>295</v>
      </c>
      <c r="J87" s="5">
        <v>45119</v>
      </c>
      <c r="K87" s="4" t="s">
        <v>29</v>
      </c>
      <c r="L87">
        <f>COUNTIF($I$2:$I$16886,I87)</f>
        <v>1</v>
      </c>
    </row>
    <row r="88" spans="1:12" s="3" customFormat="1" x14ac:dyDescent="0.25">
      <c r="A88" s="4" t="s">
        <v>296</v>
      </c>
      <c r="B88" s="4" t="s">
        <v>63</v>
      </c>
      <c r="C88" s="4" t="s">
        <v>14</v>
      </c>
      <c r="D88" s="4" t="s">
        <v>15</v>
      </c>
      <c r="E88" s="4" t="s">
        <v>16</v>
      </c>
      <c r="F88" s="4" t="s">
        <v>23</v>
      </c>
      <c r="G88" s="4" t="s">
        <v>14</v>
      </c>
      <c r="H88" s="4" t="s">
        <v>297</v>
      </c>
      <c r="I88" s="7" t="s">
        <v>298</v>
      </c>
      <c r="J88" s="5">
        <v>45029</v>
      </c>
      <c r="K88" s="4" t="s">
        <v>20</v>
      </c>
      <c r="L88">
        <f>COUNTIF($I$2:$I$16886,I88)</f>
        <v>1</v>
      </c>
    </row>
    <row r="89" spans="1:12" s="3" customFormat="1" x14ac:dyDescent="0.25">
      <c r="A89" s="4" t="s">
        <v>299</v>
      </c>
      <c r="B89" s="4" t="s">
        <v>212</v>
      </c>
      <c r="C89" s="4" t="s">
        <v>14</v>
      </c>
      <c r="D89" s="4" t="s">
        <v>15</v>
      </c>
      <c r="E89" s="4" t="s">
        <v>16</v>
      </c>
      <c r="F89" s="4" t="s">
        <v>23</v>
      </c>
      <c r="G89" s="4" t="s">
        <v>14</v>
      </c>
      <c r="H89" s="4" t="s">
        <v>300</v>
      </c>
      <c r="I89" s="7" t="s">
        <v>301</v>
      </c>
      <c r="J89" s="5">
        <v>44820</v>
      </c>
      <c r="K89" s="4" t="s">
        <v>20</v>
      </c>
      <c r="L89">
        <f>COUNTIF($I$2:$I$16886,I89)</f>
        <v>1</v>
      </c>
    </row>
    <row r="90" spans="1:12" s="3" customFormat="1" x14ac:dyDescent="0.25">
      <c r="A90" s="4" t="s">
        <v>302</v>
      </c>
      <c r="B90" s="4" t="s">
        <v>27</v>
      </c>
      <c r="C90" s="4" t="s">
        <v>14</v>
      </c>
      <c r="D90" s="4" t="s">
        <v>15</v>
      </c>
      <c r="E90" s="4" t="s">
        <v>16</v>
      </c>
      <c r="F90" s="4" t="s">
        <v>23</v>
      </c>
      <c r="G90" s="4" t="s">
        <v>14</v>
      </c>
      <c r="H90" s="4" t="s">
        <v>303</v>
      </c>
      <c r="I90" s="4" t="s">
        <v>304</v>
      </c>
      <c r="J90" s="5">
        <v>44722</v>
      </c>
      <c r="K90" s="4" t="s">
        <v>20</v>
      </c>
      <c r="L90">
        <f>COUNTIF($I$2:$I$16886,I90)</f>
        <v>1</v>
      </c>
    </row>
    <row r="91" spans="1:12" s="3" customFormat="1" x14ac:dyDescent="0.25">
      <c r="A91" s="4" t="s">
        <v>305</v>
      </c>
      <c r="B91" s="4" t="s">
        <v>142</v>
      </c>
      <c r="C91" s="4" t="s">
        <v>14</v>
      </c>
      <c r="D91" s="4" t="s">
        <v>15</v>
      </c>
      <c r="E91" s="4" t="s">
        <v>16</v>
      </c>
      <c r="F91" s="4" t="s">
        <v>23</v>
      </c>
      <c r="G91" s="4" t="s">
        <v>32</v>
      </c>
      <c r="H91" s="4" t="s">
        <v>306</v>
      </c>
      <c r="I91" s="7" t="s">
        <v>307</v>
      </c>
      <c r="J91" s="5">
        <v>42810</v>
      </c>
      <c r="K91" s="4" t="s">
        <v>38</v>
      </c>
      <c r="L91">
        <f>COUNTIF($I$2:$I$16886,I91)</f>
        <v>1</v>
      </c>
    </row>
    <row r="92" spans="1:12" s="3" customFormat="1" x14ac:dyDescent="0.25">
      <c r="A92" s="4" t="s">
        <v>308</v>
      </c>
      <c r="B92" s="4" t="s">
        <v>63</v>
      </c>
      <c r="C92" s="4" t="s">
        <v>14</v>
      </c>
      <c r="D92" s="4" t="s">
        <v>15</v>
      </c>
      <c r="E92" s="4" t="s">
        <v>16</v>
      </c>
      <c r="F92" s="4" t="s">
        <v>23</v>
      </c>
      <c r="G92" s="4" t="s">
        <v>14</v>
      </c>
      <c r="H92" s="4" t="s">
        <v>309</v>
      </c>
      <c r="I92" s="7" t="s">
        <v>310</v>
      </c>
      <c r="J92" s="5">
        <v>45029</v>
      </c>
      <c r="K92" s="4" t="s">
        <v>20</v>
      </c>
      <c r="L92">
        <f>COUNTIF($I$2:$I$16886,I92)</f>
        <v>1</v>
      </c>
    </row>
    <row r="93" spans="1:12" s="3" customFormat="1" x14ac:dyDescent="0.25">
      <c r="A93" s="4" t="s">
        <v>311</v>
      </c>
      <c r="B93" s="4" t="s">
        <v>63</v>
      </c>
      <c r="C93" s="4" t="s">
        <v>14</v>
      </c>
      <c r="D93" s="4" t="s">
        <v>15</v>
      </c>
      <c r="E93" s="4" t="s">
        <v>16</v>
      </c>
      <c r="F93" s="4" t="s">
        <v>23</v>
      </c>
      <c r="G93" s="4" t="s">
        <v>14</v>
      </c>
      <c r="H93" s="4" t="s">
        <v>312</v>
      </c>
      <c r="I93" s="7" t="s">
        <v>313</v>
      </c>
      <c r="J93" s="5">
        <v>45040</v>
      </c>
      <c r="K93" s="4" t="s">
        <v>29</v>
      </c>
      <c r="L93">
        <f>COUNTIF($I$2:$I$16886,I93)</f>
        <v>1</v>
      </c>
    </row>
    <row r="94" spans="1:12" s="3" customFormat="1" x14ac:dyDescent="0.25">
      <c r="A94" s="4" t="s">
        <v>314</v>
      </c>
      <c r="B94" s="4" t="s">
        <v>63</v>
      </c>
      <c r="C94" s="4" t="s">
        <v>14</v>
      </c>
      <c r="D94" s="4" t="s">
        <v>15</v>
      </c>
      <c r="E94" s="4" t="s">
        <v>16</v>
      </c>
      <c r="F94" s="4" t="s">
        <v>23</v>
      </c>
      <c r="G94" s="4" t="s">
        <v>32</v>
      </c>
      <c r="H94" s="4" t="s">
        <v>315</v>
      </c>
      <c r="I94" s="4" t="s">
        <v>316</v>
      </c>
      <c r="J94" s="5">
        <v>45415</v>
      </c>
      <c r="K94" s="4" t="s">
        <v>20</v>
      </c>
      <c r="L94">
        <f>COUNTIF($I$2:$I$16886,I94)</f>
        <v>1</v>
      </c>
    </row>
    <row r="95" spans="1:12" s="3" customFormat="1" x14ac:dyDescent="0.25">
      <c r="A95" s="4" t="s">
        <v>317</v>
      </c>
      <c r="B95" s="4" t="s">
        <v>63</v>
      </c>
      <c r="C95" s="4" t="s">
        <v>14</v>
      </c>
      <c r="D95" s="4" t="s">
        <v>15</v>
      </c>
      <c r="E95" s="4" t="s">
        <v>16</v>
      </c>
      <c r="F95" s="4" t="s">
        <v>23</v>
      </c>
      <c r="G95" s="4" t="s">
        <v>14</v>
      </c>
      <c r="H95" s="4" t="s">
        <v>318</v>
      </c>
      <c r="I95" s="7" t="s">
        <v>319</v>
      </c>
      <c r="J95" s="5">
        <v>45076</v>
      </c>
      <c r="K95" s="4" t="s">
        <v>320</v>
      </c>
      <c r="L95">
        <f>COUNTIF($I$2:$I$16886,I95)</f>
        <v>1</v>
      </c>
    </row>
    <row r="96" spans="1:12" s="3" customFormat="1" x14ac:dyDescent="0.25">
      <c r="A96" s="4" t="s">
        <v>321</v>
      </c>
      <c r="B96" s="4" t="s">
        <v>63</v>
      </c>
      <c r="C96" s="4" t="s">
        <v>14</v>
      </c>
      <c r="D96" s="4" t="s">
        <v>15</v>
      </c>
      <c r="E96" s="4" t="s">
        <v>16</v>
      </c>
      <c r="F96" s="4" t="s">
        <v>23</v>
      </c>
      <c r="G96" s="4" t="s">
        <v>14</v>
      </c>
      <c r="H96" s="4" t="s">
        <v>322</v>
      </c>
      <c r="I96" s="7" t="s">
        <v>323</v>
      </c>
      <c r="J96" s="5">
        <v>45040</v>
      </c>
      <c r="K96" s="4" t="s">
        <v>29</v>
      </c>
      <c r="L96">
        <f>COUNTIF($I$2:$I$16886,I96)</f>
        <v>1</v>
      </c>
    </row>
    <row r="97" spans="1:12" s="3" customFormat="1" x14ac:dyDescent="0.25">
      <c r="A97" s="4" t="s">
        <v>324</v>
      </c>
      <c r="B97" s="4" t="s">
        <v>22</v>
      </c>
      <c r="C97" s="4" t="s">
        <v>14</v>
      </c>
      <c r="D97" s="4" t="s">
        <v>15</v>
      </c>
      <c r="E97" s="4" t="s">
        <v>16</v>
      </c>
      <c r="F97" s="4" t="s">
        <v>23</v>
      </c>
      <c r="G97" s="4" t="s">
        <v>14</v>
      </c>
      <c r="H97" s="4" t="s">
        <v>325</v>
      </c>
      <c r="I97" s="4" t="s">
        <v>326</v>
      </c>
      <c r="J97" s="5">
        <v>44771</v>
      </c>
      <c r="K97" s="4" t="s">
        <v>20</v>
      </c>
      <c r="L97">
        <f>COUNTIF($I$2:$I$16886,I97)</f>
        <v>1</v>
      </c>
    </row>
    <row r="98" spans="1:12" s="3" customFormat="1" x14ac:dyDescent="0.25">
      <c r="A98" s="4" t="s">
        <v>327</v>
      </c>
      <c r="B98" s="4" t="s">
        <v>63</v>
      </c>
      <c r="C98" s="4" t="s">
        <v>14</v>
      </c>
      <c r="D98" s="4" t="s">
        <v>15</v>
      </c>
      <c r="E98" s="4" t="s">
        <v>16</v>
      </c>
      <c r="F98" s="4" t="s">
        <v>23</v>
      </c>
      <c r="G98" s="4" t="s">
        <v>14</v>
      </c>
      <c r="H98" s="4" t="s">
        <v>328</v>
      </c>
      <c r="I98" s="7" t="s">
        <v>329</v>
      </c>
      <c r="J98" s="5">
        <v>45044</v>
      </c>
      <c r="K98" s="4" t="s">
        <v>29</v>
      </c>
      <c r="L98">
        <f>COUNTIF($I$2:$I$16886,I98)</f>
        <v>1</v>
      </c>
    </row>
    <row r="99" spans="1:12" s="3" customFormat="1" x14ac:dyDescent="0.25">
      <c r="A99" s="4" t="s">
        <v>330</v>
      </c>
      <c r="B99" s="4" t="s">
        <v>63</v>
      </c>
      <c r="C99" s="4" t="s">
        <v>14</v>
      </c>
      <c r="D99" s="4" t="s">
        <v>15</v>
      </c>
      <c r="E99" s="4" t="s">
        <v>16</v>
      </c>
      <c r="F99" s="4" t="s">
        <v>23</v>
      </c>
      <c r="G99" s="4" t="s">
        <v>14</v>
      </c>
      <c r="H99" s="4" t="s">
        <v>328</v>
      </c>
      <c r="I99" s="7" t="s">
        <v>331</v>
      </c>
      <c r="J99" s="5">
        <v>45044</v>
      </c>
      <c r="K99" s="4" t="s">
        <v>29</v>
      </c>
      <c r="L99">
        <f>COUNTIF($I$2:$I$16886,I99)</f>
        <v>1</v>
      </c>
    </row>
    <row r="100" spans="1:12" s="3" customFormat="1" x14ac:dyDescent="0.25">
      <c r="A100" s="4" t="s">
        <v>332</v>
      </c>
      <c r="B100" s="4" t="s">
        <v>63</v>
      </c>
      <c r="C100" s="4" t="s">
        <v>14</v>
      </c>
      <c r="D100" s="4" t="s">
        <v>15</v>
      </c>
      <c r="E100" s="4" t="s">
        <v>16</v>
      </c>
      <c r="F100" s="4" t="s">
        <v>23</v>
      </c>
      <c r="G100" s="4" t="s">
        <v>14</v>
      </c>
      <c r="H100" s="4" t="s">
        <v>328</v>
      </c>
      <c r="I100" s="7" t="s">
        <v>333</v>
      </c>
      <c r="J100" s="5">
        <v>45044</v>
      </c>
      <c r="K100" s="4" t="s">
        <v>29</v>
      </c>
      <c r="L100">
        <f>COUNTIF($I$2:$I$16886,I100)</f>
        <v>1</v>
      </c>
    </row>
  </sheetData>
  <autoFilter ref="A1:L100" xr:uid="{00000000-0001-0000-0000-000000000000}">
    <sortState xmlns:xlrd2="http://schemas.microsoft.com/office/spreadsheetml/2017/richdata2" ref="A2:L100">
      <sortCondition ref="H1:H100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EB1F26A9D2448B0B462A4B95BBA8D" ma:contentTypeVersion="11" ma:contentTypeDescription="Create a new document." ma:contentTypeScope="" ma:versionID="ea32c86f466abe0e73487f21b288dc11">
  <xsd:schema xmlns:xsd="http://www.w3.org/2001/XMLSchema" xmlns:xs="http://www.w3.org/2001/XMLSchema" xmlns:p="http://schemas.microsoft.com/office/2006/metadata/properties" xmlns:ns2="f76b0799-e2f7-4936-ad37-6b693d23f604" xmlns:ns3="420f222d-d251-4793-a8fe-c42970fccb6f" targetNamespace="http://schemas.microsoft.com/office/2006/metadata/properties" ma:root="true" ma:fieldsID="d43b4e9f170aba3ea30c55bd0541d73b" ns2:_="" ns3:_="">
    <xsd:import namespace="f76b0799-e2f7-4936-ad37-6b693d23f604"/>
    <xsd:import namespace="420f222d-d251-4793-a8fe-c42970fccb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6b0799-e2f7-4936-ad37-6b693d23f6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94cc4da-0e40-407f-b6c5-d3eec7ba93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f222d-d251-4793-a8fe-c42970fccb6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34ed3b0-67cf-4e5a-b195-34bf33606f57}" ma:internalName="TaxCatchAll" ma:showField="CatchAllData" ma:web="420f222d-d251-4793-a8fe-c42970fccb6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20f222d-d251-4793-a8fe-c42970fccb6f" xsi:nil="true"/>
    <lcf76f155ced4ddcb4097134ff3c332f xmlns="f76b0799-e2f7-4936-ad37-6b693d23f60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5CF301D-6D0D-4A53-93AA-C7195BEF28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3E5A8B-C294-4FBE-8524-48BC3EBA31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6b0799-e2f7-4936-ad37-6b693d23f604"/>
    <ds:schemaRef ds:uri="420f222d-d251-4793-a8fe-c42970fccb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4AA183A-7244-41D4-BA52-C9B7B4A1EFE0}">
  <ds:schemaRefs>
    <ds:schemaRef ds:uri="http://schemas.microsoft.com/office/2006/metadata/properties"/>
    <ds:schemaRef ds:uri="http://schemas.microsoft.com/office/infopath/2007/PartnerControls"/>
    <ds:schemaRef ds:uri="420f222d-d251-4793-a8fe-c42970fccb6f"/>
    <ds:schemaRef ds:uri="f76b0799-e2f7-4936-ad37-6b693d23f60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Abheer Narula(Consultant) /IT/SYNGENE</dc:creator>
  <cp:keywords/>
  <dc:description/>
  <cp:lastModifiedBy>Siddharth Sharma(Consultant) /IT/SYNGENE</cp:lastModifiedBy>
  <cp:revision/>
  <dcterms:created xsi:type="dcterms:W3CDTF">2015-06-05T18:17:20Z</dcterms:created>
  <dcterms:modified xsi:type="dcterms:W3CDTF">2025-05-12T05:10:17Z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0x0101003D5EB1F26A9D2448B0B462A4B95BBA8D</vt:lpwstr>
  </property>
  <property fmtid="{D5CDD505-2E9C-101B-9397-08002B2CF9AE}" pid="3" name="MediaServiceImageTags">
    <vt:lpwstr/>
  </property>
</Properties>
</file>