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<sst xmlns="http://schemas.openxmlformats.org/spreadsheetml/2006/main" count="30" uniqueCount="22">
  <si>
    <t xml:space="preserve">ID</t>
  </si>
  <si>
    <t xml:space="preserve">Description</t>
  </si>
  <si>
    <t xml:space="preserve">Upstream ID</t>
  </si>
  <si>
    <t xml:space="preserve">Upstream Description</t>
  </si>
  <si>
    <t xml:space="preserve">Type</t>
  </si>
  <si>
    <t xml:space="preserve">Phase</t>
  </si>
  <si>
    <t xml:space="preserve">Voltage</t>
  </si>
  <si>
    <t xml:space="preserve">Load (kW)</t>
  </si>
  <si>
    <t xml:space="preserve">Power Factor</t>
  </si>
  <si>
    <t xml:space="preserve">Full Load Current</t>
  </si>
  <si>
    <t xml:space="preserve">Efficiency</t>
  </si>
  <si>
    <t xml:space="preserve">Main Switchboard</t>
  </si>
  <si>
    <t xml:space="preserve">G001</t>
  </si>
  <si>
    <t xml:space="preserve">Grid</t>
  </si>
  <si>
    <t xml:space="preserve">Bus</t>
  </si>
  <si>
    <t xml:space="preserve">Motor No 1</t>
  </si>
  <si>
    <t xml:space="preserve">Motor</t>
  </si>
  <si>
    <t xml:space="preserve">Motor No 2</t>
  </si>
  <si>
    <t xml:space="preserve">L&amp;SP DB</t>
  </si>
  <si>
    <t xml:space="preserve">Small Power</t>
  </si>
  <si>
    <t xml:space="preserve">Load</t>
  </si>
  <si>
    <t xml:space="preserve">Lights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</si>
</sst>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K8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5" activeCellId="0" sqref="E5"/>
    </sheetView>
  </sheetViews>
  <sheetFormatPr defaultColWidth="11.55078125" defaultRowHeight="12.8" zeroHeight="false" outlineLevelRow="0" outlineLevelCol="0"/>
  <cols>
    <col collapsed="false" customWidth="true" hidden="false" outlineLevel="0" max="1" min="1" style="0" width="3.26"/>
    <col collapsed="false" customWidth="true" hidden="false" outlineLevel="0" max="2" min="2" style="0" width="15.73"/>
    <col collapsed="false" customWidth="true" hidden="false" outlineLevel="0" max="4" min="4" style="0" width="18.85"/>
    <col collapsed="false" customWidth="true" hidden="false" outlineLevel="0" max="8" min="5" style="0" width="9.85"/>
    <col collapsed="false" customWidth="true" hidden="false" outlineLevel="0" max="10" min="10" style="0" width="15.34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</row>
    <row r="2" customFormat="false" ht="12.8" hidden="false" customHeight="false" outlineLevel="0" collapsed="false">
      <c r="A2" s="0" t="n">
        <v>1</v>
      </c>
      <c r="B2" s="0" t="s">
        <v>11</v>
      </c>
      <c r="C2" s="0" t="s">
        <v>12</v>
      </c>
      <c r="D2" s="0" t="s">
        <v>13</v>
      </c>
      <c r="E2" s="0" t="s">
        <v>14</v>
      </c>
      <c r="F2" s="0" t="n">
        <v>3</v>
      </c>
      <c r="G2" s="0" t="n">
        <v>415</v>
      </c>
      <c r="I2" s="0" t="n">
        <v>0.8</v>
      </c>
      <c r="J2" s="1" t="n">
        <f aca="false">H2/(I2*SQRT(F2)*G2*K2)*1000</f>
        <v>0</v>
      </c>
      <c r="K2" s="0" t="n">
        <v>1</v>
      </c>
    </row>
    <row r="3" customFormat="false" ht="12.8" hidden="false" customHeight="false" outlineLevel="0" collapsed="false">
      <c r="A3" s="0" t="n">
        <v>2</v>
      </c>
      <c r="B3" s="0" t="s">
        <v>15</v>
      </c>
      <c r="C3" s="0" t="n">
        <v>1</v>
      </c>
      <c r="D3" s="2" t="s">
        <v>11</v>
      </c>
      <c r="E3" s="0" t="s">
        <v>16</v>
      </c>
      <c r="F3" s="0" t="n">
        <v>3</v>
      </c>
      <c r="G3" s="2" t="n">
        <v>415</v>
      </c>
      <c r="H3" s="0" t="n">
        <v>2.2</v>
      </c>
      <c r="I3" s="2" t="n">
        <v>0.8</v>
      </c>
      <c r="J3" s="1" t="n">
        <f aca="false">H3/(I3*SQRT(F3)*G3*K3)*1000</f>
        <v>4.25090559644303</v>
      </c>
      <c r="K3" s="0" t="n">
        <v>0.9</v>
      </c>
    </row>
    <row r="4" customFormat="false" ht="12.8" hidden="false" customHeight="false" outlineLevel="0" collapsed="false">
      <c r="A4" s="0" t="n">
        <v>3</v>
      </c>
      <c r="B4" s="0" t="s">
        <v>17</v>
      </c>
      <c r="C4" s="2" t="n">
        <v>1</v>
      </c>
      <c r="D4" s="2" t="s">
        <v>11</v>
      </c>
      <c r="E4" s="2" t="s">
        <v>16</v>
      </c>
      <c r="F4" s="2" t="n">
        <v>3</v>
      </c>
      <c r="G4" s="2" t="n">
        <v>415</v>
      </c>
      <c r="H4" s="0" t="n">
        <v>4</v>
      </c>
      <c r="I4" s="2" t="n">
        <v>0.8</v>
      </c>
      <c r="J4" s="1" t="n">
        <f aca="false">H4/(I4*SQRT(F4)*G4*K4)*1000</f>
        <v>7.72891926626005</v>
      </c>
      <c r="K4" s="0" t="n">
        <v>0.9</v>
      </c>
    </row>
    <row r="5" customFormat="false" ht="12.8" hidden="false" customHeight="false" outlineLevel="0" collapsed="false">
      <c r="A5" s="0" t="n">
        <v>4</v>
      </c>
      <c r="B5" s="0" t="s">
        <v>18</v>
      </c>
      <c r="C5" s="0" t="n">
        <v>1</v>
      </c>
      <c r="D5" s="2" t="s">
        <v>11</v>
      </c>
      <c r="E5" s="2" t="s">
        <v>14</v>
      </c>
      <c r="F5" s="2" t="n">
        <v>3</v>
      </c>
      <c r="G5" s="2" t="n">
        <v>415</v>
      </c>
      <c r="I5" s="2" t="n">
        <v>0.8</v>
      </c>
      <c r="J5" s="1" t="n">
        <f aca="false">H5/(I5*SQRT(F5)*G5*K5)*1000</f>
        <v>0</v>
      </c>
      <c r="K5" s="2" t="n">
        <v>1</v>
      </c>
    </row>
    <row r="6" customFormat="false" ht="12.8" hidden="false" customHeight="false" outlineLevel="0" collapsed="false">
      <c r="A6" s="0" t="n">
        <v>5</v>
      </c>
      <c r="B6" s="2" t="s">
        <v>19</v>
      </c>
      <c r="C6" s="2" t="n">
        <v>4</v>
      </c>
      <c r="D6" s="2" t="s">
        <v>18</v>
      </c>
      <c r="E6" s="2" t="s">
        <v>20</v>
      </c>
      <c r="F6" s="2" t="n">
        <v>3</v>
      </c>
      <c r="G6" s="2" t="n">
        <v>415</v>
      </c>
      <c r="H6" s="2" t="n">
        <v>1</v>
      </c>
      <c r="I6" s="2" t="n">
        <v>0.8</v>
      </c>
      <c r="J6" s="1" t="n">
        <f aca="false">H6/(I6*SQRT(F6)*G6*K6)*1000</f>
        <v>1.73900683490851</v>
      </c>
      <c r="K6" s="2" t="n">
        <v>1</v>
      </c>
    </row>
    <row r="7" customFormat="false" ht="12.8" hidden="false" customHeight="false" outlineLevel="0" collapsed="false">
      <c r="A7" s="0" t="n">
        <v>6</v>
      </c>
      <c r="B7" s="0" t="s">
        <v>21</v>
      </c>
      <c r="C7" s="2" t="n">
        <v>4</v>
      </c>
      <c r="D7" s="2" t="s">
        <v>18</v>
      </c>
      <c r="E7" s="2" t="s">
        <v>20</v>
      </c>
      <c r="F7" s="2" t="n">
        <v>3</v>
      </c>
      <c r="G7" s="2" t="n">
        <v>415</v>
      </c>
      <c r="H7" s="2" t="n">
        <v>3</v>
      </c>
      <c r="I7" s="2" t="n">
        <v>0.8</v>
      </c>
      <c r="J7" s="1" t="n">
        <f aca="false">H7/(I7*SQRT(F7)*G7*K7)*1000</f>
        <v>5.21702050472553</v>
      </c>
      <c r="K7" s="2" t="n">
        <v>1</v>
      </c>
    </row>
    <row r="8" customFormat="false" ht="12.8" hidden="false" customHeight="false" outlineLevel="0" collapsed="false">
      <c r="A8" s="0" t="n">
        <v>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</TotalTime>
  <Application>LibreOffice/7.3.0.3$Windows_X86_64 LibreOffice_project/0f246aa12d0eee4a0f7adcefbf7c878fc2238db3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2022-03-05T10:21:05Z</dcterms:created>
  <dc:creator/>
  <dc:description/>
  <dc:language>en-AU</dc:language>
  <cp:lastModifiedBy/>
  <dcterms:modified xsi:type="dcterms:W3CDTF">2022-03-12T07:08:47Z</dcterms:modified>
  <cp:revision>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