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ested Users" sheetId="1" r:id="rId4"/>
    <sheet state="visible" name="Booked Users" sheetId="2" r:id="rId5"/>
    <sheet state="visible" name="For Time Slot" sheetId="3" r:id="rId6"/>
    <sheet state="visible" name="Trainers" sheetId="4" r:id="rId7"/>
    <sheet state="visible" name="Subscription Bought" sheetId="5" r:id="rId8"/>
    <sheet state="visible" name="Sales Conversion Data" sheetId="6" r:id="rId9"/>
    <sheet state="visible" name="Tabular Report" sheetId="7" r:id="rId10"/>
  </sheets>
  <definedNames>
    <definedName hidden="1" localSheetId="1" name="_xlnm._FilterDatabase">'Booked Users'!$A$1:$G$1712</definedName>
    <definedName hidden="1" localSheetId="2" name="_xlnm._FilterDatabase">'For Time Slot'!$D$1:$G$1712</definedName>
    <definedName hidden="1" localSheetId="3" name="_xlnm._FilterDatabase">Trainers!$A$1:$F$175</definedName>
    <definedName hidden="1" localSheetId="4" name="_xlnm._FilterDatabase">'Subscription Bought'!$A$1:$Z$1000</definedName>
    <definedName hidden="1" localSheetId="5" name="_xlnm._FilterDatabase">'Sales Conversion Data'!$A$1:$P$1000</definedName>
  </definedNames>
  <calcPr/>
</workbook>
</file>

<file path=xl/sharedStrings.xml><?xml version="1.0" encoding="utf-8"?>
<sst xmlns="http://schemas.openxmlformats.org/spreadsheetml/2006/main" count="35195" uniqueCount="5874">
  <si>
    <t>phone</t>
  </si>
  <si>
    <t>email_id</t>
  </si>
  <si>
    <t>school</t>
  </si>
  <si>
    <t>grade</t>
  </si>
  <si>
    <t>source</t>
  </si>
  <si>
    <t>Submitted At</t>
  </si>
  <si>
    <t>911100221000</t>
  </si>
  <si>
    <t>s2m_test_20001@tests2m.com</t>
  </si>
  <si>
    <t>St.paul's school</t>
  </si>
  <si>
    <t>Grade 2</t>
  </si>
  <si>
    <t>lastchance</t>
  </si>
  <si>
    <t>911100221001</t>
  </si>
  <si>
    <t>s2m_test_20002@tests2m.com</t>
  </si>
  <si>
    <t>K L E School haveri</t>
  </si>
  <si>
    <t>Grade 4</t>
  </si>
  <si>
    <t>911100221002</t>
  </si>
  <si>
    <t>s2m_test_20003@tests2m.com</t>
  </si>
  <si>
    <t>Delhu Public School Howrah</t>
  </si>
  <si>
    <t>911100221003</t>
  </si>
  <si>
    <t>s2m_test_20004@tests2m.com</t>
  </si>
  <si>
    <t>Bharathi vidya bhavans</t>
  </si>
  <si>
    <t>911100221004</t>
  </si>
  <si>
    <t>s2m_test_20005@tests2m.com</t>
  </si>
  <si>
    <t>Army public school Delhi cantt</t>
  </si>
  <si>
    <t>911100221005</t>
  </si>
  <si>
    <t>s2m_test_20006@tests2m.com</t>
  </si>
  <si>
    <t>Millennium</t>
  </si>
  <si>
    <t>Grade 1</t>
  </si>
  <si>
    <t>911100221006</t>
  </si>
  <si>
    <t>s2m_test_20007@tests2m.com</t>
  </si>
  <si>
    <t>St Paul's</t>
  </si>
  <si>
    <t>911100221007</t>
  </si>
  <si>
    <t>s2m_test_20008@tests2m.com</t>
  </si>
  <si>
    <t>Sri Sri Academy</t>
  </si>
  <si>
    <t>911100221008</t>
  </si>
  <si>
    <t>s2m_test_20009@tests2m.com</t>
  </si>
  <si>
    <t>Saint Paul's school</t>
  </si>
  <si>
    <t>911100221009</t>
  </si>
  <si>
    <t>s2m_test_20010@tests2m.com</t>
  </si>
  <si>
    <t>Shiri shiri ravishankar vidya mandir</t>
  </si>
  <si>
    <t>911100221010</t>
  </si>
  <si>
    <t>s2m_test_20011@tests2m.com</t>
  </si>
  <si>
    <t>KRS</t>
  </si>
  <si>
    <t>911100221011</t>
  </si>
  <si>
    <t>s2m_test_20012@tests2m.com</t>
  </si>
  <si>
    <t>The shri ram universal school jakh</t>
  </si>
  <si>
    <t>911100221012</t>
  </si>
  <si>
    <t>s2m_test_20013@tests2m.com</t>
  </si>
  <si>
    <t>The SHRI ram UNIVERSAL SCHOOL jakh</t>
  </si>
  <si>
    <t>911100221013</t>
  </si>
  <si>
    <t>s2m_test_20014@tests2m.com</t>
  </si>
  <si>
    <t>TGFS Kashipur</t>
  </si>
  <si>
    <t>Grade 3</t>
  </si>
  <si>
    <t>911100221014</t>
  </si>
  <si>
    <t>s2m_test_20015@tests2m.com</t>
  </si>
  <si>
    <t>NCS</t>
  </si>
  <si>
    <t>911100221015</t>
  </si>
  <si>
    <t>s2m_test_20016@tests2m.com</t>
  </si>
  <si>
    <t>Indus Valley World School</t>
  </si>
  <si>
    <t>911100221016</t>
  </si>
  <si>
    <t>s2m_test_20017@tests2m.com</t>
  </si>
  <si>
    <t>Kps gamharia</t>
  </si>
  <si>
    <t>911100221017</t>
  </si>
  <si>
    <t>s2m_test_20018@tests2m.com</t>
  </si>
  <si>
    <t>Foundation Academy IIT Patna Bihar</t>
  </si>
  <si>
    <t>911100221018</t>
  </si>
  <si>
    <t>s2m_test_20019@tests2m.com</t>
  </si>
  <si>
    <t>Aakruthi  school</t>
  </si>
  <si>
    <t>911100221019</t>
  </si>
  <si>
    <t>s2m_test_20020@tests2m.com</t>
  </si>
  <si>
    <t>Delhi Public School, North, Bangalore.</t>
  </si>
  <si>
    <t>911100221020</t>
  </si>
  <si>
    <t>s2m_test_20021@tests2m.com</t>
  </si>
  <si>
    <t>Sri SriRavisankar Vidyamandir</t>
  </si>
  <si>
    <t>911100221021</t>
  </si>
  <si>
    <t>s2m_test_20022@tests2m.com</t>
  </si>
  <si>
    <t>St columbas school</t>
  </si>
  <si>
    <t>ST paul</t>
  </si>
  <si>
    <t>911100221022</t>
  </si>
  <si>
    <t>s2m_test_20023@tests2m.com</t>
  </si>
  <si>
    <t>Sattva</t>
  </si>
  <si>
    <t>911100221023</t>
  </si>
  <si>
    <t>s2m_test_20024@tests2m.com</t>
  </si>
  <si>
    <t>Kerela public school mango</t>
  </si>
  <si>
    <t>Kerela public school</t>
  </si>
  <si>
    <t>911100221024</t>
  </si>
  <si>
    <t>s2m_test_20025@tests2m.com</t>
  </si>
  <si>
    <t>SBOA school and junior college</t>
  </si>
  <si>
    <t>TEB11SMS</t>
  </si>
  <si>
    <t>911100221025</t>
  </si>
  <si>
    <t>s2m_test_20026@tests2m.com</t>
  </si>
  <si>
    <t>B.D. Memorial</t>
  </si>
  <si>
    <t>911100221026</t>
  </si>
  <si>
    <t>s2m_test_20027@tests2m.com</t>
  </si>
  <si>
    <t>S.B.O.A SCHOOL AND JUNIOR COLLEGE</t>
  </si>
  <si>
    <t>911100221027</t>
  </si>
  <si>
    <t>s2m_test_20028@tests2m.com</t>
  </si>
  <si>
    <t>Kampala niketan</t>
  </si>
  <si>
    <t>TEB12SMS</t>
  </si>
  <si>
    <t>911100221028</t>
  </si>
  <si>
    <t>s2m_test_20029@tests2m.com</t>
  </si>
  <si>
    <t>Skps</t>
  </si>
  <si>
    <t>911100221029</t>
  </si>
  <si>
    <t>s2m_test_20030@tests2m.com</t>
  </si>
  <si>
    <t>Brilliant national School</t>
  </si>
  <si>
    <t>911100221030</t>
  </si>
  <si>
    <t>s2m_test_20031@tests2m.com</t>
  </si>
  <si>
    <t>Nsn memorial school</t>
  </si>
  <si>
    <t>911100221031</t>
  </si>
  <si>
    <t>s2m_test_20032@tests2m.com</t>
  </si>
  <si>
    <t>DPS Megacity</t>
  </si>
  <si>
    <t>911100221032</t>
  </si>
  <si>
    <t>s2m_test_20033@tests2m.com</t>
  </si>
  <si>
    <t>Kamala Niketan Montessori School</t>
  </si>
  <si>
    <t>911100221033</t>
  </si>
  <si>
    <t>s2m_test_20034@tests2m.com</t>
  </si>
  <si>
    <t>Kamala niketan Montessori school</t>
  </si>
  <si>
    <t>911100221034</t>
  </si>
  <si>
    <t>s2m_test_20035@tests2m.com</t>
  </si>
  <si>
    <t>Delhi school of ex</t>
  </si>
  <si>
    <t>911100221035</t>
  </si>
  <si>
    <t>s2m_test_20036@tests2m.com</t>
  </si>
  <si>
    <t>KDAV</t>
  </si>
  <si>
    <t>911100221036</t>
  </si>
  <si>
    <t>s2m_test_20037@tests2m.com</t>
  </si>
  <si>
    <t>Amrit Vidhayalaya</t>
  </si>
  <si>
    <t>911100221037</t>
  </si>
  <si>
    <t>s2m_test_20038@tests2m.com</t>
  </si>
  <si>
    <t>911100221038</t>
  </si>
  <si>
    <t>s2m_test_20039@tests2m.com</t>
  </si>
  <si>
    <t>Sanchana S</t>
  </si>
  <si>
    <t>911100221039</t>
  </si>
  <si>
    <t>s2m_test_20040@tests2m.com</t>
  </si>
  <si>
    <t>The cross word school</t>
  </si>
  <si>
    <t>911100221040</t>
  </si>
  <si>
    <t>s2m_test_20041@tests2m.com</t>
  </si>
  <si>
    <t>Kamala niketan</t>
  </si>
  <si>
    <t>911100221041</t>
  </si>
  <si>
    <t>s2m_test_20042@tests2m.com</t>
  </si>
  <si>
    <t>BDM school</t>
  </si>
  <si>
    <t>911100221042</t>
  </si>
  <si>
    <t>s2m_test_20043@tests2m.com</t>
  </si>
  <si>
    <t>Kothari international</t>
  </si>
  <si>
    <t>911100221043</t>
  </si>
  <si>
    <t>s2m_test_20044@tests2m.com</t>
  </si>
  <si>
    <t>Dps panvel</t>
  </si>
  <si>
    <t>911100221044</t>
  </si>
  <si>
    <t>s2m_test_20045@tests2m.com</t>
  </si>
  <si>
    <t>Maple tree school</t>
  </si>
  <si>
    <t>S Siddarth</t>
  </si>
  <si>
    <t>911100221045</t>
  </si>
  <si>
    <t>s2m_test_20046@tests2m.com</t>
  </si>
  <si>
    <t>Mahavir Institute of Education &amp; Research</t>
  </si>
  <si>
    <t>911100221046</t>
  </si>
  <si>
    <t>s2m_test_20047@tests2m.com</t>
  </si>
  <si>
    <t>DWPS Zirakpur</t>
  </si>
  <si>
    <t>911100221047</t>
  </si>
  <si>
    <t>s2m_test_20048@tests2m.com</t>
  </si>
  <si>
    <t>BDM International School</t>
  </si>
  <si>
    <t>911100221048</t>
  </si>
  <si>
    <t>s2m_test_20049@tests2m.com</t>
  </si>
  <si>
    <t>DPS megacity</t>
  </si>
  <si>
    <t>911100221049</t>
  </si>
  <si>
    <t>s2m_test_20050@tests2m.com</t>
  </si>
  <si>
    <t>911100221050</t>
  </si>
  <si>
    <t>s2m_test_20051@tests2m.com</t>
  </si>
  <si>
    <t>City Montessori school</t>
  </si>
  <si>
    <t>911100221051</t>
  </si>
  <si>
    <t>s2m_test_20052@tests2m.com</t>
  </si>
  <si>
    <t>Kamala niketan cbse school</t>
  </si>
  <si>
    <t>911100221052</t>
  </si>
  <si>
    <t>s2m_test_20053@tests2m.com</t>
  </si>
  <si>
    <t>Dps</t>
  </si>
  <si>
    <t>Aakruthi school</t>
  </si>
  <si>
    <t>911100221053</t>
  </si>
  <si>
    <t>s2m_test_20054@tests2m.com</t>
  </si>
  <si>
    <t>Sri Aurobindo International School</t>
  </si>
  <si>
    <t>911100221054</t>
  </si>
  <si>
    <t>s2m_test_20055@tests2m.com</t>
  </si>
  <si>
    <t>B D Memorial</t>
  </si>
  <si>
    <t>911100221055</t>
  </si>
  <si>
    <t>s2m_test_20056@tests2m.com</t>
  </si>
  <si>
    <t>SBOAJC</t>
  </si>
  <si>
    <t>911100221056</t>
  </si>
  <si>
    <t>s2m_test_20057@tests2m.com</t>
  </si>
  <si>
    <t>911100221057</t>
  </si>
  <si>
    <t>s2m_test_20058@tests2m.com</t>
  </si>
  <si>
    <t>The Orchid School</t>
  </si>
  <si>
    <t>911100221058</t>
  </si>
  <si>
    <t>s2m_test_20059@tests2m.com</t>
  </si>
  <si>
    <t>Tcis</t>
  </si>
  <si>
    <t>911100221059</t>
  </si>
  <si>
    <t>s2m_test_20060@tests2m.com</t>
  </si>
  <si>
    <t>kulachi hansraj ashok vihar</t>
  </si>
  <si>
    <t>911100221060</t>
  </si>
  <si>
    <t>s2m_test_20061@tests2m.com</t>
  </si>
  <si>
    <t>911100221061</t>
  </si>
  <si>
    <t>s2m_test_20062@tests2m.com</t>
  </si>
  <si>
    <t>Kamala Niketen</t>
  </si>
  <si>
    <t>911100221062</t>
  </si>
  <si>
    <t>s2m_test_20063@tests2m.com</t>
  </si>
  <si>
    <t>Don Bosco school, siliguri</t>
  </si>
  <si>
    <t>911100221063</t>
  </si>
  <si>
    <t>s2m_test_20064@tests2m.com</t>
  </si>
  <si>
    <t>BDMI</t>
  </si>
  <si>
    <t>911100221064</t>
  </si>
  <si>
    <t>s2m_test_20065@tests2m.com</t>
  </si>
  <si>
    <t>SKCH</t>
  </si>
  <si>
    <t>911100221065</t>
  </si>
  <si>
    <t>s2m_test_20066@tests2m.com</t>
  </si>
  <si>
    <t>MAHATMA CBSE</t>
  </si>
  <si>
    <t>911100221066</t>
  </si>
  <si>
    <t>s2m_test_20067@tests2m.com</t>
  </si>
  <si>
    <t>KLEs C B Ranamode school Athani</t>
  </si>
  <si>
    <t>911100221067</t>
  </si>
  <si>
    <t>s2m_test_20068@tests2m.com</t>
  </si>
  <si>
    <t>Don Bosco School , Siliguri</t>
  </si>
  <si>
    <t>911100221068</t>
  </si>
  <si>
    <t>s2m_test_20069@tests2m.com</t>
  </si>
  <si>
    <t>The Samhita Academy</t>
  </si>
  <si>
    <t>911100221069</t>
  </si>
  <si>
    <t>s2m_test_20070@tests2m.com</t>
  </si>
  <si>
    <t>SSRVM J.P. Nagar</t>
  </si>
  <si>
    <t>911100221070</t>
  </si>
  <si>
    <t>s2m_test_20071@tests2m.com</t>
  </si>
  <si>
    <t>Delhi public school</t>
  </si>
  <si>
    <t>911100221071</t>
  </si>
  <si>
    <t>s2m_test_20072@tests2m.com</t>
  </si>
  <si>
    <t>DAV MATRIC GILL NAGAR</t>
  </si>
  <si>
    <t>911100221072</t>
  </si>
  <si>
    <t>s2m_test_20073@tests2m.com</t>
  </si>
  <si>
    <t>CMS</t>
  </si>
  <si>
    <t>911100221073</t>
  </si>
  <si>
    <t>s2m_test_20074@tests2m.com</t>
  </si>
  <si>
    <t>GIIS</t>
  </si>
  <si>
    <t>911100221074</t>
  </si>
  <si>
    <t>s2m_test_20075@tests2m.com</t>
  </si>
  <si>
    <t>KAMALA NIKETAN MONTESSORI SCHOOL</t>
  </si>
  <si>
    <t>911100221075</t>
  </si>
  <si>
    <t>s2m_test_20076@tests2m.com</t>
  </si>
  <si>
    <t>KAMALA NIKETAN MONTESSORI SCHOOL (CBSE)</t>
  </si>
  <si>
    <t>911100221076</t>
  </si>
  <si>
    <t>s2m_test_20077@tests2m.com</t>
  </si>
  <si>
    <t>Delhi public school (panvel)</t>
  </si>
  <si>
    <t>911100221077</t>
  </si>
  <si>
    <t>s2m_test_20078@tests2m.com</t>
  </si>
  <si>
    <t>Brilliant  national school</t>
  </si>
  <si>
    <t>911100221078</t>
  </si>
  <si>
    <t>s2m_test_20079@tests2m.com</t>
  </si>
  <si>
    <t>Cross wordschool</t>
  </si>
  <si>
    <t>s2m_test_20080@tests2m.com</t>
  </si>
  <si>
    <t>DSE</t>
  </si>
  <si>
    <t>911100221079</t>
  </si>
  <si>
    <t>s2m_test_20081@tests2m.com</t>
  </si>
  <si>
    <t>P s senior secondary school</t>
  </si>
  <si>
    <t>911100221080</t>
  </si>
  <si>
    <t>s2m_test_20082@tests2m.com</t>
  </si>
  <si>
    <t>Samasthi International School</t>
  </si>
  <si>
    <t>911100221081</t>
  </si>
  <si>
    <t>s2m_test_20083@tests2m.com</t>
  </si>
  <si>
    <t>Mahatma CBSE</t>
  </si>
  <si>
    <t>911100221082</t>
  </si>
  <si>
    <t>s2m_test_20084@tests2m.com</t>
  </si>
  <si>
    <t>NSN GROUP OF  SCHOOL S</t>
  </si>
  <si>
    <t>911100221083</t>
  </si>
  <si>
    <t>s2m_test_20085@tests2m.com</t>
  </si>
  <si>
    <t>DPS MEGACITY</t>
  </si>
  <si>
    <t>911100221084</t>
  </si>
  <si>
    <t>s2m_test_20086@tests2m.com</t>
  </si>
  <si>
    <t>KLE English medium school Manjunath Nagar hubli</t>
  </si>
  <si>
    <t>911100221085</t>
  </si>
  <si>
    <t>s2m_test_20087@tests2m.com</t>
  </si>
  <si>
    <t>MSN memoriel</t>
  </si>
  <si>
    <t>911100221086</t>
  </si>
  <si>
    <t>s2m_test_20088@tests2m.com</t>
  </si>
  <si>
    <t>Amrit</t>
  </si>
  <si>
    <t>911100221087</t>
  </si>
  <si>
    <t>s2m_test_20089@tests2m.com</t>
  </si>
  <si>
    <t>Children's academy</t>
  </si>
  <si>
    <t>911100221088</t>
  </si>
  <si>
    <t>s2m_test_20090@tests2m.com</t>
  </si>
  <si>
    <t>NSN Memorial</t>
  </si>
  <si>
    <t>911100221089</t>
  </si>
  <si>
    <t>s2m_test_20091@tests2m.com</t>
  </si>
  <si>
    <t>NSN</t>
  </si>
  <si>
    <t>911100221090</t>
  </si>
  <si>
    <t>s2m_test_20092@tests2m.com</t>
  </si>
  <si>
    <t>911100221091</t>
  </si>
  <si>
    <t>s2m_test_20093@tests2m.com</t>
  </si>
  <si>
    <t>911100221092</t>
  </si>
  <si>
    <t>s2m_test_20094@tests2m.com</t>
  </si>
  <si>
    <t>Kamala Niketan Montessori</t>
  </si>
  <si>
    <t>911100221093</t>
  </si>
  <si>
    <t>s2m_test_20095@tests2m.com</t>
  </si>
  <si>
    <t>Heritage</t>
  </si>
  <si>
    <t>911100221094</t>
  </si>
  <si>
    <t>s2m_test_20096@tests2m.com</t>
  </si>
  <si>
    <t>Kamala nikedan montessori school</t>
  </si>
  <si>
    <t>911100221095</t>
  </si>
  <si>
    <t>s2m_test_20097@tests2m.com</t>
  </si>
  <si>
    <t>Kle school Manjunath nagar</t>
  </si>
  <si>
    <t>911100221096</t>
  </si>
  <si>
    <t>s2m_test_20098@tests2m.com</t>
  </si>
  <si>
    <t>Mahatma  Gandhi Centenary Vidhyalaya</t>
  </si>
  <si>
    <t>911100221097</t>
  </si>
  <si>
    <t>s2m_test_20099@tests2m.com</t>
  </si>
  <si>
    <t>Sri Kumarans children's home</t>
  </si>
  <si>
    <t>911100221098</t>
  </si>
  <si>
    <t>s2m_test_20100@tests2m.com</t>
  </si>
  <si>
    <t>Kle society school</t>
  </si>
  <si>
    <t>911100221099</t>
  </si>
  <si>
    <t>s2m_test_20101@tests2m.com</t>
  </si>
  <si>
    <t>KLE society. School. Saundatti</t>
  </si>
  <si>
    <t>911100221100</t>
  </si>
  <si>
    <t>s2m_test_20102@tests2m.com</t>
  </si>
  <si>
    <t>Ibrahim</t>
  </si>
  <si>
    <t>911100221101</t>
  </si>
  <si>
    <t>s2m_test_20103@tests2m.com</t>
  </si>
  <si>
    <t>B.D.M</t>
  </si>
  <si>
    <t>911100221102</t>
  </si>
  <si>
    <t>s2m_test_20104@tests2m.com</t>
  </si>
  <si>
    <t>Zohaib Malik</t>
  </si>
  <si>
    <t>911100221103</t>
  </si>
  <si>
    <t>s2m_test_20105@tests2m.com</t>
  </si>
  <si>
    <t>911100221104</t>
  </si>
  <si>
    <t>s2m_test_20106@tests2m.com</t>
  </si>
  <si>
    <t>Delhi Public School Bangalore South</t>
  </si>
  <si>
    <t>911100221105</t>
  </si>
  <si>
    <t>s2m_test_20107@tests2m.com</t>
  </si>
  <si>
    <t>KLE SOCIETY SCHOOL SAUNDATTI</t>
  </si>
  <si>
    <t>911100221106</t>
  </si>
  <si>
    <t>s2m_test_20108@tests2m.com</t>
  </si>
  <si>
    <t>SBIOA School Trichy</t>
  </si>
  <si>
    <t>911100221107</t>
  </si>
  <si>
    <t>s2m_test_20109@tests2m.com</t>
  </si>
  <si>
    <t>Mahavir Institute of Education and Research</t>
  </si>
  <si>
    <t>911100221108</t>
  </si>
  <si>
    <t>911100221109</t>
  </si>
  <si>
    <t>s2m_test_20110@tests2m.com</t>
  </si>
  <si>
    <t>RFSMM, Lodhivali</t>
  </si>
  <si>
    <t>911100221110</t>
  </si>
  <si>
    <t>s2m_test_20111@tests2m.com</t>
  </si>
  <si>
    <t>911100221111</t>
  </si>
  <si>
    <t>s2m_test_20112@tests2m.com</t>
  </si>
  <si>
    <t>Sri Aurabindo International School</t>
  </si>
  <si>
    <t>911100221112</t>
  </si>
  <si>
    <t>s2m_test_20113@tests2m.com</t>
  </si>
  <si>
    <t>DPS Warangal</t>
  </si>
  <si>
    <t>911100221113</t>
  </si>
  <si>
    <t>s2m_test_20114@tests2m.com</t>
  </si>
  <si>
    <t>Delhi Public School Howrah</t>
  </si>
  <si>
    <t>911100221114</t>
  </si>
  <si>
    <t>s2m_test_20115@tests2m.com</t>
  </si>
  <si>
    <t>Maria's Public School</t>
  </si>
  <si>
    <t>911100221115</t>
  </si>
  <si>
    <t>s2m_test_20116@tests2m.com</t>
  </si>
  <si>
    <t>D.A.V BHEL  SCHOOL  RANIPET</t>
  </si>
  <si>
    <t>911100221116</t>
  </si>
  <si>
    <t>s2m_test_20117@tests2m.com</t>
  </si>
  <si>
    <t>SSRVM</t>
  </si>
  <si>
    <t>911100221117</t>
  </si>
  <si>
    <t>s2m_test_20118@tests2m.com</t>
  </si>
  <si>
    <t>NSN MEMORIAL SCHOOL</t>
  </si>
  <si>
    <t>911100221118</t>
  </si>
  <si>
    <t>s2m_test_20119@tests2m.com</t>
  </si>
  <si>
    <t>911100221119</t>
  </si>
  <si>
    <t>s2m_test_20120@tests2m.com</t>
  </si>
  <si>
    <t>srr school</t>
  </si>
  <si>
    <t>911100221120</t>
  </si>
  <si>
    <t>s2m_test_20121@tests2m.com</t>
  </si>
  <si>
    <t>Shanthala vidyapeetha</t>
  </si>
  <si>
    <t>911100221121</t>
  </si>
  <si>
    <t>s2m_test_20122@tests2m.com</t>
  </si>
  <si>
    <t>Braintree international school</t>
  </si>
  <si>
    <t>911100221122</t>
  </si>
  <si>
    <t>s2m_test_20123@tests2m.com</t>
  </si>
  <si>
    <t>Kumarans</t>
  </si>
  <si>
    <t>911100221123</t>
  </si>
  <si>
    <t>s2m_test_20124@tests2m.com</t>
  </si>
  <si>
    <t>B.D.MEMORIAL</t>
  </si>
  <si>
    <t>911100221124</t>
  </si>
  <si>
    <t>s2m_test_20125@tests2m.com</t>
  </si>
  <si>
    <t>Sri kumarans children's home</t>
  </si>
  <si>
    <t>911100221125</t>
  </si>
  <si>
    <t>s2m_test_20126@tests2m.com</t>
  </si>
  <si>
    <t>Kulachi hansraj model school</t>
  </si>
  <si>
    <t>911100221126</t>
  </si>
  <si>
    <t>s2m_test_20127@tests2m.com</t>
  </si>
  <si>
    <t>Hamdard public school</t>
  </si>
  <si>
    <t>ntfpush</t>
  </si>
  <si>
    <t>911100221127</t>
  </si>
  <si>
    <t>s2m_test_20128@tests2m.com</t>
  </si>
  <si>
    <t>Angel Global school</t>
  </si>
  <si>
    <t>911100221128</t>
  </si>
  <si>
    <t>s2m_test_20129@tests2m.com</t>
  </si>
  <si>
    <t>911100221129</t>
  </si>
  <si>
    <t>s2m_test_20130@tests2m.com</t>
  </si>
  <si>
    <t>Al BUROOJ INTERNATIONAL SCHOOL</t>
  </si>
  <si>
    <t>911100221130</t>
  </si>
  <si>
    <t>s2m_test_20131@tests2m.com</t>
  </si>
  <si>
    <t>Mayor world school</t>
  </si>
  <si>
    <t>911100221131</t>
  </si>
  <si>
    <t>s2m_test_20132@tests2m.com</t>
  </si>
  <si>
    <t>Kerela public school gamharia</t>
  </si>
  <si>
    <t>911100221132</t>
  </si>
  <si>
    <t>s2m_test_20133@tests2m.com</t>
  </si>
  <si>
    <t>Kle english medium school solapur</t>
  </si>
  <si>
    <t>911100221133</t>
  </si>
  <si>
    <t>s2m_test_20134@tests2m.com</t>
  </si>
  <si>
    <t>sri sri ravisankar vidya mandir</t>
  </si>
  <si>
    <t>Army Public School Delhi Cantt</t>
  </si>
  <si>
    <t>911100221134</t>
  </si>
  <si>
    <t>s2m_test_20135@tests2m.com</t>
  </si>
  <si>
    <t>Kle English medium school</t>
  </si>
  <si>
    <t>911100221135</t>
  </si>
  <si>
    <t>s2m_test_20136@tests2m.com</t>
  </si>
  <si>
    <t>SSRVM mulund</t>
  </si>
  <si>
    <t>911100221136</t>
  </si>
  <si>
    <t>s2m_test_20137@tests2m.com</t>
  </si>
  <si>
    <t>Kle</t>
  </si>
  <si>
    <t>911100221137</t>
  </si>
  <si>
    <t>s2m_test_20138@tests2m.com</t>
  </si>
  <si>
    <t>Bharatiya Vidya Bhavan's Atmakuri Rama Rao School</t>
  </si>
  <si>
    <t>911100221138</t>
  </si>
  <si>
    <t>s2m_test_20139@tests2m.com</t>
  </si>
  <si>
    <t>N S N Memorial School</t>
  </si>
  <si>
    <t>911100221139</t>
  </si>
  <si>
    <t>s2m_test_20140@tests2m.com</t>
  </si>
  <si>
    <t>gitanjali devshala</t>
  </si>
  <si>
    <t>911100221140</t>
  </si>
  <si>
    <t>s2m_test_20141@tests2m.com</t>
  </si>
  <si>
    <t>911100221141</t>
  </si>
  <si>
    <t>s2m_test_20142@tests2m.com</t>
  </si>
  <si>
    <t>911100221142</t>
  </si>
  <si>
    <t>s2m_test_20143@tests2m.com</t>
  </si>
  <si>
    <t>911100221143</t>
  </si>
  <si>
    <t>s2m_test_20144@tests2m.com</t>
  </si>
  <si>
    <t>Sanskriti The School</t>
  </si>
  <si>
    <t>911100221144</t>
  </si>
  <si>
    <t>s2m_test_20145@tests2m.com</t>
  </si>
  <si>
    <t>Chinmaya Vidyalaya Virugambakkam</t>
  </si>
  <si>
    <t>911100221145</t>
  </si>
  <si>
    <t>s2m_test_20146@tests2m.com</t>
  </si>
  <si>
    <t>Kle international school</t>
  </si>
  <si>
    <t>911100221146</t>
  </si>
  <si>
    <t>s2m_test_20147@tests2m.com</t>
  </si>
  <si>
    <t>St pauls school, rajkot</t>
  </si>
  <si>
    <t>911100221147</t>
  </si>
  <si>
    <t>s2m_test_20148@tests2m.com</t>
  </si>
  <si>
    <t>International school Rajouri</t>
  </si>
  <si>
    <t>911100221148</t>
  </si>
  <si>
    <t>s2m_test_20149@tests2m.com</t>
  </si>
  <si>
    <t>K l e dharwad</t>
  </si>
  <si>
    <t>911100221149</t>
  </si>
  <si>
    <t>s2m_test_20150@tests2m.com</t>
  </si>
  <si>
    <t>NSN MATRICULATION  HIGHER SECONDARY SCHOOL CHROMEPET</t>
  </si>
  <si>
    <t>911100221150</t>
  </si>
  <si>
    <t>s2m_test_20151@tests2m.com</t>
  </si>
  <si>
    <t>KLE Society (school)Saundatti</t>
  </si>
  <si>
    <t>MAHATMA  CBSE</t>
  </si>
  <si>
    <t>911100221151</t>
  </si>
  <si>
    <t>s2m_test_20152@tests2m.com</t>
  </si>
  <si>
    <t>KLE Society's School ankali</t>
  </si>
  <si>
    <t>911100221152</t>
  </si>
  <si>
    <t>s2m_test_20153@tests2m.com</t>
  </si>
  <si>
    <t>NSN Matric Higher secondary school</t>
  </si>
  <si>
    <t>911100221153</t>
  </si>
  <si>
    <t>s2m_test_20154@tests2m.com</t>
  </si>
  <si>
    <t>911100221154</t>
  </si>
  <si>
    <t>s2m_test_20155@tests2m.com</t>
  </si>
  <si>
    <t>Army primary school</t>
  </si>
  <si>
    <t>911100221155</t>
  </si>
  <si>
    <t>s2m_test_20156@tests2m.com</t>
  </si>
  <si>
    <t>911100221156</t>
  </si>
  <si>
    <t>s2m_test_20157@tests2m.com</t>
  </si>
  <si>
    <t>Delhi International School</t>
  </si>
  <si>
    <t>911100221157</t>
  </si>
  <si>
    <t>s2m_test_20158@tests2m.com</t>
  </si>
  <si>
    <t>KNMS</t>
  </si>
  <si>
    <t>911100221158</t>
  </si>
  <si>
    <t>s2m_test_20159@tests2m.com</t>
  </si>
  <si>
    <t>Kamaal niketan Montessori school</t>
  </si>
  <si>
    <t>911100221159</t>
  </si>
  <si>
    <t>s2m_test_20160@tests2m.com</t>
  </si>
  <si>
    <t>911100221160</t>
  </si>
  <si>
    <t>s2m_test_20161@tests2m.com</t>
  </si>
  <si>
    <t>Manjusri Public school</t>
  </si>
  <si>
    <t>911100221161</t>
  </si>
  <si>
    <t>s2m_test_20162@tests2m.com</t>
  </si>
  <si>
    <t>911100221162</t>
  </si>
  <si>
    <t>s2m_test_20163@tests2m.com</t>
  </si>
  <si>
    <t>Delhi Public School North Banglore</t>
  </si>
  <si>
    <t>911100221163</t>
  </si>
  <si>
    <t>s2m_test_20164@tests2m.com</t>
  </si>
  <si>
    <t>DPS</t>
  </si>
  <si>
    <t>911100221164</t>
  </si>
  <si>
    <t>s2m_test_20165@tests2m.com</t>
  </si>
  <si>
    <t>911100221165</t>
  </si>
  <si>
    <t>s2m_test_20166@tests2m.com</t>
  </si>
  <si>
    <t>911100221166</t>
  </si>
  <si>
    <t>s2m_test_20167@tests2m.com</t>
  </si>
  <si>
    <t>Calorx public school</t>
  </si>
  <si>
    <t>911100221167</t>
  </si>
  <si>
    <t>s2m_test_20168@tests2m.com</t>
  </si>
  <si>
    <t>Elpro international school</t>
  </si>
  <si>
    <t>911100221168</t>
  </si>
  <si>
    <t>s2m_test_20169@tests2m.com</t>
  </si>
  <si>
    <t>N. S. N</t>
  </si>
  <si>
    <t>911100221169</t>
  </si>
  <si>
    <t>s2m_test_20170@tests2m.com</t>
  </si>
  <si>
    <t>DPS PANVEL</t>
  </si>
  <si>
    <t>911100221170</t>
  </si>
  <si>
    <t>s2m_test_20171@tests2m.com</t>
  </si>
  <si>
    <t>911100221171</t>
  </si>
  <si>
    <t>s2m_test_20172@tests2m.com</t>
  </si>
  <si>
    <t>St. Paul's school Rajkot</t>
  </si>
  <si>
    <t>911100221172</t>
  </si>
  <si>
    <t>s2m_test_20173@tests2m.com</t>
  </si>
  <si>
    <t>Lalji  Mehrotra lion's school</t>
  </si>
  <si>
    <t>911100221173</t>
  </si>
  <si>
    <t>s2m_test_20174@tests2m.com</t>
  </si>
  <si>
    <t>911100221174</t>
  </si>
  <si>
    <t>s2m_test_20175@tests2m.com</t>
  </si>
  <si>
    <t>Kamalanikethan Montessori School</t>
  </si>
  <si>
    <t>911100221175</t>
  </si>
  <si>
    <t>s2m_test_20176@tests2m.com</t>
  </si>
  <si>
    <t>Kamala Niketan</t>
  </si>
  <si>
    <t>911100221176</t>
  </si>
  <si>
    <t>s2m_test_20177@tests2m.com</t>
  </si>
  <si>
    <t>Pollocks Intelli School</t>
  </si>
  <si>
    <t>911100221177</t>
  </si>
  <si>
    <t>s2m_test_20178@tests2m.com</t>
  </si>
  <si>
    <t>St Paul Rajkot</t>
  </si>
  <si>
    <t>911100221178</t>
  </si>
  <si>
    <t>s2m_test_20179@tests2m.com</t>
  </si>
  <si>
    <t>The Maple Tree</t>
  </si>
  <si>
    <t>911100221179</t>
  </si>
  <si>
    <t>s2m_test_20180@tests2m.com</t>
  </si>
  <si>
    <t>Donbosco</t>
  </si>
  <si>
    <t>911100221180</t>
  </si>
  <si>
    <t>s2m_test_20181@tests2m.com</t>
  </si>
  <si>
    <t>Harvest International school</t>
  </si>
  <si>
    <t>911100221181</t>
  </si>
  <si>
    <t>s2m_test_20182@tests2m.com</t>
  </si>
  <si>
    <t>Gbl convent</t>
  </si>
  <si>
    <t>ntfuiuser</t>
  </si>
  <si>
    <t>911100221182</t>
  </si>
  <si>
    <t>s2m_test_20183@tests2m.com</t>
  </si>
  <si>
    <t>St Columbus</t>
  </si>
  <si>
    <t>911100221183</t>
  </si>
  <si>
    <t>s2m_test_20184@tests2m.com</t>
  </si>
  <si>
    <t>Guru Gobind Singh Public School</t>
  </si>
  <si>
    <t>911100221184</t>
  </si>
  <si>
    <t>s2m_test_20185@tests2m.com</t>
  </si>
  <si>
    <t>KlE</t>
  </si>
  <si>
    <t>911100221185</t>
  </si>
  <si>
    <t>s2m_test_20186@tests2m.com</t>
  </si>
  <si>
    <t>Chinmaya Vidyalaya</t>
  </si>
  <si>
    <t>911100221186</t>
  </si>
  <si>
    <t>s2m_test_20187@tests2m.com</t>
  </si>
  <si>
    <t>AYUSH DUBEY</t>
  </si>
  <si>
    <t>911100221187</t>
  </si>
  <si>
    <t>s2m_test_20188@tests2m.com</t>
  </si>
  <si>
    <t>Ssrvm</t>
  </si>
  <si>
    <t>911100221188</t>
  </si>
  <si>
    <t>s2m_test_20189@tests2m.com</t>
  </si>
  <si>
    <t>Kle international school belgaum</t>
  </si>
  <si>
    <t>911100221189</t>
  </si>
  <si>
    <t>s2m_test_20190@tests2m.com</t>
  </si>
  <si>
    <t>Uppal Rankers Techno School</t>
  </si>
  <si>
    <t>911100221190</t>
  </si>
  <si>
    <t>s2m_test_20191@tests2m.com</t>
  </si>
  <si>
    <t>Asian Christian high school</t>
  </si>
  <si>
    <t>911100221191</t>
  </si>
  <si>
    <t>s2m_test_20192@tests2m.com</t>
  </si>
  <si>
    <t>911100221192</t>
  </si>
  <si>
    <t>s2m_test_20193@tests2m.com</t>
  </si>
  <si>
    <t>St Matthew's school</t>
  </si>
  <si>
    <t>911100221193</t>
  </si>
  <si>
    <t>s2m_test_20194@tests2m.com</t>
  </si>
  <si>
    <t>Foundation Academy</t>
  </si>
  <si>
    <t>911100221194</t>
  </si>
  <si>
    <t>s2m_test_20195@tests2m.com</t>
  </si>
  <si>
    <t>Braintree International school.Bongaigaon</t>
  </si>
  <si>
    <t>911100221195</t>
  </si>
  <si>
    <t>s2m_test_20196@tests2m.com</t>
  </si>
  <si>
    <t>clorex public school ghatlodiya</t>
  </si>
  <si>
    <t>911100221196</t>
  </si>
  <si>
    <t>s2m_test_20197@tests2m.com</t>
  </si>
  <si>
    <t>Kerla Public School</t>
  </si>
  <si>
    <t>Foundation Academy IIT campus Bihta Patna</t>
  </si>
  <si>
    <t>911100221197</t>
  </si>
  <si>
    <t>s2m_test_20198@tests2m.com</t>
  </si>
  <si>
    <t>NSN Memorial School</t>
  </si>
  <si>
    <t>s2m_test_20199@tests2m.com</t>
  </si>
  <si>
    <t>911100221198</t>
  </si>
  <si>
    <t>s2m_test_20200@tests2m.com</t>
  </si>
  <si>
    <t>Krisna pablik scool</t>
  </si>
  <si>
    <t>Delhi public school panvel</t>
  </si>
  <si>
    <t>911100221199</t>
  </si>
  <si>
    <t>s2m_test_20201@tests2m.com</t>
  </si>
  <si>
    <t>Kerala public  school, kadma, JSR.</t>
  </si>
  <si>
    <t>Kerala public  school, kadma.</t>
  </si>
  <si>
    <t>911100221200</t>
  </si>
  <si>
    <t>s2m_test_20202@tests2m.com</t>
  </si>
  <si>
    <t>Saint Paul</t>
  </si>
  <si>
    <t>911100221201</t>
  </si>
  <si>
    <t>s2m_test_20203@tests2m.com</t>
  </si>
  <si>
    <t>911100221202</t>
  </si>
  <si>
    <t>s2m_test_20204@tests2m.com</t>
  </si>
  <si>
    <t>Gt vidhya mandir</t>
  </si>
  <si>
    <t>911100221203</t>
  </si>
  <si>
    <t>s2m_test_20205@tests2m.com</t>
  </si>
  <si>
    <t>911100221204</t>
  </si>
  <si>
    <t>s2m_test_20206@tests2m.com</t>
  </si>
  <si>
    <t>Techno India</t>
  </si>
  <si>
    <t>911100221205</t>
  </si>
  <si>
    <t>s2m_test_20207@tests2m.com</t>
  </si>
  <si>
    <t>Lml school</t>
  </si>
  <si>
    <t>911100221206</t>
  </si>
  <si>
    <t>s2m_test_20208@tests2m.com</t>
  </si>
  <si>
    <t>NSN matriculation higher secondary school</t>
  </si>
  <si>
    <t>911100221207</t>
  </si>
  <si>
    <t>s2m_test_20209@tests2m.com</t>
  </si>
  <si>
    <t>Suchitra Academy</t>
  </si>
  <si>
    <t>911100221208</t>
  </si>
  <si>
    <t>s2m_test_20210@tests2m.com</t>
  </si>
  <si>
    <t>Samashti</t>
  </si>
  <si>
    <t>NSN matriculation higher secondary schooll</t>
  </si>
  <si>
    <t>911100221209</t>
  </si>
  <si>
    <t>s2m_test_20211@tests2m.com</t>
  </si>
  <si>
    <t>The schram academy</t>
  </si>
  <si>
    <t>911100221210</t>
  </si>
  <si>
    <t>s2m_test_20212@tests2m.com</t>
  </si>
  <si>
    <t>Don Bosco school</t>
  </si>
  <si>
    <t>TEB2ASMS</t>
  </si>
  <si>
    <t>911100221211</t>
  </si>
  <si>
    <t>s2m_test_20213@tests2m.com</t>
  </si>
  <si>
    <t>Rishit Roy</t>
  </si>
  <si>
    <t>911100221212</t>
  </si>
  <si>
    <t>s2m_test_20214@tests2m.com</t>
  </si>
  <si>
    <t>911100221213</t>
  </si>
  <si>
    <t>s2m_test_20215@tests2m.com</t>
  </si>
  <si>
    <t>CCA</t>
  </si>
  <si>
    <t>911100221214</t>
  </si>
  <si>
    <t>s2m_test_20216@tests2m.com</t>
  </si>
  <si>
    <t>N. S. N Matriculation higher sec school</t>
  </si>
  <si>
    <t>911100221215</t>
  </si>
  <si>
    <t>s2m_test_20217@tests2m.com</t>
  </si>
  <si>
    <t>Swarnit Srivastava</t>
  </si>
  <si>
    <t>911100221216</t>
  </si>
  <si>
    <t>s2m_test_20218@tests2m.com</t>
  </si>
  <si>
    <t>St.peter's</t>
  </si>
  <si>
    <t>911100221217</t>
  </si>
  <si>
    <t>s2m_test_20219@tests2m.com</t>
  </si>
  <si>
    <t>Army public school jodhpur</t>
  </si>
  <si>
    <t>911100221218</t>
  </si>
  <si>
    <t>s2m_test_20220@tests2m.com</t>
  </si>
  <si>
    <t>TSA</t>
  </si>
  <si>
    <t>911100221219</t>
  </si>
  <si>
    <t>s2m_test_20221@tests2m.com</t>
  </si>
  <si>
    <t>Kamala niketan school</t>
  </si>
  <si>
    <t>TEB2BSMS</t>
  </si>
  <si>
    <t>911100221220</t>
  </si>
  <si>
    <t>s2m_test_20222@tests2m.com</t>
  </si>
  <si>
    <t>TNA</t>
  </si>
  <si>
    <t>911100221221</t>
  </si>
  <si>
    <t>s2m_test_20223@tests2m.com</t>
  </si>
  <si>
    <t>911100221222</t>
  </si>
  <si>
    <t>s2m_test_20224@tests2m.com</t>
  </si>
  <si>
    <t>City Montessori School</t>
  </si>
  <si>
    <t>911100221223</t>
  </si>
  <si>
    <t>s2m_test_20225@tests2m.com</t>
  </si>
  <si>
    <t>St. Mary's convent school</t>
  </si>
  <si>
    <t>911100221224</t>
  </si>
  <si>
    <t>s2m_test_20226@tests2m.com</t>
  </si>
  <si>
    <t>Delhi public school North Bangalore</t>
  </si>
  <si>
    <t>911100221225</t>
  </si>
  <si>
    <t>s2m_test_20227@tests2m.com</t>
  </si>
  <si>
    <t>Fountaihead</t>
  </si>
  <si>
    <t>911100221226</t>
  </si>
  <si>
    <t>Knms</t>
  </si>
  <si>
    <t>911100221227</t>
  </si>
  <si>
    <t>s2m_test_20228@tests2m.com</t>
  </si>
  <si>
    <t>NSN memorial</t>
  </si>
  <si>
    <t>911100221228</t>
  </si>
  <si>
    <t>s2m_test_20229@tests2m.com</t>
  </si>
  <si>
    <t>Mahavir institute of education and research</t>
  </si>
  <si>
    <t>911100221229</t>
  </si>
  <si>
    <t>s2m_test_20230@tests2m.com</t>
  </si>
  <si>
    <t>NSN Memorial Senior Secondary School</t>
  </si>
  <si>
    <t>911100221230</t>
  </si>
  <si>
    <t>s2m_test_20231@tests2m.com</t>
  </si>
  <si>
    <t>MHANT KANNADA HIGH SCHOOL</t>
  </si>
  <si>
    <t>911100221231</t>
  </si>
  <si>
    <t>s2m_test_20232@tests2m.com</t>
  </si>
  <si>
    <t>Kamalanikethan montessori school</t>
  </si>
  <si>
    <t>911100221232</t>
  </si>
  <si>
    <t>s2m_test_20233@tests2m.com</t>
  </si>
  <si>
    <t>The maple tree</t>
  </si>
  <si>
    <t>911100221233</t>
  </si>
  <si>
    <t>s2m_test_20234@tests2m.com</t>
  </si>
  <si>
    <t>Calorx</t>
  </si>
  <si>
    <t>911100221234</t>
  </si>
  <si>
    <t>s2m_test_20235@tests2m.com</t>
  </si>
  <si>
    <t>911100221235</t>
  </si>
  <si>
    <t>s2m_test_20236@tests2m.com</t>
  </si>
  <si>
    <t>The mapple tree school</t>
  </si>
  <si>
    <t>911100221236</t>
  </si>
  <si>
    <t>s2m_test_20237@tests2m.com</t>
  </si>
  <si>
    <t>Indus valley world school</t>
  </si>
  <si>
    <t>911100221237</t>
  </si>
  <si>
    <t>s2m_test_20238@tests2m.com</t>
  </si>
  <si>
    <t>911100221238</t>
  </si>
  <si>
    <t>s2m_test_20239@tests2m.com</t>
  </si>
  <si>
    <t>911100221239</t>
  </si>
  <si>
    <t>s2m_test_20240@tests2m.com</t>
  </si>
  <si>
    <t>Rcis</t>
  </si>
  <si>
    <t>911100221240</t>
  </si>
  <si>
    <t>s2m_test_20241@tests2m.com</t>
  </si>
  <si>
    <t>911100221241</t>
  </si>
  <si>
    <t>s2m_test_20242@tests2m.com</t>
  </si>
  <si>
    <t>Nsn memorial</t>
  </si>
  <si>
    <t>911100221242</t>
  </si>
  <si>
    <t>s2m_test_20243@tests2m.com</t>
  </si>
  <si>
    <t>Saint pauls</t>
  </si>
  <si>
    <t>SBOA SCHOOL AND JUNIOR COLLEGE</t>
  </si>
  <si>
    <t>911100221243</t>
  </si>
  <si>
    <t>s2m_test_20244@tests2m.com</t>
  </si>
  <si>
    <t>Kamala niketan Montessori CBSE school</t>
  </si>
  <si>
    <t>911100221244</t>
  </si>
  <si>
    <t>s2m_test_20245@tests2m.com</t>
  </si>
  <si>
    <t>Aarav Gupta</t>
  </si>
  <si>
    <t>911100221245</t>
  </si>
  <si>
    <t>s2m_test_20246@tests2m.com</t>
  </si>
  <si>
    <t>DDPS</t>
  </si>
  <si>
    <t>911100221246</t>
  </si>
  <si>
    <t>s2m_test_20247@tests2m.com</t>
  </si>
  <si>
    <t>Nsn</t>
  </si>
  <si>
    <t>911100221247</t>
  </si>
  <si>
    <t>s2m_test_20248@tests2m.com</t>
  </si>
  <si>
    <t>Delhi World Public School</t>
  </si>
  <si>
    <t>911100221248</t>
  </si>
  <si>
    <t>s2m_test_20249@tests2m.com</t>
  </si>
  <si>
    <t>911100221249</t>
  </si>
  <si>
    <t>s2m_test_20250@tests2m.com</t>
  </si>
  <si>
    <t>911100221250</t>
  </si>
  <si>
    <t>s2m_test_20251@tests2m.com</t>
  </si>
  <si>
    <t>911100221251</t>
  </si>
  <si>
    <t>s2m_test_20252@tests2m.com</t>
  </si>
  <si>
    <t>Kerela public School kadma</t>
  </si>
  <si>
    <t>911100221252</t>
  </si>
  <si>
    <t>s2m_test_20253@tests2m.com</t>
  </si>
  <si>
    <t>City montessory school</t>
  </si>
  <si>
    <t>911100221253</t>
  </si>
  <si>
    <t>s2m_test_20254@tests2m.com</t>
  </si>
  <si>
    <t>Manjushree public</t>
  </si>
  <si>
    <t>911100221254</t>
  </si>
  <si>
    <t>s2m_test_20255@tests2m.com</t>
  </si>
  <si>
    <t>St.peters high school</t>
  </si>
  <si>
    <t>911100221255</t>
  </si>
  <si>
    <t>911100221256</t>
  </si>
  <si>
    <t>s2m_test_20256@tests2m.com</t>
  </si>
  <si>
    <t>B.D.Memorial</t>
  </si>
  <si>
    <t>911100221257</t>
  </si>
  <si>
    <t>s2m_test_20257@tests2m.com</t>
  </si>
  <si>
    <t>SRM public school</t>
  </si>
  <si>
    <t>911100221258</t>
  </si>
  <si>
    <t>s2m_test_20258@tests2m.com</t>
  </si>
  <si>
    <t>Kamala niketan Montessori school (CBSE)</t>
  </si>
  <si>
    <t>911100221259</t>
  </si>
  <si>
    <t>s2m_test_20259@tests2m.com</t>
  </si>
  <si>
    <t>Edify</t>
  </si>
  <si>
    <t>911100221260</t>
  </si>
  <si>
    <t>s2m_test_20260@tests2m.com</t>
  </si>
  <si>
    <t>Delhi Public School Megacity Kolkata</t>
  </si>
  <si>
    <t>911100221261</t>
  </si>
  <si>
    <t>s2m_test_20261@tests2m.com</t>
  </si>
  <si>
    <t>911100221262</t>
  </si>
  <si>
    <t>s2m_test_20262@tests2m.com</t>
  </si>
  <si>
    <t>911100221263</t>
  </si>
  <si>
    <t>s2m_test_20263@tests2m.com</t>
  </si>
  <si>
    <t>Kamala niketon</t>
  </si>
  <si>
    <t>911100221264</t>
  </si>
  <si>
    <t>s2m_test_20264@tests2m.com</t>
  </si>
  <si>
    <t>Royale concord international School</t>
  </si>
  <si>
    <t>911100221265</t>
  </si>
  <si>
    <t>s2m_test_20265@tests2m.com</t>
  </si>
  <si>
    <t>SSRVM Bangalore south</t>
  </si>
  <si>
    <t>911100221266</t>
  </si>
  <si>
    <t>s2m_test_20266@tests2m.com</t>
  </si>
  <si>
    <t>Sri Aurobindo international school</t>
  </si>
  <si>
    <t>911100221267</t>
  </si>
  <si>
    <t>s2m_test_20267@tests2m.com</t>
  </si>
  <si>
    <t>NSN Mat. Hr. Sec. School</t>
  </si>
  <si>
    <t>911100221268</t>
  </si>
  <si>
    <t>s2m_test_20268@tests2m.com</t>
  </si>
  <si>
    <t>K. L. Maruthamani</t>
  </si>
  <si>
    <t>911100221269</t>
  </si>
  <si>
    <t>s2m_test_20269@tests2m.com</t>
  </si>
  <si>
    <t>KRISHNA PUBLIC SCHOOL</t>
  </si>
  <si>
    <t>911100221270</t>
  </si>
  <si>
    <t>s2m_test_20270@tests2m.com</t>
  </si>
  <si>
    <t>911100221271</t>
  </si>
  <si>
    <t>s2m_test_20271@tests2m.com</t>
  </si>
  <si>
    <t>Kamala niketan School</t>
  </si>
  <si>
    <t>911100221272</t>
  </si>
  <si>
    <t>s2m_test_20272@tests2m.com</t>
  </si>
  <si>
    <t>Maple Tree  School</t>
  </si>
  <si>
    <t>911100221273</t>
  </si>
  <si>
    <t>s2m_test_20273@tests2m.com</t>
  </si>
  <si>
    <t>Maple Tree school</t>
  </si>
  <si>
    <t>911100221274</t>
  </si>
  <si>
    <t>s2m_test_20274@tests2m.com</t>
  </si>
  <si>
    <t>Kamala Niketan montessori school</t>
  </si>
  <si>
    <t>911100221275</t>
  </si>
  <si>
    <t>s2m_test_20275@tests2m.com</t>
  </si>
  <si>
    <t>911100221276</t>
  </si>
  <si>
    <t>s2m_test_20276@tests2m.com</t>
  </si>
  <si>
    <t>Kamala Niketan Montessori school</t>
  </si>
  <si>
    <t>911100221277</t>
  </si>
  <si>
    <t>s2m_test_20277@tests2m.com</t>
  </si>
  <si>
    <t>Delhi Public School</t>
  </si>
  <si>
    <t>911100221278</t>
  </si>
  <si>
    <t>s2m_test_20278@tests2m.com</t>
  </si>
  <si>
    <t>911100221279</t>
  </si>
  <si>
    <t>s2m_test_20279@tests2m.com</t>
  </si>
  <si>
    <t>911100221280</t>
  </si>
  <si>
    <t>s2m_test_20280@tests2m.com</t>
  </si>
  <si>
    <t>Jodhamal</t>
  </si>
  <si>
    <t>911100221281</t>
  </si>
  <si>
    <t>s2m_test_20281@tests2m.com</t>
  </si>
  <si>
    <t>Anand Niketan Maninagar</t>
  </si>
  <si>
    <t>911100221282</t>
  </si>
  <si>
    <t>s2m_test_20282@tests2m.com</t>
  </si>
  <si>
    <t>Airforce school Avadi</t>
  </si>
  <si>
    <t>911100221283</t>
  </si>
  <si>
    <t>s2m_test_20283@tests2m.com</t>
  </si>
  <si>
    <t>S.S.MODY VIDYA VIHAR JHUNJHUNU</t>
  </si>
  <si>
    <t>911100221284</t>
  </si>
  <si>
    <t>s2m_test_20284@tests2m.com</t>
  </si>
  <si>
    <t>Aarna</t>
  </si>
  <si>
    <t>911100221285</t>
  </si>
  <si>
    <t>s2m_test_20285@tests2m.com</t>
  </si>
  <si>
    <t>911100221286</t>
  </si>
  <si>
    <t>s2m_test_20286@tests2m.com</t>
  </si>
  <si>
    <t>Sri Sri academy</t>
  </si>
  <si>
    <t>911100221287</t>
  </si>
  <si>
    <t>s2m_test_20287@tests2m.com</t>
  </si>
  <si>
    <t>Dav boys senior secondary school</t>
  </si>
  <si>
    <t>Aarna Shukla</t>
  </si>
  <si>
    <t>911100221288</t>
  </si>
  <si>
    <t>s2m_test_20288@tests2m.com</t>
  </si>
  <si>
    <t>S.s.mody VIDYA Vihar jhunjhunu</t>
  </si>
  <si>
    <t>911100221289</t>
  </si>
  <si>
    <t>s2m_test_20289@tests2m.com</t>
  </si>
  <si>
    <t>Delhi World public school zirakpur</t>
  </si>
  <si>
    <t>911100221290</t>
  </si>
  <si>
    <t>s2m_test_20290@tests2m.com</t>
  </si>
  <si>
    <t>911100221291</t>
  </si>
  <si>
    <t>s2m_test_20291@tests2m.com</t>
  </si>
  <si>
    <t>Brain Tree International School</t>
  </si>
  <si>
    <t>Delhi world  public school zirakpur</t>
  </si>
  <si>
    <t>911100221292</t>
  </si>
  <si>
    <t>s2m_test_20292@tests2m.com</t>
  </si>
  <si>
    <t>Al Burooj international school</t>
  </si>
  <si>
    <t>911100221293</t>
  </si>
  <si>
    <t>s2m_test_20293@tests2m.com</t>
  </si>
  <si>
    <t>Sri Aurbindo international school</t>
  </si>
  <si>
    <t>911100221294</t>
  </si>
  <si>
    <t>s2m_test_20294@tests2m.com</t>
  </si>
  <si>
    <t>911100221295</t>
  </si>
  <si>
    <t>s2m_test_20295@tests2m.com</t>
  </si>
  <si>
    <t>Kamala niketan montessori school</t>
  </si>
  <si>
    <t>911100221296</t>
  </si>
  <si>
    <t>s2m_test_20296@tests2m.com</t>
  </si>
  <si>
    <t>D.A.V school</t>
  </si>
  <si>
    <t>911100221297</t>
  </si>
  <si>
    <t>s2m_test_20297@tests2m.com</t>
  </si>
  <si>
    <t>911100221298</t>
  </si>
  <si>
    <t>s2m_test_20298@tests2m.com</t>
  </si>
  <si>
    <t>Kamalaniketan</t>
  </si>
  <si>
    <t>911100221299</t>
  </si>
  <si>
    <t>s2m_test_20299@tests2m.com</t>
  </si>
  <si>
    <t>GT Vidhya Mandhra CBSC School</t>
  </si>
  <si>
    <t>911100221300</t>
  </si>
  <si>
    <t>s2m_test_20300@tests2m.com</t>
  </si>
  <si>
    <t>NSN Mat Hr Sec School</t>
  </si>
  <si>
    <t>911100221301</t>
  </si>
  <si>
    <t>s2m_test_20301@tests2m.com</t>
  </si>
  <si>
    <t>St. Patrick</t>
  </si>
  <si>
    <t>911100221302</t>
  </si>
  <si>
    <t>s2m_test_20302@tests2m.com</t>
  </si>
  <si>
    <t>Sri vijay VIDHYALAYA MATRIC Hr Sec School</t>
  </si>
  <si>
    <t>911100221303</t>
  </si>
  <si>
    <t>s2m_test_20303@tests2m.com</t>
  </si>
  <si>
    <t>Pollocks intelli school</t>
  </si>
  <si>
    <t>911100221304</t>
  </si>
  <si>
    <t>s2m_test_20304@tests2m.com</t>
  </si>
  <si>
    <t>N. S. N. Mantri school</t>
  </si>
  <si>
    <t>911100221305</t>
  </si>
  <si>
    <t>s2m_test_20305@tests2m.com</t>
  </si>
  <si>
    <t>Medhansh vishal</t>
  </si>
  <si>
    <t>911100221306</t>
  </si>
  <si>
    <t>s2m_test_20306@tests2m.com</t>
  </si>
  <si>
    <t>MSB EDUCATIONAL INSTITUTE</t>
  </si>
  <si>
    <t>s2m_test_20307@tests2m.com</t>
  </si>
  <si>
    <t>St Patrick's</t>
  </si>
  <si>
    <t>911100221307</t>
  </si>
  <si>
    <t>s2m_test_20308@tests2m.com</t>
  </si>
  <si>
    <t>Tashi Namgyal Academy</t>
  </si>
  <si>
    <t>911100221308</t>
  </si>
  <si>
    <t>s2m_test_20309@tests2m.com</t>
  </si>
  <si>
    <t>911100221309</t>
  </si>
  <si>
    <t>s2m_test_20310@tests2m.com</t>
  </si>
  <si>
    <t>Delhi Public School South</t>
  </si>
  <si>
    <t>911100221310</t>
  </si>
  <si>
    <t>s2m_test_20311@tests2m.com</t>
  </si>
  <si>
    <t>Cauvery glopal</t>
  </si>
  <si>
    <t>911100221311</t>
  </si>
  <si>
    <t>s2m_test_20312@tests2m.com</t>
  </si>
  <si>
    <t>911100221312</t>
  </si>
  <si>
    <t>s2m_test_20313@tests2m.com</t>
  </si>
  <si>
    <t>Sri Aurobindo international Schoo</t>
  </si>
  <si>
    <t>911100221313</t>
  </si>
  <si>
    <t>s2m_test_20314@tests2m.com</t>
  </si>
  <si>
    <t>NSN matriculation</t>
  </si>
  <si>
    <t>911100221314</t>
  </si>
  <si>
    <t>s2m_test_20315@tests2m.com</t>
  </si>
  <si>
    <t>NSN memorial senior secondary</t>
  </si>
  <si>
    <t>911100221315</t>
  </si>
  <si>
    <t>s2m_test_20316@tests2m.com</t>
  </si>
  <si>
    <t>911100221316</t>
  </si>
  <si>
    <t>s2m_test_20317@tests2m.com</t>
  </si>
  <si>
    <t>911100221317</t>
  </si>
  <si>
    <t>s2m_test_20318@tests2m.com</t>
  </si>
  <si>
    <t>s2m_test_20319@tests2m.com</t>
  </si>
  <si>
    <t>B.D.M.I.</t>
  </si>
  <si>
    <t>911100221318</t>
  </si>
  <si>
    <t>s2m_test_20320@tests2m.com</t>
  </si>
  <si>
    <t>911100221319</t>
  </si>
  <si>
    <t>s2m_test_20321@tests2m.com</t>
  </si>
  <si>
    <t>St manuâ€™s convent school</t>
  </si>
  <si>
    <t>D Delhi public school Jamnagar</t>
  </si>
  <si>
    <t>911100221320</t>
  </si>
  <si>
    <t>s2m_test_20322@tests2m.com</t>
  </si>
  <si>
    <t>Saint Paul School Rajkot</t>
  </si>
  <si>
    <t>911100221321</t>
  </si>
  <si>
    <t>s2m_test_20323@tests2m.com</t>
  </si>
  <si>
    <t>DPS panvel</t>
  </si>
  <si>
    <t>911100221322</t>
  </si>
  <si>
    <t>s2m_test_20324@tests2m.com</t>
  </si>
  <si>
    <t>911100221323</t>
  </si>
  <si>
    <t>s2m_test_20325@tests2m.com</t>
  </si>
  <si>
    <t>M.Arjun</t>
  </si>
  <si>
    <t>911100221324</t>
  </si>
  <si>
    <t>s2m_test_20326@tests2m.com</t>
  </si>
  <si>
    <t>911100221325</t>
  </si>
  <si>
    <t>s2m_test_20327@tests2m.com</t>
  </si>
  <si>
    <t>Kidzee</t>
  </si>
  <si>
    <t>Kamalanikethan Montessori school</t>
  </si>
  <si>
    <t>911100221326</t>
  </si>
  <si>
    <t>s2m_test_20328@tests2m.com</t>
  </si>
  <si>
    <t>APS Delhi cantt</t>
  </si>
  <si>
    <t>911100221327</t>
  </si>
  <si>
    <t>s2m_test_20329@tests2m.com</t>
  </si>
  <si>
    <t>T1KRMSMS</t>
  </si>
  <si>
    <t>911100221328</t>
  </si>
  <si>
    <t>s2m_test_20330@tests2m.com</t>
  </si>
  <si>
    <t>Mahatma Montessori</t>
  </si>
  <si>
    <t>911100221329</t>
  </si>
  <si>
    <t>s2m_test_20331@tests2m.com</t>
  </si>
  <si>
    <t>KNMS, Trichy</t>
  </si>
  <si>
    <t>911100221330</t>
  </si>
  <si>
    <t>s2m_test_20332@tests2m.com</t>
  </si>
  <si>
    <t>Amrit vidyalaya</t>
  </si>
  <si>
    <t>911100221331</t>
  </si>
  <si>
    <t>s2m_test_20333@tests2m.com</t>
  </si>
  <si>
    <t>EXPLORICA PREMIUM SCHOOL KARIMNAGAR</t>
  </si>
  <si>
    <t>911100221332</t>
  </si>
  <si>
    <t>s2m_test_20334@tests2m.com</t>
  </si>
  <si>
    <t>Delhi public school megacity kolkata</t>
  </si>
  <si>
    <t>911100221333</t>
  </si>
  <si>
    <t>s2m_test_20335@tests2m.com</t>
  </si>
  <si>
    <t>Delhi public school howrah</t>
  </si>
  <si>
    <t>911100221334</t>
  </si>
  <si>
    <t>s2m_test_20336@tests2m.com</t>
  </si>
  <si>
    <t>The Shriram Universal School</t>
  </si>
  <si>
    <t>911100221335</t>
  </si>
  <si>
    <t>s2m_test_20337@tests2m.com</t>
  </si>
  <si>
    <t>Delhi Public school-Electronic city</t>
  </si>
  <si>
    <t>911100221336</t>
  </si>
  <si>
    <t>s2m_test_20338@tests2m.com</t>
  </si>
  <si>
    <t>Shri ram universal</t>
  </si>
  <si>
    <t>911100221337</t>
  </si>
  <si>
    <t>s2m_test_20339@tests2m.com</t>
  </si>
  <si>
    <t>SRM Public School</t>
  </si>
  <si>
    <t>911100221338</t>
  </si>
  <si>
    <t>s2m_test_20340@tests2m.com</t>
  </si>
  <si>
    <t>911100221339</t>
  </si>
  <si>
    <t>s2m_test_20341@tests2m.com</t>
  </si>
  <si>
    <t>Kamala niketan montesary school</t>
  </si>
  <si>
    <t>911100221340</t>
  </si>
  <si>
    <t>s2m_test_20342@tests2m.com</t>
  </si>
  <si>
    <t>Sri kumarans children home</t>
  </si>
  <si>
    <t>911100221341</t>
  </si>
  <si>
    <t>s2m_test_20343@tests2m.com</t>
  </si>
  <si>
    <t>DPS Megacity kolkatta</t>
  </si>
  <si>
    <t>911100221342</t>
  </si>
  <si>
    <t>s2m_test_20344@tests2m.com</t>
  </si>
  <si>
    <t>as suffa grammar school</t>
  </si>
  <si>
    <t>911100221343</t>
  </si>
  <si>
    <t>s2m_test_20345@tests2m.com</t>
  </si>
  <si>
    <t>Manjusri Public School</t>
  </si>
  <si>
    <t>911100221344</t>
  </si>
  <si>
    <t>s2m_test_20346@tests2m.com</t>
  </si>
  <si>
    <t>Greenwood High School</t>
  </si>
  <si>
    <t>911100221345</t>
  </si>
  <si>
    <t>s2m_test_20347@tests2m.com</t>
  </si>
  <si>
    <t>Sri Chaitanya school</t>
  </si>
  <si>
    <t>911100221346</t>
  </si>
  <si>
    <t>s2m_test_20348@tests2m.com</t>
  </si>
  <si>
    <t>911100221347</t>
  </si>
  <si>
    <t>s2m_test_20349@tests2m.com</t>
  </si>
  <si>
    <t>Sri aurobindo international school</t>
  </si>
  <si>
    <t>911100221348</t>
  </si>
  <si>
    <t>s2m_test_20350@tests2m.com</t>
  </si>
  <si>
    <t>Saint's Paul's School Rajkot</t>
  </si>
  <si>
    <t>The  cross  word  school</t>
  </si>
  <si>
    <t>911100221349</t>
  </si>
  <si>
    <t>s2m_test_20351@tests2m.com</t>
  </si>
  <si>
    <t>Jain public school</t>
  </si>
  <si>
    <t>911100221350</t>
  </si>
  <si>
    <t>s2m_test_20352@tests2m.com</t>
  </si>
  <si>
    <t>911100221351</t>
  </si>
  <si>
    <t>s2m_test_20353@tests2m.com</t>
  </si>
  <si>
    <t>911100221352</t>
  </si>
  <si>
    <t>s2m_test_20354@tests2m.com</t>
  </si>
  <si>
    <t>Nsn matriculation higher secondary school</t>
  </si>
  <si>
    <t>911100221353</t>
  </si>
  <si>
    <t>s2m_test_20355@tests2m.com</t>
  </si>
  <si>
    <t>911100221354</t>
  </si>
  <si>
    <t>s2m_test_20356@tests2m.com</t>
  </si>
  <si>
    <t>Vedanta Academy</t>
  </si>
  <si>
    <t>911100221355</t>
  </si>
  <si>
    <t>s2m_test_20357@tests2m.com</t>
  </si>
  <si>
    <t>911100221356</t>
  </si>
  <si>
    <t>s2m_test_20358@tests2m.com</t>
  </si>
  <si>
    <t>amrit cidyalaya</t>
  </si>
  <si>
    <t>911100221357</t>
  </si>
  <si>
    <t>s2m_test_20359@tests2m.com</t>
  </si>
  <si>
    <t>N.S.N.Matriculation and he sec school, Hasthinapuram</t>
  </si>
  <si>
    <t>s2m_test_20360@tests2m.com</t>
  </si>
  <si>
    <t>911100221358</t>
  </si>
  <si>
    <t>s2m_test_20361@tests2m.com</t>
  </si>
  <si>
    <t>Cms</t>
  </si>
  <si>
    <t>911100221359</t>
  </si>
  <si>
    <t>s2m_test_20362@tests2m.com</t>
  </si>
  <si>
    <t>ST. Peter public school</t>
  </si>
  <si>
    <t>911100221360</t>
  </si>
  <si>
    <t>s2m_test_20363@tests2m.com</t>
  </si>
  <si>
    <t>rfmsms</t>
  </si>
  <si>
    <t>911100221361</t>
  </si>
  <si>
    <t>s2m_test_20364@tests2m.com</t>
  </si>
  <si>
    <t>DPS Panvel</t>
  </si>
  <si>
    <t>911100221362</t>
  </si>
  <si>
    <t>s2m_test_20365@tests2m.com</t>
  </si>
  <si>
    <t>Shree ram universal</t>
  </si>
  <si>
    <t>911100221363</t>
  </si>
  <si>
    <t>s2m_test_20366@tests2m.com</t>
  </si>
  <si>
    <t>Dr. C. L. Metha Sishya Omr school</t>
  </si>
  <si>
    <t>911100221364</t>
  </si>
  <si>
    <t>s2m_test_20367@tests2m.com</t>
  </si>
  <si>
    <t>911100221365</t>
  </si>
  <si>
    <t>s2m_test_20368@tests2m.com</t>
  </si>
  <si>
    <t>911100221366</t>
  </si>
  <si>
    <t>s2m_test_20369@tests2m.com</t>
  </si>
  <si>
    <t>911100221367</t>
  </si>
  <si>
    <t>s2m_test_20370@tests2m.com</t>
  </si>
  <si>
    <t>Greenwood high school</t>
  </si>
  <si>
    <t>911100221368</t>
  </si>
  <si>
    <t>s2m_test_20371@tests2m.com</t>
  </si>
  <si>
    <t>Samhita Accademy</t>
  </si>
  <si>
    <t>911100221369</t>
  </si>
  <si>
    <t>s2m_test_20372@tests2m.com</t>
  </si>
  <si>
    <t>Delhi Public school Megacity</t>
  </si>
  <si>
    <t>911100221370</t>
  </si>
  <si>
    <t>s2m_test_20373@tests2m.com</t>
  </si>
  <si>
    <t>911100221371</t>
  </si>
  <si>
    <t>s2m_test_20374@tests2m.com</t>
  </si>
  <si>
    <t>PS Senior Secondary School</t>
  </si>
  <si>
    <t>911100221372</t>
  </si>
  <si>
    <t>s2m_test_20375@tests2m.com</t>
  </si>
  <si>
    <t>911100221373</t>
  </si>
  <si>
    <t>s2m_test_20376@tests2m.com</t>
  </si>
  <si>
    <t>911100221374</t>
  </si>
  <si>
    <t>s2m_test_20377@tests2m.com</t>
  </si>
  <si>
    <t>K.L.E school savadatti</t>
  </si>
  <si>
    <t>911100221375</t>
  </si>
  <si>
    <t>s2m_test_20378@tests2m.com</t>
  </si>
  <si>
    <t>PS senior secondary school</t>
  </si>
  <si>
    <t>911100221376</t>
  </si>
  <si>
    <t>s2m_test_20379@tests2m.com</t>
  </si>
  <si>
    <t>911100221377</t>
  </si>
  <si>
    <t>s2m_test_20380@tests2m.com</t>
  </si>
  <si>
    <t>sboa</t>
  </si>
  <si>
    <t>911100221378</t>
  </si>
  <si>
    <t>s2m_test_20381@tests2m.com</t>
  </si>
  <si>
    <t>Greenwood High school</t>
  </si>
  <si>
    <t>911100221379</t>
  </si>
  <si>
    <t>s2m_test_20382@tests2m.com</t>
  </si>
  <si>
    <t>Delhi  public  school.  Warangal</t>
  </si>
  <si>
    <t>911100221380</t>
  </si>
  <si>
    <t>s2m_test_20383@tests2m.com</t>
  </si>
  <si>
    <t>Sri Vidya Kendra Smart School Bangalore</t>
  </si>
  <si>
    <t>911100221381</t>
  </si>
  <si>
    <t>s2m_test_20384@tests2m.com</t>
  </si>
  <si>
    <t>Sboa</t>
  </si>
  <si>
    <t>911100221382</t>
  </si>
  <si>
    <t>s2m_test_20385@tests2m.com</t>
  </si>
  <si>
    <t>Samashti international school</t>
  </si>
  <si>
    <t>911100221383</t>
  </si>
  <si>
    <t>s2m_test_20386@tests2m.com</t>
  </si>
  <si>
    <t>DPS Howrah</t>
  </si>
  <si>
    <t>911100221384</t>
  </si>
  <si>
    <t>s2m_test_20387@tests2m.com</t>
  </si>
  <si>
    <t>SEMPS</t>
  </si>
  <si>
    <t>K . L. E. school saundatti</t>
  </si>
  <si>
    <t>911100221385</t>
  </si>
  <si>
    <t>s2m_test_20388@tests2m.com</t>
  </si>
  <si>
    <t>911100221386</t>
  </si>
  <si>
    <t>s2m_test_20389@tests2m.com</t>
  </si>
  <si>
    <t>911100221387</t>
  </si>
  <si>
    <t>s2m_test_20390@tests2m.com</t>
  </si>
  <si>
    <t>DPS south</t>
  </si>
  <si>
    <t>911100221388</t>
  </si>
  <si>
    <t>s2m_test_20391@tests2m.com</t>
  </si>
  <si>
    <t>KLE</t>
  </si>
  <si>
    <t>911100221389</t>
  </si>
  <si>
    <t>s2m_test_20392@tests2m.com</t>
  </si>
  <si>
    <t>911100221390</t>
  </si>
  <si>
    <t>s2m_test_20393@tests2m.com</t>
  </si>
  <si>
    <t>911100221391</t>
  </si>
  <si>
    <t>s2m_test_20394@tests2m.com</t>
  </si>
  <si>
    <t>St Peter's high school</t>
  </si>
  <si>
    <t>911100221392</t>
  </si>
  <si>
    <t>s2m_test_20395@tests2m.com</t>
  </si>
  <si>
    <t>SBOA</t>
  </si>
  <si>
    <t>911100221393</t>
  </si>
  <si>
    <t>s2m_test_20396@tests2m.com</t>
  </si>
  <si>
    <t>Bdmi</t>
  </si>
  <si>
    <t>911100221394</t>
  </si>
  <si>
    <t>s2m_test_20397@tests2m.com</t>
  </si>
  <si>
    <t>Joy school</t>
  </si>
  <si>
    <t>911100221395</t>
  </si>
  <si>
    <t>s2m_test_20398@tests2m.com</t>
  </si>
  <si>
    <t>911100221396</t>
  </si>
  <si>
    <t>s2m_test_20399@tests2m.com</t>
  </si>
  <si>
    <t>The crossword school</t>
  </si>
  <si>
    <t>911100221397</t>
  </si>
  <si>
    <t>s2m_test_20400@tests2m.com</t>
  </si>
  <si>
    <t>Hyderabad public school</t>
  </si>
  <si>
    <t>911100221398</t>
  </si>
  <si>
    <t>s2m_test_20401@tests2m.com</t>
  </si>
  <si>
    <t>Alpha cbse</t>
  </si>
  <si>
    <t>911100221399</t>
  </si>
  <si>
    <t>s2m_test_20402@tests2m.com</t>
  </si>
  <si>
    <t>Navrachna gurukul school</t>
  </si>
  <si>
    <t>911100221400</t>
  </si>
  <si>
    <t>s2m_test_20403@tests2m.com</t>
  </si>
  <si>
    <t>DWPS ZIRAKPUR</t>
  </si>
  <si>
    <t>911100221401</t>
  </si>
  <si>
    <t>s2m_test_20404@tests2m.com</t>
  </si>
  <si>
    <t>911100221402</t>
  </si>
  <si>
    <t>s2m_test_20405@tests2m.com</t>
  </si>
  <si>
    <t>911100221403</t>
  </si>
  <si>
    <t>s2m_test_20406@tests2m.com</t>
  </si>
  <si>
    <t>Delhi Public School Hyderabad, India</t>
  </si>
  <si>
    <t>911100221404</t>
  </si>
  <si>
    <t>s2m_test_20407@tests2m.com</t>
  </si>
  <si>
    <t>911100221405</t>
  </si>
  <si>
    <t>s2m_test_20408@tests2m.com</t>
  </si>
  <si>
    <t>911100221406</t>
  </si>
  <si>
    <t>s2m_test_20409@tests2m.com</t>
  </si>
  <si>
    <t>Hello kids</t>
  </si>
  <si>
    <t>911100221407</t>
  </si>
  <si>
    <t>s2m_test_20410@tests2m.com</t>
  </si>
  <si>
    <t>MAHAVIR INSTITUTE OF EDUCATION &amp;RESEARCH</t>
  </si>
  <si>
    <t>911100221408</t>
  </si>
  <si>
    <t>s2m_test_20411@tests2m.com</t>
  </si>
  <si>
    <t>Dps Hyderabad</t>
  </si>
  <si>
    <t>911100221409</t>
  </si>
  <si>
    <t>s2m_test_20412@tests2m.com</t>
  </si>
  <si>
    <t>Kamalaniketan montossari school</t>
  </si>
  <si>
    <t>911100221410</t>
  </si>
  <si>
    <t>s2m_test_20413@tests2m.com</t>
  </si>
  <si>
    <t>Aarti dhawal</t>
  </si>
  <si>
    <t>911100221411</t>
  </si>
  <si>
    <t>s2m_test_20414@tests2m.com</t>
  </si>
  <si>
    <t>DPS e City Bangalore</t>
  </si>
  <si>
    <t>911100221412</t>
  </si>
  <si>
    <t>s2m_test_20415@tests2m.com</t>
  </si>
  <si>
    <t>DPS north Bangalore</t>
  </si>
  <si>
    <t>911100221413</t>
  </si>
  <si>
    <t>s2m_test_20416@tests2m.com</t>
  </si>
  <si>
    <t>BVBARRS</t>
  </si>
  <si>
    <t>911100221414</t>
  </si>
  <si>
    <t>s2m_test_20417@tests2m.com</t>
  </si>
  <si>
    <t>911100221415</t>
  </si>
  <si>
    <t>s2m_test_20418@tests2m.com</t>
  </si>
  <si>
    <t>Mayank</t>
  </si>
  <si>
    <t>911100221416</t>
  </si>
  <si>
    <t>s2m_test_20419@tests2m.com</t>
  </si>
  <si>
    <t>KLE Society English Medium School, Gadag</t>
  </si>
  <si>
    <t>911100221417</t>
  </si>
  <si>
    <t>s2m_test_20420@tests2m.com</t>
  </si>
  <si>
    <t>Kothari International School</t>
  </si>
  <si>
    <t>911100221418</t>
  </si>
  <si>
    <t>s2m_test_20421@tests2m.com</t>
  </si>
  <si>
    <t>Samashti International School</t>
  </si>
  <si>
    <t>911100221419</t>
  </si>
  <si>
    <t>s2m_test_20422@tests2m.com</t>
  </si>
  <si>
    <t>Dps Megacity</t>
  </si>
  <si>
    <t>s2m_test_20423@tests2m.com</t>
  </si>
  <si>
    <t>911100221420</t>
  </si>
  <si>
    <t>s2m_test_20424@tests2m.com</t>
  </si>
  <si>
    <t>DPS Bangalore North</t>
  </si>
  <si>
    <t>911100221421</t>
  </si>
  <si>
    <t>s2m_test_20425@tests2m.com</t>
  </si>
  <si>
    <t>Manjushri</t>
  </si>
  <si>
    <t>911100221422</t>
  </si>
  <si>
    <t>s2m_test_20426@tests2m.com</t>
  </si>
  <si>
    <t>911100221423</t>
  </si>
  <si>
    <t>s2m_test_20427@tests2m.com</t>
  </si>
  <si>
    <t>911100221424</t>
  </si>
  <si>
    <t>s2m_test_20428@tests2m.com</t>
  </si>
  <si>
    <t>911100221425</t>
  </si>
  <si>
    <t>s2m_test_20429@tests2m.com</t>
  </si>
  <si>
    <t>911100221426</t>
  </si>
  <si>
    <t>s2m_test_20430@tests2m.com</t>
  </si>
  <si>
    <t>911100221427</t>
  </si>
  <si>
    <t>s2m_test_20431@tests2m.com</t>
  </si>
  <si>
    <t>911100221428</t>
  </si>
  <si>
    <t>s2m_test_20432@tests2m.com</t>
  </si>
  <si>
    <t>DPS megacity kolkata</t>
  </si>
  <si>
    <t>911100221429</t>
  </si>
  <si>
    <t>s2m_test_20433@tests2m.com</t>
  </si>
  <si>
    <t>DPS junior south Bangalore</t>
  </si>
  <si>
    <t>911100221430</t>
  </si>
  <si>
    <t>s2m_test_20434@tests2m.com</t>
  </si>
  <si>
    <t>Excel global school</t>
  </si>
  <si>
    <t>911100221431</t>
  </si>
  <si>
    <t>s2m_test_20435@tests2m.com</t>
  </si>
  <si>
    <t>Amrit Vidyalaya</t>
  </si>
  <si>
    <t>911100221432</t>
  </si>
  <si>
    <t>s2m_test_20436@tests2m.com</t>
  </si>
  <si>
    <t>The Shri Ram Universal School</t>
  </si>
  <si>
    <t>911100221433</t>
  </si>
  <si>
    <t>s2m_test_20437@tests2m.com</t>
  </si>
  <si>
    <t>SBOA JC</t>
  </si>
  <si>
    <t>911100221434</t>
  </si>
  <si>
    <t>s2m_test_20438@tests2m.com</t>
  </si>
  <si>
    <t>Mahatma school akkama building (CBSE)</t>
  </si>
  <si>
    <t>911100221435</t>
  </si>
  <si>
    <t>s2m_test_20439@tests2m.com</t>
  </si>
  <si>
    <t>SBOA junior college</t>
  </si>
  <si>
    <t>911100221436</t>
  </si>
  <si>
    <t>s2m_test_20440@tests2m.com</t>
  </si>
  <si>
    <t>The shriram universal  school palava</t>
  </si>
  <si>
    <t>911100221437</t>
  </si>
  <si>
    <t>s2m_test_20441@tests2m.com</t>
  </si>
  <si>
    <t>Delhi world public school</t>
  </si>
  <si>
    <t>Mahatma school akkama building</t>
  </si>
  <si>
    <t>Kamalaniketan Montessori school</t>
  </si>
  <si>
    <t>911100221438</t>
  </si>
  <si>
    <t>s2m_test_20442@tests2m.com</t>
  </si>
  <si>
    <t>Sbioajc</t>
  </si>
  <si>
    <t>911100221439</t>
  </si>
  <si>
    <t>s2m_test_20443@tests2m.com</t>
  </si>
  <si>
    <t>The Fabindia School</t>
  </si>
  <si>
    <t>911100221440</t>
  </si>
  <si>
    <t>s2m_test_20444@tests2m.com</t>
  </si>
  <si>
    <t>Royal Concorde international school</t>
  </si>
  <si>
    <t>911100221441</t>
  </si>
  <si>
    <t>s2m_test_20445@tests2m.com</t>
  </si>
  <si>
    <t>St.pauls school</t>
  </si>
  <si>
    <t>911100221442</t>
  </si>
  <si>
    <t>s2m_test_20446@tests2m.com</t>
  </si>
  <si>
    <t>911100221443</t>
  </si>
  <si>
    <t>s2m_test_20447@tests2m.com</t>
  </si>
  <si>
    <t>Akshar</t>
  </si>
  <si>
    <t>911100221444</t>
  </si>
  <si>
    <t>s2m_test_20448@tests2m.com</t>
  </si>
  <si>
    <t>Saffron Public School</t>
  </si>
  <si>
    <t>911100221445</t>
  </si>
  <si>
    <t>s2m_test_20449@tests2m.com</t>
  </si>
  <si>
    <t>911100221446</t>
  </si>
  <si>
    <t>s2m_test_20450@tests2m.com</t>
  </si>
  <si>
    <t>Amrit vidyalay</t>
  </si>
  <si>
    <t>911100221447</t>
  </si>
  <si>
    <t>s2m_test_20451@tests2m.com</t>
  </si>
  <si>
    <t>DPS North Bengaluru</t>
  </si>
  <si>
    <t>911100221448</t>
  </si>
  <si>
    <t>s2m_test_20452@tests2m.com</t>
  </si>
  <si>
    <t>911100221449</t>
  </si>
  <si>
    <t>s2m_test_20453@tests2m.com</t>
  </si>
  <si>
    <t>911100221450</t>
  </si>
  <si>
    <t>s2m_test_20454@tests2m.com</t>
  </si>
  <si>
    <t>Kamala Niketan Montessori School (CBSE)</t>
  </si>
  <si>
    <t>ps senior secondary school</t>
  </si>
  <si>
    <t>911100221451</t>
  </si>
  <si>
    <t>s2m_test_20455@tests2m.com</t>
  </si>
  <si>
    <t>SBOA School &amp; Junior College</t>
  </si>
  <si>
    <t>911100221452</t>
  </si>
  <si>
    <t>s2m_test_20456@tests2m.com</t>
  </si>
  <si>
    <t>911100221453</t>
  </si>
  <si>
    <t>s2m_test_20457@tests2m.com</t>
  </si>
  <si>
    <t>911100221454</t>
  </si>
  <si>
    <t>s2m_test_20458@tests2m.com</t>
  </si>
  <si>
    <t>Aakruti Techno School</t>
  </si>
  <si>
    <t>911100221455</t>
  </si>
  <si>
    <t>s2m_test_20459@tests2m.com</t>
  </si>
  <si>
    <t>911100221456</t>
  </si>
  <si>
    <t>s2m_test_20460@tests2m.com</t>
  </si>
  <si>
    <t>Gitanjali Devshala</t>
  </si>
  <si>
    <t>911100221457</t>
  </si>
  <si>
    <t>s2m_test_20461@tests2m.com</t>
  </si>
  <si>
    <t>GTA Vidhya mandir</t>
  </si>
  <si>
    <t>911100221458</t>
  </si>
  <si>
    <t>s2m_test_20462@tests2m.com</t>
  </si>
  <si>
    <t>B. D. Memorial</t>
  </si>
  <si>
    <t>911100221459</t>
  </si>
  <si>
    <t>s2m_test_20463@tests2m.com</t>
  </si>
  <si>
    <t>Kchcs</t>
  </si>
  <si>
    <t>911100221460</t>
  </si>
  <si>
    <t>s2m_test_20464@tests2m.com</t>
  </si>
  <si>
    <t>St Josephâ€™s high school wadala</t>
  </si>
  <si>
    <t>911100221461</t>
  </si>
  <si>
    <t>s2m_test_20465@tests2m.com</t>
  </si>
  <si>
    <t>DPS Megacity Kolkata</t>
  </si>
  <si>
    <t>911100221462</t>
  </si>
  <si>
    <t>s2m_test_20466@tests2m.com</t>
  </si>
  <si>
    <t>Harvest International School</t>
  </si>
  <si>
    <t>911100221463</t>
  </si>
  <si>
    <t>s2m_test_20467@tests2m.com</t>
  </si>
  <si>
    <t>Hriday Arora</t>
  </si>
  <si>
    <t>911100221464</t>
  </si>
  <si>
    <t>s2m_test_20468@tests2m.com</t>
  </si>
  <si>
    <t>911100221465</t>
  </si>
  <si>
    <t>s2m_test_20469@tests2m.com</t>
  </si>
  <si>
    <t>Royale concord international school</t>
  </si>
  <si>
    <t>911100221466</t>
  </si>
  <si>
    <t>s2m_test_20470@tests2m.com</t>
  </si>
  <si>
    <t>911100221467</t>
  </si>
  <si>
    <t>s2m_test_20471@tests2m.com</t>
  </si>
  <si>
    <t>GTA VIDYA MANDIR</t>
  </si>
  <si>
    <t>911100221468</t>
  </si>
  <si>
    <t>s2m_test_20472@tests2m.com</t>
  </si>
  <si>
    <t>911100221469</t>
  </si>
  <si>
    <t>s2m_test_20473@tests2m.com</t>
  </si>
  <si>
    <t>RMK School</t>
  </si>
  <si>
    <t>Kerela public School</t>
  </si>
  <si>
    <t>911100221470</t>
  </si>
  <si>
    <t>s2m_test_20474@tests2m.com</t>
  </si>
  <si>
    <t>SRV Public School</t>
  </si>
  <si>
    <t>911100221471</t>
  </si>
  <si>
    <t>s2m_test_20475@tests2m.com</t>
  </si>
  <si>
    <t>911100221472</t>
  </si>
  <si>
    <t>s2m_test_20476@tests2m.com</t>
  </si>
  <si>
    <t>911100221473</t>
  </si>
  <si>
    <t>s2m_test_20477@tests2m.com</t>
  </si>
  <si>
    <t>Chinmaya vidyalaya</t>
  </si>
  <si>
    <t>911100221474</t>
  </si>
  <si>
    <t>s2m_test_20478@tests2m.com</t>
  </si>
  <si>
    <t>911100221475</t>
  </si>
  <si>
    <t>s2m_test_20479@tests2m.com</t>
  </si>
  <si>
    <t>Sishya</t>
  </si>
  <si>
    <t>911100221476</t>
  </si>
  <si>
    <t>s2m_test_20480@tests2m.com</t>
  </si>
  <si>
    <t>Tges wadi</t>
  </si>
  <si>
    <t>Kamala Niketan Montessori School(CBSE)</t>
  </si>
  <si>
    <t>911100221477</t>
  </si>
  <si>
    <t>s2m_test_20481@tests2m.com</t>
  </si>
  <si>
    <t>Aps golconda</t>
  </si>
  <si>
    <t>911100221478</t>
  </si>
  <si>
    <t>s2m_test_20482@tests2m.com</t>
  </si>
  <si>
    <t>TEB3SMS</t>
  </si>
  <si>
    <t>911100221479</t>
  </si>
  <si>
    <t>s2m_test_20483@tests2m.com</t>
  </si>
  <si>
    <t>Shri ram global school Delhi west</t>
  </si>
  <si>
    <t>911100221480</t>
  </si>
  <si>
    <t>s2m_test_20484@tests2m.com</t>
  </si>
  <si>
    <t>City montessery school</t>
  </si>
  <si>
    <t>911100221481</t>
  </si>
  <si>
    <t>s2m_test_20485@tests2m.com</t>
  </si>
  <si>
    <t>Sri Sankara senior secondary school,  adyar , chennai</t>
  </si>
  <si>
    <t>911100221482</t>
  </si>
  <si>
    <t>s2m_test_20486@tests2m.com</t>
  </si>
  <si>
    <t>S.S. Mody Vidya Vihar, Jhunjhunu</t>
  </si>
  <si>
    <t>911100221483</t>
  </si>
  <si>
    <t>s2m_test_20487@tests2m.com</t>
  </si>
  <si>
    <t>Icse board</t>
  </si>
  <si>
    <t>911100221484</t>
  </si>
  <si>
    <t>s2m_test_20488@tests2m.com</t>
  </si>
  <si>
    <t>911100221485</t>
  </si>
  <si>
    <t>s2m_test_20489@tests2m.com</t>
  </si>
  <si>
    <t>911100221486</t>
  </si>
  <si>
    <t>s2m_test_20490@tests2m.com</t>
  </si>
  <si>
    <t>DPS, Panvel</t>
  </si>
  <si>
    <t>911100221487</t>
  </si>
  <si>
    <t>s2m_test_20491@tests2m.com</t>
  </si>
  <si>
    <t>911100221488</t>
  </si>
  <si>
    <t>s2m_test_20492@tests2m.com</t>
  </si>
  <si>
    <t>Techno India Group Public School</t>
  </si>
  <si>
    <t>911100221489</t>
  </si>
  <si>
    <t>s2m_test_20493@tests2m.com</t>
  </si>
  <si>
    <t>APS Delhi Cantt</t>
  </si>
  <si>
    <t>911100221490</t>
  </si>
  <si>
    <t>s2m_test_20494@tests2m.com</t>
  </si>
  <si>
    <t>Alex</t>
  </si>
  <si>
    <t>911100221491</t>
  </si>
  <si>
    <t>s2m_test_20495@tests2m.com</t>
  </si>
  <si>
    <t>St. Peters High School</t>
  </si>
  <si>
    <t>911100221492</t>
  </si>
  <si>
    <t>s2m_test_20496@tests2m.com</t>
  </si>
  <si>
    <t>911100221493</t>
  </si>
  <si>
    <t>s2m_test_20497@tests2m.com</t>
  </si>
  <si>
    <t>ACHS</t>
  </si>
  <si>
    <t>911100221494</t>
  </si>
  <si>
    <t>s2m_test_20498@tests2m.com</t>
  </si>
  <si>
    <t>911100221495</t>
  </si>
  <si>
    <t>s2m_test_20499@tests2m.com</t>
  </si>
  <si>
    <t>Anugraha international school</t>
  </si>
  <si>
    <t>911100221496</t>
  </si>
  <si>
    <t>s2m_test_20500@tests2m.com</t>
  </si>
  <si>
    <t>SRM PUBLIC SCHOOL</t>
  </si>
  <si>
    <t>911100221497</t>
  </si>
  <si>
    <t>s2m_test_20501@tests2m.com</t>
  </si>
  <si>
    <t>911100221498</t>
  </si>
  <si>
    <t>s2m_test_20502@tests2m.com</t>
  </si>
  <si>
    <t>Sri Kumarans childrenâ€™s home</t>
  </si>
  <si>
    <t>911100221499</t>
  </si>
  <si>
    <t>s2m_test_20503@tests2m.com</t>
  </si>
  <si>
    <t>Aps delhi cantt</t>
  </si>
  <si>
    <t>911100221500</t>
  </si>
  <si>
    <t>s2m_test_20504@tests2m.com</t>
  </si>
  <si>
    <t>Shriram univarsal School</t>
  </si>
  <si>
    <t>911100221501</t>
  </si>
  <si>
    <t>s2m_test_20505@tests2m.com</t>
  </si>
  <si>
    <t>911100221502</t>
  </si>
  <si>
    <t>s2m_test_20506@tests2m.com</t>
  </si>
  <si>
    <t>Little angel</t>
  </si>
  <si>
    <t>911100221503</t>
  </si>
  <si>
    <t>s2m_test_20507@tests2m.com</t>
  </si>
  <si>
    <t>delhi public school</t>
  </si>
  <si>
    <t>911100221504</t>
  </si>
  <si>
    <t>s2m_test_20508@tests2m.com</t>
  </si>
  <si>
    <t>Krishnamal ramasubbyaier</t>
  </si>
  <si>
    <t>911100221505</t>
  </si>
  <si>
    <t>s2m_test_20509@tests2m.com</t>
  </si>
  <si>
    <t>Kush</t>
  </si>
  <si>
    <t>911100221506</t>
  </si>
  <si>
    <t>s2m_test_20510@tests2m.com</t>
  </si>
  <si>
    <t>911100221507</t>
  </si>
  <si>
    <t>s2m_test_20511@tests2m.com</t>
  </si>
  <si>
    <t>911100221508</t>
  </si>
  <si>
    <t>s2m_test_20512@tests2m.com</t>
  </si>
  <si>
    <t>Manjushree Public school</t>
  </si>
  <si>
    <t>911100221509</t>
  </si>
  <si>
    <t>s2m_test_20513@tests2m.com</t>
  </si>
  <si>
    <t>Maharaja Agarsain Public School Ashok Vihar</t>
  </si>
  <si>
    <t>911100221510</t>
  </si>
  <si>
    <t>s2m_test_20514@tests2m.com</t>
  </si>
  <si>
    <t>Harishree Vidyalaya</t>
  </si>
  <si>
    <t>911100221511</t>
  </si>
  <si>
    <t>s2m_test_20515@tests2m.com</t>
  </si>
  <si>
    <t>Pathania Public School</t>
  </si>
  <si>
    <t>911100221512</t>
  </si>
  <si>
    <t>s2m_test_20516@tests2m.com</t>
  </si>
  <si>
    <t>School of India</t>
  </si>
  <si>
    <t>911100221513</t>
  </si>
  <si>
    <t>s2m_test_20517@tests2m.com</t>
  </si>
  <si>
    <t>911100221514</t>
  </si>
  <si>
    <t>s2m_test_20518@tests2m.com</t>
  </si>
  <si>
    <t>Padma subramanium bala bavan matric hr sec school</t>
  </si>
  <si>
    <t>911100221515</t>
  </si>
  <si>
    <t>s2m_test_20519@tests2m.com</t>
  </si>
  <si>
    <t>TCIS</t>
  </si>
  <si>
    <t>911100221516</t>
  </si>
  <si>
    <t>s2m_test_20520@tests2m.com</t>
  </si>
  <si>
    <t>911100221517</t>
  </si>
  <si>
    <t>s2m_test_20521@tests2m.com</t>
  </si>
  <si>
    <t>DAV.matric.hr.sec.school</t>
  </si>
  <si>
    <t>911100221518</t>
  </si>
  <si>
    <t>s2m_test_20522@tests2m.com</t>
  </si>
  <si>
    <t>DPS South Bengaluru</t>
  </si>
  <si>
    <t>911100221519</t>
  </si>
  <si>
    <t>s2m_test_20523@tests2m.com</t>
  </si>
  <si>
    <t>Srv public school</t>
  </si>
  <si>
    <t>911100221520</t>
  </si>
  <si>
    <t>s2m_test_20524@tests2m.com</t>
  </si>
  <si>
    <t>Rankersschool</t>
  </si>
  <si>
    <t>911100221521</t>
  </si>
  <si>
    <t>s2m_test_20525@tests2m.com</t>
  </si>
  <si>
    <t>Parmarth international school</t>
  </si>
  <si>
    <t>911100221522</t>
  </si>
  <si>
    <t>s2m_test_20526@tests2m.com</t>
  </si>
  <si>
    <t>Sangam</t>
  </si>
  <si>
    <t>911100221523</t>
  </si>
  <si>
    <t>s2m_test_20527@tests2m.com</t>
  </si>
  <si>
    <t>Nikumbh Raj Wadhwa</t>
  </si>
  <si>
    <t>911100221524</t>
  </si>
  <si>
    <t>s2m_test_20528@tests2m.com</t>
  </si>
  <si>
    <t>Gowtham Model School</t>
  </si>
  <si>
    <t>911100221525</t>
  </si>
  <si>
    <t>s2m_test_20529@tests2m.com</t>
  </si>
  <si>
    <t>Shree Ram Welfare Society High School</t>
  </si>
  <si>
    <t>911100221526</t>
  </si>
  <si>
    <t>s2m_test_20530@tests2m.com</t>
  </si>
  <si>
    <t>911100221527</t>
  </si>
  <si>
    <t>s2m_test_20531@tests2m.com</t>
  </si>
  <si>
    <t>911100221528</t>
  </si>
  <si>
    <t>s2m_test_20532@tests2m.com</t>
  </si>
  <si>
    <t>911100221529</t>
  </si>
  <si>
    <t>s2m_test_20533@tests2m.com</t>
  </si>
  <si>
    <t>Sboa school and junior college</t>
  </si>
  <si>
    <t>911100221530</t>
  </si>
  <si>
    <t>s2m_test_20534@tests2m.com</t>
  </si>
  <si>
    <t>Green wood</t>
  </si>
  <si>
    <t>911100221531</t>
  </si>
  <si>
    <t>s2m_test_20535@tests2m.com</t>
  </si>
  <si>
    <t>Edify school Bengaluru Kanakapura main road</t>
  </si>
  <si>
    <t>911100221532</t>
  </si>
  <si>
    <t>s2m_test_20536@tests2m.com</t>
  </si>
  <si>
    <t>DPS MEGACITY KOLKATA</t>
  </si>
  <si>
    <t>911100221533</t>
  </si>
  <si>
    <t>s2m_test_20537@tests2m.com</t>
  </si>
  <si>
    <t>Delhi Public school Bangalore South</t>
  </si>
  <si>
    <t>911100221534</t>
  </si>
  <si>
    <t>s2m_test_20538@tests2m.com</t>
  </si>
  <si>
    <t>911100221535</t>
  </si>
  <si>
    <t>s2m_test_20539@tests2m.com</t>
  </si>
  <si>
    <t>Nan matriculation hr.Sec.school</t>
  </si>
  <si>
    <t>911100221536</t>
  </si>
  <si>
    <t>s2m_test_20540@tests2m.com</t>
  </si>
  <si>
    <t>911100221537</t>
  </si>
  <si>
    <t>s2m_test_20541@tests2m.com</t>
  </si>
  <si>
    <t>Bharathiya vidya bhavans atmakuriramarao school</t>
  </si>
  <si>
    <t>911100221538</t>
  </si>
  <si>
    <t>s2m_test_20542@tests2m.com</t>
  </si>
  <si>
    <t>Sri Sri Ravi Shankar Vidya Mandir</t>
  </si>
  <si>
    <t>911100221539</t>
  </si>
  <si>
    <t>s2m_test_20543@tests2m.com</t>
  </si>
  <si>
    <t>911100221540</t>
  </si>
  <si>
    <t>s2m_test_20544@tests2m.com</t>
  </si>
  <si>
    <t>NSN Matriculation. Hr.sec.school</t>
  </si>
  <si>
    <t>911100221541</t>
  </si>
  <si>
    <t>s2m_test_20545@tests2m.com</t>
  </si>
  <si>
    <t>911100221542</t>
  </si>
  <si>
    <t>s2m_test_20546@tests2m.com</t>
  </si>
  <si>
    <t>911100221543</t>
  </si>
  <si>
    <t>s2m_test_20547@tests2m.com</t>
  </si>
  <si>
    <t>The Millennium School, Amritsar</t>
  </si>
  <si>
    <t>911100221544</t>
  </si>
  <si>
    <t>s2m_test_20548@tests2m.com</t>
  </si>
  <si>
    <t>Little star school</t>
  </si>
  <si>
    <t>911100221545</t>
  </si>
  <si>
    <t>s2m_test_20549@tests2m.com</t>
  </si>
  <si>
    <t>The shri ram universal school</t>
  </si>
  <si>
    <t>911100221546</t>
  </si>
  <si>
    <t>s2m_test_20550@tests2m.com</t>
  </si>
  <si>
    <t>911100221547</t>
  </si>
  <si>
    <t>s2m_test_20551@tests2m.com</t>
  </si>
  <si>
    <t>911100221548</t>
  </si>
  <si>
    <t>s2m_test_20552@tests2m.com</t>
  </si>
  <si>
    <t>911100221549</t>
  </si>
  <si>
    <t>s2m_test_20553@tests2m.com</t>
  </si>
  <si>
    <t>911100221550</t>
  </si>
  <si>
    <t>s2m_test_20554@tests2m.com</t>
  </si>
  <si>
    <t>RBGS</t>
  </si>
  <si>
    <t>911100221551</t>
  </si>
  <si>
    <t>s2m_test_20555@tests2m.com</t>
  </si>
  <si>
    <t>Maple Tree School</t>
  </si>
  <si>
    <t>911100221552</t>
  </si>
  <si>
    <t>s2m_test_20556@tests2m.com</t>
  </si>
  <si>
    <t>911100221553</t>
  </si>
  <si>
    <t>s2m_test_20557@tests2m.com</t>
  </si>
  <si>
    <t>911100221554</t>
  </si>
  <si>
    <t>s2m_test_20558@tests2m.com</t>
  </si>
  <si>
    <t>Kamala nikten</t>
  </si>
  <si>
    <t>911100221555</t>
  </si>
  <si>
    <t>s2m_test_20559@tests2m.com</t>
  </si>
  <si>
    <t>AKR</t>
  </si>
  <si>
    <t>911100221556</t>
  </si>
  <si>
    <t>s2m_test_20560@tests2m.com</t>
  </si>
  <si>
    <t>delhi public school megacity kolkata</t>
  </si>
  <si>
    <t>911100221557</t>
  </si>
  <si>
    <t>s2m_test_20561@tests2m.com</t>
  </si>
  <si>
    <t>Pushpalata vidya mandir school</t>
  </si>
  <si>
    <t>911100221558</t>
  </si>
  <si>
    <t>s2m_test_20562@tests2m.com</t>
  </si>
  <si>
    <t>kamalaniketan montessori school</t>
  </si>
  <si>
    <t>911100221559</t>
  </si>
  <si>
    <t>s2m_test_20563@tests2m.com</t>
  </si>
  <si>
    <t>Asian Christian High school</t>
  </si>
  <si>
    <t>911100221560</t>
  </si>
  <si>
    <t>s2m_test_20564@tests2m.com</t>
  </si>
  <si>
    <t>Kothari international school</t>
  </si>
  <si>
    <t>911100221561</t>
  </si>
  <si>
    <t>s2m_test_20565@tests2m.com</t>
  </si>
  <si>
    <t>Delhi public schools</t>
  </si>
  <si>
    <t>911100221562</t>
  </si>
  <si>
    <t>s2m_test_20566@tests2m.com</t>
  </si>
  <si>
    <t>Paramita</t>
  </si>
  <si>
    <t>911100221563</t>
  </si>
  <si>
    <t>s2m_test_20567@tests2m.com</t>
  </si>
  <si>
    <t>911100221564</t>
  </si>
  <si>
    <t>s2m_test_20568@tests2m.com</t>
  </si>
  <si>
    <t>911100221565</t>
  </si>
  <si>
    <t>s2m_test_20569@tests2m.com</t>
  </si>
  <si>
    <t>Mahathma Montessori</t>
  </si>
  <si>
    <t>911100221566</t>
  </si>
  <si>
    <t>s2m_test_20570@tests2m.com</t>
  </si>
  <si>
    <t>SBOA SCHOOL &amp; JR COLLEGE</t>
  </si>
  <si>
    <t>911100221567</t>
  </si>
  <si>
    <t>s2m_test_20571@tests2m.com</t>
  </si>
  <si>
    <t>Mahadevi Birla World Academy</t>
  </si>
  <si>
    <t>911100221568</t>
  </si>
  <si>
    <t>s2m_test_20572@tests2m.com</t>
  </si>
  <si>
    <t>Nsn matriculation chromepet</t>
  </si>
  <si>
    <t>911100221569</t>
  </si>
  <si>
    <t>K. L. E. School saundatti</t>
  </si>
  <si>
    <t>911100221570</t>
  </si>
  <si>
    <t>s2m_test_20573@tests2m.com</t>
  </si>
  <si>
    <t>Kerala Public  Schools  Mango</t>
  </si>
  <si>
    <t>911100221571</t>
  </si>
  <si>
    <t>s2m_test_20574@tests2m.com</t>
  </si>
  <si>
    <t>K. L. E.  School saundatti</t>
  </si>
  <si>
    <t>911100221572</t>
  </si>
  <si>
    <t>s2m_test_20575@tests2m.com</t>
  </si>
  <si>
    <t>911100221573</t>
  </si>
  <si>
    <t>s2m_test_20576@tests2m.com</t>
  </si>
  <si>
    <t>S.B.O.A  SCHOOL &amp; JUNIOR COLLEGE</t>
  </si>
  <si>
    <t>K. L. E  school savadatti</t>
  </si>
  <si>
    <t>911100221574</t>
  </si>
  <si>
    <t>s2m_test_20577@tests2m.com</t>
  </si>
  <si>
    <t>Don Bosco School</t>
  </si>
  <si>
    <t>911100221575</t>
  </si>
  <si>
    <t>s2m_test_20578@tests2m.com</t>
  </si>
  <si>
    <t>Delhi public school South</t>
  </si>
  <si>
    <t>911100221576</t>
  </si>
  <si>
    <t>s2m_test_20579@tests2m.com</t>
  </si>
  <si>
    <t>B.D.M. INTERNATIONAL</t>
  </si>
  <si>
    <t>911100221577</t>
  </si>
  <si>
    <t>s2m_test_20580@tests2m.com</t>
  </si>
  <si>
    <t>911100221578</t>
  </si>
  <si>
    <t>s2m_test_20581@tests2m.com</t>
  </si>
  <si>
    <t>Velammal vidhyashram</t>
  </si>
  <si>
    <t>911100221579</t>
  </si>
  <si>
    <t>s2m_test_20582@tests2m.com</t>
  </si>
  <si>
    <t>Bharatiya Vidya Bhavans Atmakuri Rama Rao School</t>
  </si>
  <si>
    <t>s2m_test_20583@tests2m.com</t>
  </si>
  <si>
    <t>Kamalaniketan montessori school</t>
  </si>
  <si>
    <t>911100221580</t>
  </si>
  <si>
    <t>s2m_test_20584@tests2m.com</t>
  </si>
  <si>
    <t>911100221581</t>
  </si>
  <si>
    <t>s2m_test_20585@tests2m.com</t>
  </si>
  <si>
    <t>911100221582</t>
  </si>
  <si>
    <t>s2m_test_20586@tests2m.com</t>
  </si>
  <si>
    <t>St Paul School Rajkot</t>
  </si>
  <si>
    <t>911100221583</t>
  </si>
  <si>
    <t>s2m_test_20587@tests2m.com</t>
  </si>
  <si>
    <t>Kamala niketan montessori school(cbse)</t>
  </si>
  <si>
    <t>911100221584</t>
  </si>
  <si>
    <t>s2m_test_20588@tests2m.com</t>
  </si>
  <si>
    <t>911100221585</t>
  </si>
  <si>
    <t>s2m_test_20589@tests2m.com</t>
  </si>
  <si>
    <t>Maharaja agarsain public school</t>
  </si>
  <si>
    <t>911100221586</t>
  </si>
  <si>
    <t>s2m_test_20590@tests2m.com</t>
  </si>
  <si>
    <t>N.s.N</t>
  </si>
  <si>
    <t>911100221587</t>
  </si>
  <si>
    <t>s2m_test_20591@tests2m.com</t>
  </si>
  <si>
    <t>Rankers school</t>
  </si>
  <si>
    <t>911100221588</t>
  </si>
  <si>
    <t>s2m_test_20592@tests2m.com</t>
  </si>
  <si>
    <t>Kohinoor International School</t>
  </si>
  <si>
    <t>911100221589</t>
  </si>
  <si>
    <t>s2m_test_20593@tests2m.com</t>
  </si>
  <si>
    <t>911100221590</t>
  </si>
  <si>
    <t>s2m_test_20594@tests2m.com</t>
  </si>
  <si>
    <t>KLE school</t>
  </si>
  <si>
    <t>911100221591</t>
  </si>
  <si>
    <t>s2m_test_20595@tests2m.com</t>
  </si>
  <si>
    <t>Parvathy, s anugrahaa international school</t>
  </si>
  <si>
    <t>911100221592</t>
  </si>
  <si>
    <t>s2m_test_20596@tests2m.com</t>
  </si>
  <si>
    <t>Sushmitha Venkatesan</t>
  </si>
  <si>
    <t>911100221593</t>
  </si>
  <si>
    <t>s2m_test_20597@tests2m.com</t>
  </si>
  <si>
    <t>Delhi World School</t>
  </si>
  <si>
    <t>911100221594</t>
  </si>
  <si>
    <t>s2m_test_20598@tests2m.com</t>
  </si>
  <si>
    <t>Narayana</t>
  </si>
  <si>
    <t>911100221595</t>
  </si>
  <si>
    <t>s2m_test_20599@tests2m.com</t>
  </si>
  <si>
    <t>Dav gopalapuram chennai</t>
  </si>
  <si>
    <t>911100221596</t>
  </si>
  <si>
    <t>s2m_test_20600@tests2m.com</t>
  </si>
  <si>
    <t>Al burooj International School</t>
  </si>
  <si>
    <t>911100221597</t>
  </si>
  <si>
    <t>s2m_test_20601@tests2m.com</t>
  </si>
  <si>
    <t>Army Public School RK Puram Secunderabaf</t>
  </si>
  <si>
    <t>911100221598</t>
  </si>
  <si>
    <t>s2m_test_20602@tests2m.com</t>
  </si>
  <si>
    <t>MSB Educational Institute</t>
  </si>
  <si>
    <t>911100221599</t>
  </si>
  <si>
    <t>s2m_test_20603@tests2m.com</t>
  </si>
  <si>
    <t>SCad world school</t>
  </si>
  <si>
    <t>911100221600</t>
  </si>
  <si>
    <t>s2m_test_20604@tests2m.com</t>
  </si>
  <si>
    <t>Mahavir Institute Of Education &amp;Research</t>
  </si>
  <si>
    <t>911100221601</t>
  </si>
  <si>
    <t>s2m_test_20605@tests2m.com</t>
  </si>
  <si>
    <t>Manav Rachna International school</t>
  </si>
  <si>
    <t>911100221602</t>
  </si>
  <si>
    <t>s2m_test_20606@tests2m.com</t>
  </si>
  <si>
    <t>Jawahar Vidhyalaya Senior sec school</t>
  </si>
  <si>
    <t>911100221603</t>
  </si>
  <si>
    <t>s2m_test_20607@tests2m.com</t>
  </si>
  <si>
    <t>911100221604</t>
  </si>
  <si>
    <t>s2m_test_20608@tests2m.com</t>
  </si>
  <si>
    <t>The millennium school</t>
  </si>
  <si>
    <t>911100221605</t>
  </si>
  <si>
    <t>s2m_test_20609@tests2m.com</t>
  </si>
  <si>
    <t>Indusvally World School</t>
  </si>
  <si>
    <t>911100221606</t>
  </si>
  <si>
    <t>s2m_test_20610@tests2m.com</t>
  </si>
  <si>
    <t>911100221607</t>
  </si>
  <si>
    <t>s2m_test_20611@tests2m.com</t>
  </si>
  <si>
    <t>911100221608</t>
  </si>
  <si>
    <t>s2m_test_20612@tests2m.com</t>
  </si>
  <si>
    <t>911100221609</t>
  </si>
  <si>
    <t>s2m_test_20613@tests2m.com</t>
  </si>
  <si>
    <t>911100221610</t>
  </si>
  <si>
    <t>s2m_test_20614@tests2m.com</t>
  </si>
  <si>
    <t>911100221611</t>
  </si>
  <si>
    <t>s2m_test_20615@tests2m.com</t>
  </si>
  <si>
    <t>911100221612</t>
  </si>
  <si>
    <t>s2m_test_20616@tests2m.com</t>
  </si>
  <si>
    <t>Manjushree public school</t>
  </si>
  <si>
    <t>911100221613</t>
  </si>
  <si>
    <t>s2m_test_20617@tests2m.com</t>
  </si>
  <si>
    <t>911100221614</t>
  </si>
  <si>
    <t>Bvhjhj</t>
  </si>
  <si>
    <t>911100221615</t>
  </si>
  <si>
    <t>s2m_test_20618@tests2m.com</t>
  </si>
  <si>
    <t>Sri Kumarans children home</t>
  </si>
  <si>
    <t>911100221616</t>
  </si>
  <si>
    <t>s2m_test_20619@tests2m.com</t>
  </si>
  <si>
    <t>Sishya omr</t>
  </si>
  <si>
    <t>911100221617</t>
  </si>
  <si>
    <t>s2m_test_20620@tests2m.com</t>
  </si>
  <si>
    <t>Auxilium</t>
  </si>
  <si>
    <t>911100221618</t>
  </si>
  <si>
    <t>s2m_test_20621@tests2m.com</t>
  </si>
  <si>
    <t>Rosemary Public  School</t>
  </si>
  <si>
    <t>911100221619</t>
  </si>
  <si>
    <t>s2m_test_20622@tests2m.com</t>
  </si>
  <si>
    <t>911100221620</t>
  </si>
  <si>
    <t>s2m_test_20623@tests2m.com</t>
  </si>
  <si>
    <t>Al Burooj International School</t>
  </si>
  <si>
    <t>911100221621</t>
  </si>
  <si>
    <t>s2m_test_20624@tests2m.com</t>
  </si>
  <si>
    <t>DPS South Bangalore</t>
  </si>
  <si>
    <t>911100221622</t>
  </si>
  <si>
    <t>s2m_test_20625@tests2m.com</t>
  </si>
  <si>
    <t>911100221623</t>
  </si>
  <si>
    <t>s2m_test_20626@tests2m.com</t>
  </si>
  <si>
    <t>Braintree International School</t>
  </si>
  <si>
    <t>911100221624</t>
  </si>
  <si>
    <t>s2m_test_20627@tests2m.com</t>
  </si>
  <si>
    <t>Brian tree international school, Bongaigaon</t>
  </si>
  <si>
    <t>911100221625</t>
  </si>
  <si>
    <t>s2m_test_20628@tests2m.com</t>
  </si>
  <si>
    <t>Mwsbarnala</t>
  </si>
  <si>
    <t>s2m_test_20629@tests2m.com</t>
  </si>
  <si>
    <t>KLE Rajajinagar Bangalore</t>
  </si>
  <si>
    <t>911100221626</t>
  </si>
  <si>
    <t>s2m_test_20630@tests2m.com</t>
  </si>
  <si>
    <t>Sboa school  junior and college</t>
  </si>
  <si>
    <t>s2m_test_20631@tests2m.com</t>
  </si>
  <si>
    <t>Rankerschool</t>
  </si>
  <si>
    <t>911100221627</t>
  </si>
  <si>
    <t>s2m_test_20632@tests2m.com</t>
  </si>
  <si>
    <t>St. Joseph's Anglo Indian Girls HR Sec School</t>
  </si>
  <si>
    <t>911100221628</t>
  </si>
  <si>
    <t>s2m_test_20633@tests2m.com</t>
  </si>
  <si>
    <t>911100221629</t>
  </si>
  <si>
    <t>s2m_test_20634@tests2m.com</t>
  </si>
  <si>
    <t>DPS North Bangalore</t>
  </si>
  <si>
    <t>911100221630</t>
  </si>
  <si>
    <t>s2m_test_20635@tests2m.com</t>
  </si>
  <si>
    <t>N.S.N. Memorial</t>
  </si>
  <si>
    <t>s2m_test_20636@tests2m.com</t>
  </si>
  <si>
    <t>Asian chirstian high school</t>
  </si>
  <si>
    <t>St Paul's school</t>
  </si>
  <si>
    <t>911100221631</t>
  </si>
  <si>
    <t>s2m_test_20637@tests2m.com</t>
  </si>
  <si>
    <t>Holy angel school</t>
  </si>
  <si>
    <t>Holy Angel School</t>
  </si>
  <si>
    <t>911100221632</t>
  </si>
  <si>
    <t>s2m_test_20638@tests2m.com</t>
  </si>
  <si>
    <t>MAHATMA CBSC</t>
  </si>
  <si>
    <t>911100221633</t>
  </si>
  <si>
    <t>s2m_test_20639@tests2m.com</t>
  </si>
  <si>
    <t>KLE  English   Medium  School</t>
  </si>
  <si>
    <t>911100221634</t>
  </si>
  <si>
    <t>s2m_test_20640@tests2m.com</t>
  </si>
  <si>
    <t>The shriram universal school</t>
  </si>
  <si>
    <t>911100221635</t>
  </si>
  <si>
    <t>s2m_test_20641@tests2m.com</t>
  </si>
  <si>
    <t>Sri Kumaranâ€™s children home</t>
  </si>
  <si>
    <t>911100221636</t>
  </si>
  <si>
    <t>s2m_test_20642@tests2m.com</t>
  </si>
  <si>
    <t>K LE school</t>
  </si>
  <si>
    <t>911100221637</t>
  </si>
  <si>
    <t>s2m_test_20643@tests2m.com</t>
  </si>
  <si>
    <t>911100221638</t>
  </si>
  <si>
    <t>s2m_test_20644@tests2m.com</t>
  </si>
  <si>
    <t>Sri Kumaran Children home</t>
  </si>
  <si>
    <t>911100221639</t>
  </si>
  <si>
    <t>s2m_test_20645@tests2m.com</t>
  </si>
  <si>
    <t>911100221640</t>
  </si>
  <si>
    <t>s2m_test_20646@tests2m.com</t>
  </si>
  <si>
    <t>KLE school saundatti</t>
  </si>
  <si>
    <t>911100221641</t>
  </si>
  <si>
    <t>s2m_test_20647@tests2m.com</t>
  </si>
  <si>
    <t>WOI</t>
  </si>
  <si>
    <t>s2m_test_20648@tests2m.com</t>
  </si>
  <si>
    <t>911100221642</t>
  </si>
  <si>
    <t>kush</t>
  </si>
  <si>
    <t>911100221643</t>
  </si>
  <si>
    <t>s2m_test_20649@tests2m.com</t>
  </si>
  <si>
    <t>Rankers school wanaparthy</t>
  </si>
  <si>
    <t>911100221644</t>
  </si>
  <si>
    <t>s2m_test_20650@tests2m.com</t>
  </si>
  <si>
    <t>K L E SOCIETY'S SCHOOL</t>
  </si>
  <si>
    <t>s2m_test_20651@tests2m.com</t>
  </si>
  <si>
    <t>Kamala niketan Montessori school's</t>
  </si>
  <si>
    <t>911100221645</t>
  </si>
  <si>
    <t>s2m_test_20652@tests2m.com</t>
  </si>
  <si>
    <t>Akara world school</t>
  </si>
  <si>
    <t>911100221646</t>
  </si>
  <si>
    <t>s2m_test_20653@tests2m.com</t>
  </si>
  <si>
    <t>Jodhamal public school</t>
  </si>
  <si>
    <t>911100221647</t>
  </si>
  <si>
    <t>s2m_test_20654@tests2m.com</t>
  </si>
  <si>
    <t>Saint Paul School</t>
  </si>
  <si>
    <t>911100221648</t>
  </si>
  <si>
    <t>s2m_test_20655@tests2m.com</t>
  </si>
  <si>
    <t>manjusri public school</t>
  </si>
  <si>
    <t>911100221649</t>
  </si>
  <si>
    <t>s2m_test_20656@tests2m.com</t>
  </si>
  <si>
    <t>Greenwood high School</t>
  </si>
  <si>
    <t>911100221650</t>
  </si>
  <si>
    <t>s2m_test_20657@tests2m.com</t>
  </si>
  <si>
    <t>Mahatma cbse</t>
  </si>
  <si>
    <t>911100221651</t>
  </si>
  <si>
    <t>s2m_test_20658@tests2m.com</t>
  </si>
  <si>
    <t>911100221652</t>
  </si>
  <si>
    <t>s2m_test_20659@tests2m.com</t>
  </si>
  <si>
    <t>nsn matriculation hr sec school</t>
  </si>
  <si>
    <t>s2m_test_20660@tests2m.com</t>
  </si>
  <si>
    <t>Greenwoodhighschool</t>
  </si>
  <si>
    <t>Suchitra academy</t>
  </si>
  <si>
    <t>911100221653</t>
  </si>
  <si>
    <t>s2m_test_20661@tests2m.com</t>
  </si>
  <si>
    <t>911100221654</t>
  </si>
  <si>
    <t>s2m_test_20662@tests2m.com</t>
  </si>
  <si>
    <t>Sishya omr school</t>
  </si>
  <si>
    <t>911100221655</t>
  </si>
  <si>
    <t>s2m_test_20663@tests2m.com</t>
  </si>
  <si>
    <t>911100221656</t>
  </si>
  <si>
    <t>s2m_test_20664@tests2m.com</t>
  </si>
  <si>
    <t>911100221657</t>
  </si>
  <si>
    <t>s2m_test_20665@tests2m.com</t>
  </si>
  <si>
    <t>911100221658</t>
  </si>
  <si>
    <t>s2m_test_20666@tests2m.com</t>
  </si>
  <si>
    <t>s2m_test_20667@tests2m.com</t>
  </si>
  <si>
    <t>D P S megacity</t>
  </si>
  <si>
    <t>911100221659</t>
  </si>
  <si>
    <t>s2m_test_20668@tests2m.com</t>
  </si>
  <si>
    <t>Chinmaya vidyalaya senior secondary school</t>
  </si>
  <si>
    <t>911100221660</t>
  </si>
  <si>
    <t>s2m_test_20669@tests2m.com</t>
  </si>
  <si>
    <t>BGS  Model Public School</t>
  </si>
  <si>
    <t>911100221661</t>
  </si>
  <si>
    <t>s2m_test_20670@tests2m.com</t>
  </si>
  <si>
    <t>1st class</t>
  </si>
  <si>
    <t>911100221662</t>
  </si>
  <si>
    <t>s2m_test_20671@tests2m.com</t>
  </si>
  <si>
    <t>vijay kids krishnagiri</t>
  </si>
  <si>
    <t>911100221663</t>
  </si>
  <si>
    <t>s2m_test_20672@tests2m.com</t>
  </si>
  <si>
    <t>Delhi Public School,Megacity</t>
  </si>
  <si>
    <t>911100221664</t>
  </si>
  <si>
    <t>s2m_test_20673@tests2m.com</t>
  </si>
  <si>
    <t>PSBB matriculation school</t>
  </si>
  <si>
    <t>911100221665</t>
  </si>
  <si>
    <t>s2m_test_20674@tests2m.com</t>
  </si>
  <si>
    <t>Ravindra Bharati global school</t>
  </si>
  <si>
    <t>911100221666</t>
  </si>
  <si>
    <t>s2m_test_20675@tests2m.com</t>
  </si>
  <si>
    <t>Kamala Nikethan Montessori School</t>
  </si>
  <si>
    <t>911100221667</t>
  </si>
  <si>
    <t>s2m_test_20676@tests2m.com</t>
  </si>
  <si>
    <t>St. Peter's high school</t>
  </si>
  <si>
    <t>911100221668</t>
  </si>
  <si>
    <t>s2m_test_20677@tests2m.com</t>
  </si>
  <si>
    <t>911100221669</t>
  </si>
  <si>
    <t>s2m_test_20678@tests2m.com</t>
  </si>
  <si>
    <t>Delhi public school Electronic City</t>
  </si>
  <si>
    <t>911100221670</t>
  </si>
  <si>
    <t>s2m_test_20679@tests2m.com</t>
  </si>
  <si>
    <t>BD Memorial</t>
  </si>
  <si>
    <t>911100221671</t>
  </si>
  <si>
    <t>s2m_test_20680@tests2m.com</t>
  </si>
  <si>
    <t>S R W S High School</t>
  </si>
  <si>
    <t>S R W  S High School</t>
  </si>
  <si>
    <t>911100221672</t>
  </si>
  <si>
    <t>s2m_test_20681@tests2m.com</t>
  </si>
  <si>
    <t>911100221673</t>
  </si>
  <si>
    <t>s2m_test_20682@tests2m.com</t>
  </si>
  <si>
    <t>The Galaxy school</t>
  </si>
  <si>
    <t>911100221674</t>
  </si>
  <si>
    <t>s2m_test_20683@tests2m.com</t>
  </si>
  <si>
    <t>N s n matric Hr sec school</t>
  </si>
  <si>
    <t>911100221675</t>
  </si>
  <si>
    <t>s2m_test_20684@tests2m.com</t>
  </si>
  <si>
    <t>Brilliant National school</t>
  </si>
  <si>
    <t>911100221676</t>
  </si>
  <si>
    <t>s2m_test_20685@tests2m.com</t>
  </si>
  <si>
    <t>911100221677</t>
  </si>
  <si>
    <t>s2m_test_20686@tests2m.com</t>
  </si>
  <si>
    <t>s2m_test_20687@tests2m.com</t>
  </si>
  <si>
    <t>K.L.E School ankali</t>
  </si>
  <si>
    <t>911100221678</t>
  </si>
  <si>
    <t>s2m_test_20688@tests2m.com</t>
  </si>
  <si>
    <t>K.L.E</t>
  </si>
  <si>
    <t>kamala niketan Montessori school</t>
  </si>
  <si>
    <t>911100221679</t>
  </si>
  <si>
    <t>s2m_test_20689@tests2m.com</t>
  </si>
  <si>
    <t>KLE School GADAG</t>
  </si>
  <si>
    <t>911100221680</t>
  </si>
  <si>
    <t>s2m_test_20690@tests2m.com</t>
  </si>
  <si>
    <t>Nunglen Yangzi</t>
  </si>
  <si>
    <t>911100221681</t>
  </si>
  <si>
    <t>s2m_test_20691@tests2m.com</t>
  </si>
  <si>
    <t>911100221682</t>
  </si>
  <si>
    <t>s2m_test_20692@tests2m.com</t>
  </si>
  <si>
    <t>Kerala Public School gamharia</t>
  </si>
  <si>
    <t>911100221683</t>
  </si>
  <si>
    <t>s2m_test_20693@tests2m.com</t>
  </si>
  <si>
    <t>Lettal angel</t>
  </si>
  <si>
    <t>911100221684</t>
  </si>
  <si>
    <t>s2m_test_20694@tests2m.com</t>
  </si>
  <si>
    <t>Braintree lnternational school</t>
  </si>
  <si>
    <t>911100221685</t>
  </si>
  <si>
    <t>s2m_test_20695@tests2m.com</t>
  </si>
  <si>
    <t>911100221686</t>
  </si>
  <si>
    <t>s2m_test_20696@tests2m.com</t>
  </si>
  <si>
    <t>N. S. N matriculation. Chrompet</t>
  </si>
  <si>
    <t>SRV Public School, Trichy</t>
  </si>
  <si>
    <t>911100221687</t>
  </si>
  <si>
    <t>s2m_test_20697@tests2m.com</t>
  </si>
  <si>
    <t>MSB pune</t>
  </si>
  <si>
    <t>B.D.M. International</t>
  </si>
  <si>
    <t>911100221688</t>
  </si>
  <si>
    <t>s2m_test_20698@tests2m.com</t>
  </si>
  <si>
    <t>Aakruthi school nagol</t>
  </si>
  <si>
    <t>911100221689</t>
  </si>
  <si>
    <t>s2m_test_20699@tests2m.com</t>
  </si>
  <si>
    <t>911100221690</t>
  </si>
  <si>
    <t>s2m_test_20700@tests2m.com</t>
  </si>
  <si>
    <t>Vandana soni</t>
  </si>
  <si>
    <t>911100221691</t>
  </si>
  <si>
    <t>s2m_test_20701@tests2m.com</t>
  </si>
  <si>
    <t>911100221692</t>
  </si>
  <si>
    <t>s2m_test_20702@tests2m.com</t>
  </si>
  <si>
    <t>Al Brooj International School</t>
  </si>
  <si>
    <t>911100221693</t>
  </si>
  <si>
    <t>s2m_test_20703@tests2m.com</t>
  </si>
  <si>
    <t>Alburooj international school</t>
  </si>
  <si>
    <t>911100221694</t>
  </si>
  <si>
    <t>s2m_test_20704@tests2m.com</t>
  </si>
  <si>
    <t>N.S.N Memorial</t>
  </si>
  <si>
    <t>911100221695</t>
  </si>
  <si>
    <t>s2m_test_20705@tests2m.com</t>
  </si>
  <si>
    <t>Rankers techno school</t>
  </si>
  <si>
    <t>911100221696</t>
  </si>
  <si>
    <t>s2m_test_20706@tests2m.com</t>
  </si>
  <si>
    <t>Delhi Public School , Howrah</t>
  </si>
  <si>
    <t>911100221697</t>
  </si>
  <si>
    <t>s2m_test_20707@tests2m.com</t>
  </si>
  <si>
    <t>Sri kumaran's  children 's  home</t>
  </si>
  <si>
    <t>911100221698</t>
  </si>
  <si>
    <t>s2m_test_20708@tests2m.com</t>
  </si>
  <si>
    <t>911100221699</t>
  </si>
  <si>
    <t>s2m_test_20709@tests2m.com</t>
  </si>
  <si>
    <t>Delhi public school Bangalore North</t>
  </si>
  <si>
    <t>911100221700</t>
  </si>
  <si>
    <t>s2m_test_20710@tests2m.com</t>
  </si>
  <si>
    <t>911100221701</t>
  </si>
  <si>
    <t>s2m_test_20711@tests2m.com</t>
  </si>
  <si>
    <t>DPS Megacity, kolkata</t>
  </si>
  <si>
    <t>911100221702</t>
  </si>
  <si>
    <t>s2m_test_20712@tests2m.com</t>
  </si>
  <si>
    <t>911100221703</t>
  </si>
  <si>
    <t>s2m_test_20713@tests2m.com</t>
  </si>
  <si>
    <t>Dps megacity school</t>
  </si>
  <si>
    <t>911100221704</t>
  </si>
  <si>
    <t>s2m_test_20714@tests2m.com</t>
  </si>
  <si>
    <t>K L E International school</t>
  </si>
  <si>
    <t>TEB4SMS</t>
  </si>
  <si>
    <t>911100221705</t>
  </si>
  <si>
    <t>s2m_test_20715@tests2m.com</t>
  </si>
  <si>
    <t>911100221706</t>
  </si>
  <si>
    <t>s2m_test_20716@tests2m.com</t>
  </si>
  <si>
    <t>911100221707</t>
  </si>
  <si>
    <t>s2m_test_20717@tests2m.com</t>
  </si>
  <si>
    <t>Mahatma</t>
  </si>
  <si>
    <t>911100221708</t>
  </si>
  <si>
    <t>s2m_test_20718@tests2m.com</t>
  </si>
  <si>
    <t>Rock wood international school</t>
  </si>
  <si>
    <t>911100221709</t>
  </si>
  <si>
    <t>s2m_test_20719@tests2m.com</t>
  </si>
  <si>
    <t>911100221710</t>
  </si>
  <si>
    <t>s2m_test_20720@tests2m.com</t>
  </si>
  <si>
    <t>CMS Lucknow</t>
  </si>
  <si>
    <t>911100221711</t>
  </si>
  <si>
    <t>s2m_test_20721@tests2m.com</t>
  </si>
  <si>
    <t>Shree Ghanshyam Parthe</t>
  </si>
  <si>
    <t>911100221712</t>
  </si>
  <si>
    <t>s2m_test_20722@tests2m.com</t>
  </si>
  <si>
    <t>Delhi public school megacity  kolkata</t>
  </si>
  <si>
    <t>911100221713</t>
  </si>
  <si>
    <t>s2m_test_20723@tests2m.com</t>
  </si>
  <si>
    <t>Rankers e techno school</t>
  </si>
  <si>
    <t>911100221714</t>
  </si>
  <si>
    <t>s2m_test_20724@tests2m.com</t>
  </si>
  <si>
    <t>ASIAN CHRISTIAN HIGH SCHOOL, HOSUR.</t>
  </si>
  <si>
    <t>911100221715</t>
  </si>
  <si>
    <t>s2m_test_20725@tests2m.com</t>
  </si>
  <si>
    <t>911100221716</t>
  </si>
  <si>
    <t>s2m_test_20726@tests2m.com</t>
  </si>
  <si>
    <t>HOLY ANGEL SCHOOL</t>
  </si>
  <si>
    <t>911100221717</t>
  </si>
  <si>
    <t>s2m_test_20727@tests2m.com</t>
  </si>
  <si>
    <t>The shri Ram Universal school</t>
  </si>
  <si>
    <t>911100221718</t>
  </si>
  <si>
    <t>s2m_test_20728@tests2m.com</t>
  </si>
  <si>
    <t>Kamala niketan Montessori School</t>
  </si>
  <si>
    <t>911100221719</t>
  </si>
  <si>
    <t>s2m_test_20729@tests2m.com</t>
  </si>
  <si>
    <t>Rudraksha Khasnobis</t>
  </si>
  <si>
    <t>911100221720</t>
  </si>
  <si>
    <t>s2m_test_20730@tests2m.com</t>
  </si>
  <si>
    <t>Edify school</t>
  </si>
  <si>
    <t>911100221721</t>
  </si>
  <si>
    <t>s2m_test_20731@tests2m.com</t>
  </si>
  <si>
    <t>RGBS</t>
  </si>
  <si>
    <t>911100221722</t>
  </si>
  <si>
    <t>s2m_test_20732@tests2m.com</t>
  </si>
  <si>
    <t>Parvathy's Anugrahaa International School</t>
  </si>
  <si>
    <t>911100221723</t>
  </si>
  <si>
    <t>s2m_test_20733@tests2m.com</t>
  </si>
  <si>
    <t>Cca</t>
  </si>
  <si>
    <t>911100221724</t>
  </si>
  <si>
    <t>s2m_test_20734@tests2m.com</t>
  </si>
  <si>
    <t>Delhi public school , megacity</t>
  </si>
  <si>
    <t>911100221725</t>
  </si>
  <si>
    <t>s2m_test_20735@tests2m.com</t>
  </si>
  <si>
    <t>911100221726</t>
  </si>
  <si>
    <t>s2m_test_20736@tests2m.com</t>
  </si>
  <si>
    <t>Delhi public school Bangalore north</t>
  </si>
  <si>
    <t>911100221727</t>
  </si>
  <si>
    <t>s2m_test_20737@tests2m.com</t>
  </si>
  <si>
    <t>Dav girls senior secondary school</t>
  </si>
  <si>
    <t>911100221728</t>
  </si>
  <si>
    <t>s2m_test_20738@tests2m.com</t>
  </si>
  <si>
    <t>Sangamanath cbse school mdl</t>
  </si>
  <si>
    <t>nlusms</t>
  </si>
  <si>
    <t>911100221729</t>
  </si>
  <si>
    <t>s2m_test_20739@tests2m.com</t>
  </si>
  <si>
    <t>S.R.W.S HIGH SCHOOL</t>
  </si>
  <si>
    <t>911100221730</t>
  </si>
  <si>
    <t>s2m_test_20740@tests2m.com</t>
  </si>
  <si>
    <t>911100221731</t>
  </si>
  <si>
    <t>s2m_test_20741@tests2m.com</t>
  </si>
  <si>
    <t>Triveni education society mdl</t>
  </si>
  <si>
    <t>911100221732</t>
  </si>
  <si>
    <t>s2m_test_20742@tests2m.com</t>
  </si>
  <si>
    <t>911100221733</t>
  </si>
  <si>
    <t>s2m_test_20743@tests2m.com</t>
  </si>
  <si>
    <t>911100221734</t>
  </si>
  <si>
    <t>s2m_test_20744@tests2m.com</t>
  </si>
  <si>
    <t>911100221735</t>
  </si>
  <si>
    <t>s2m_test_20745@tests2m.com</t>
  </si>
  <si>
    <t>DAV Boys Senior Secondary School</t>
  </si>
  <si>
    <t>911100221736</t>
  </si>
  <si>
    <t>s2m_test_20746@tests2m.com</t>
  </si>
  <si>
    <t>Shorya</t>
  </si>
  <si>
    <t>911100221737</t>
  </si>
  <si>
    <t>s2m_test_20747@tests2m.com</t>
  </si>
  <si>
    <t>Euro School</t>
  </si>
  <si>
    <t>911100221738</t>
  </si>
  <si>
    <t>s2m_test_20748@tests2m.com</t>
  </si>
  <si>
    <t>The Gurukul</t>
  </si>
  <si>
    <t>911100221739</t>
  </si>
  <si>
    <t>s2m_test_20749@tests2m.com</t>
  </si>
  <si>
    <t>Holy Angel school</t>
  </si>
  <si>
    <t>911100221740</t>
  </si>
  <si>
    <t>s2m_test_20750@tests2m.com</t>
  </si>
  <si>
    <t>DSE attapur Hyderabad</t>
  </si>
  <si>
    <t>911100221741</t>
  </si>
  <si>
    <t>s2m_test_20751@tests2m.com</t>
  </si>
  <si>
    <t>911100221742</t>
  </si>
  <si>
    <t>s2m_test_20752@tests2m.com</t>
  </si>
  <si>
    <t>RCIS, kalyannagar</t>
  </si>
  <si>
    <t>911100221743</t>
  </si>
  <si>
    <t>s2m_test_20753@tests2m.com</t>
  </si>
  <si>
    <t>Asian Christian High School</t>
  </si>
  <si>
    <t>911100221744</t>
  </si>
  <si>
    <t>s2m_test_20754@tests2m.com</t>
  </si>
  <si>
    <t>srm public school</t>
  </si>
  <si>
    <t>911100221745</t>
  </si>
  <si>
    <t>s2m_test_20755@tests2m.com</t>
  </si>
  <si>
    <t>Delhi Public School Bangalore East</t>
  </si>
  <si>
    <t>911100221746</t>
  </si>
  <si>
    <t>s2m_test_20756@tests2m.com</t>
  </si>
  <si>
    <t>St.Paul's School</t>
  </si>
  <si>
    <t>911100221747</t>
  </si>
  <si>
    <t>s2m_test_20757@tests2m.com</t>
  </si>
  <si>
    <t>A.M.Jain School</t>
  </si>
  <si>
    <t>911100221748</t>
  </si>
  <si>
    <t>s2m_test_20758@tests2m.com</t>
  </si>
  <si>
    <t>Samishti</t>
  </si>
  <si>
    <t>911100221749</t>
  </si>
  <si>
    <t>s2m_test_20759@tests2m.com</t>
  </si>
  <si>
    <t>sri sri ravishankar vidhya mandir, surat</t>
  </si>
  <si>
    <t>911100221750</t>
  </si>
  <si>
    <t>s2m_test_20760@tests2m.com</t>
  </si>
  <si>
    <t>s2m_test_20761@tests2m.com</t>
  </si>
  <si>
    <t>Excel Global school</t>
  </si>
  <si>
    <t>911100221751</t>
  </si>
  <si>
    <t>s2m_test_20762@tests2m.com</t>
  </si>
  <si>
    <t>Salt lake shiksha niketan</t>
  </si>
  <si>
    <t>911100221752</t>
  </si>
  <si>
    <t>s2m_test_20763@tests2m.com</t>
  </si>
  <si>
    <t>911100221753</t>
  </si>
  <si>
    <t>s2m_test_20764@tests2m.com</t>
  </si>
  <si>
    <t>Sri Kumarans</t>
  </si>
  <si>
    <t>911100221754</t>
  </si>
  <si>
    <t>s2m_test_20765@tests2m.com</t>
  </si>
  <si>
    <t>DPS SOUTH</t>
  </si>
  <si>
    <t>911100221755</t>
  </si>
  <si>
    <t>s2m_test_20766@tests2m.com</t>
  </si>
  <si>
    <t>911100221756</t>
  </si>
  <si>
    <t>s2m_test_20767@tests2m.com</t>
  </si>
  <si>
    <t>sri kumarans childrens academy</t>
  </si>
  <si>
    <t>911100221757</t>
  </si>
  <si>
    <t>s2m_test_20768@tests2m.com</t>
  </si>
  <si>
    <t>911100221758</t>
  </si>
  <si>
    <t>s2m_test_20769@tests2m.com</t>
  </si>
  <si>
    <t>City Montessory School</t>
  </si>
  <si>
    <t>911100221759</t>
  </si>
  <si>
    <t>s2m_test_20770@tests2m.com</t>
  </si>
  <si>
    <t>911100221760</t>
  </si>
  <si>
    <t>s2m_test_20771@tests2m.com</t>
  </si>
  <si>
    <t>Asian christian high school</t>
  </si>
  <si>
    <t>911100221761</t>
  </si>
  <si>
    <t>s2m_test_20772@tests2m.com</t>
  </si>
  <si>
    <t>Kamala Niketan School</t>
  </si>
  <si>
    <t>911100221762</t>
  </si>
  <si>
    <t>s2m_test_20773@tests2m.com</t>
  </si>
  <si>
    <t>Sacred heart sr.sec. school</t>
  </si>
  <si>
    <t>911100221763</t>
  </si>
  <si>
    <t>s2m_test_20774@tests2m.com</t>
  </si>
  <si>
    <t>Euroschool</t>
  </si>
  <si>
    <t>911100221764</t>
  </si>
  <si>
    <t>s2m_test_20775@tests2m.com</t>
  </si>
  <si>
    <t>Mahavir institute</t>
  </si>
  <si>
    <t>911100221765</t>
  </si>
  <si>
    <t>s2m_test_20776@tests2m.com</t>
  </si>
  <si>
    <t>Auden</t>
  </si>
  <si>
    <t>911100221766</t>
  </si>
  <si>
    <t>s2m_test_20777@tests2m.com</t>
  </si>
  <si>
    <t>911100221767</t>
  </si>
  <si>
    <t>s2m_test_20778@tests2m.com</t>
  </si>
  <si>
    <t>Saint Paul's School</t>
  </si>
  <si>
    <t>Braintree International school</t>
  </si>
  <si>
    <t>911100221768</t>
  </si>
  <si>
    <t>s2m_test_20779@tests2m.com</t>
  </si>
  <si>
    <t>911100221769</t>
  </si>
  <si>
    <t>s2m_test_20780@tests2m.com</t>
  </si>
  <si>
    <t>SRM Public school</t>
  </si>
  <si>
    <t>911100221770</t>
  </si>
  <si>
    <t>s2m_test_20781@tests2m.com</t>
  </si>
  <si>
    <t>DPS east</t>
  </si>
  <si>
    <t>911100221771</t>
  </si>
  <si>
    <t>s2m_test_20782@tests2m.com</t>
  </si>
  <si>
    <t>Brilliant national school</t>
  </si>
  <si>
    <t>911100221772</t>
  </si>
  <si>
    <t>s2m_test_20783@tests2m.com</t>
  </si>
  <si>
    <t>Green valley English school</t>
  </si>
  <si>
    <t>911100221773</t>
  </si>
  <si>
    <t>s2m_test_20784@tests2m.com</t>
  </si>
  <si>
    <t>Scad</t>
  </si>
  <si>
    <t>911100221774</t>
  </si>
  <si>
    <t>s2m_test_20785@tests2m.com</t>
  </si>
  <si>
    <t>Army public school</t>
  </si>
  <si>
    <t>911100221775</t>
  </si>
  <si>
    <t>s2m_test_20786@tests2m.com</t>
  </si>
  <si>
    <t>Sangam school</t>
  </si>
  <si>
    <t>911100221776</t>
  </si>
  <si>
    <t>s2m_test_20787@tests2m.com</t>
  </si>
  <si>
    <t>Saint Paul school</t>
  </si>
  <si>
    <t>911100221777</t>
  </si>
  <si>
    <t>s2m_test_20788@tests2m.com</t>
  </si>
  <si>
    <t>Aakruthi techno school</t>
  </si>
  <si>
    <t>s2m_test_20789@tests2m.com</t>
  </si>
  <si>
    <t>911100221778</t>
  </si>
  <si>
    <t>s2m_test_20790@tests2m.com</t>
  </si>
  <si>
    <t>Green wood high school</t>
  </si>
  <si>
    <t>911100221779</t>
  </si>
  <si>
    <t>s2m_test_20791@tests2m.com</t>
  </si>
  <si>
    <t>Aayaan Bhardwaj</t>
  </si>
  <si>
    <t>911100221780</t>
  </si>
  <si>
    <t>s2m_test_20792@tests2m.com</t>
  </si>
  <si>
    <t>Sri Vijay vidyalaya higher secondary school</t>
  </si>
  <si>
    <t>911100221781</t>
  </si>
  <si>
    <t>s2m_test_20793@tests2m.com</t>
  </si>
  <si>
    <t>Delhi School of Excellence-Attapur</t>
  </si>
  <si>
    <t>911100221782</t>
  </si>
  <si>
    <t>s2m_test_20794@tests2m.com</t>
  </si>
  <si>
    <t>Rankers school uppal</t>
  </si>
  <si>
    <t>911100221783</t>
  </si>
  <si>
    <t>s2m_test_20795@tests2m.com</t>
  </si>
  <si>
    <t>911100221784</t>
  </si>
  <si>
    <t>s2m_test_20796@tests2m.com</t>
  </si>
  <si>
    <t>Maps</t>
  </si>
  <si>
    <t>911100221785</t>
  </si>
  <si>
    <t>s2m_test_20797@tests2m.com</t>
  </si>
  <si>
    <t>City Montessori school lucknow up</t>
  </si>
  <si>
    <t>911100221786</t>
  </si>
  <si>
    <t>s2m_test_20798@tests2m.com</t>
  </si>
  <si>
    <t>Kumarns</t>
  </si>
  <si>
    <t>911100221787</t>
  </si>
  <si>
    <t>s2m_test_20799@tests2m.com</t>
  </si>
  <si>
    <t>Jyotirmoy Sanyal</t>
  </si>
  <si>
    <t>911100221788</t>
  </si>
  <si>
    <t>s2m_test_20800@tests2m.com</t>
  </si>
  <si>
    <t>DPS Electronic city bangalore</t>
  </si>
  <si>
    <t>911100221789</t>
  </si>
  <si>
    <t>s2m_test_20801@tests2m.com</t>
  </si>
  <si>
    <t>Children academy</t>
  </si>
  <si>
    <t>911100221790</t>
  </si>
  <si>
    <t>s2m_test_20802@tests2m.com</t>
  </si>
  <si>
    <t>The Shriram universal school</t>
  </si>
  <si>
    <t>911100221791</t>
  </si>
  <si>
    <t>s2m_test_20803@tests2m.com</t>
  </si>
  <si>
    <t>Aakruti i-techno</t>
  </si>
  <si>
    <t>911100221792</t>
  </si>
  <si>
    <t>s2m_test_20804@tests2m.com</t>
  </si>
  <si>
    <t>s2m_test_20805@tests2m.com</t>
  </si>
  <si>
    <t>Amrit Vidhyalaya Aata alava</t>
  </si>
  <si>
    <t>911100221793</t>
  </si>
  <si>
    <t>s2m_test_20806@tests2m.com</t>
  </si>
  <si>
    <t>The Crossword School</t>
  </si>
  <si>
    <t>911100221794</t>
  </si>
  <si>
    <t>s2m_test_20807@tests2m.com</t>
  </si>
  <si>
    <t>Muhammad Maseeulla</t>
  </si>
  <si>
    <t>911100221795</t>
  </si>
  <si>
    <t>s2m_test_20808@tests2m.com</t>
  </si>
  <si>
    <t>911100221796</t>
  </si>
  <si>
    <t>s2m_test_20809@tests2m.com</t>
  </si>
  <si>
    <t>911100221797</t>
  </si>
  <si>
    <t>s2m_test_20810@tests2m.com</t>
  </si>
  <si>
    <t>k l e English medium school savadatti</t>
  </si>
  <si>
    <t>911100221798</t>
  </si>
  <si>
    <t>K. L. E English medium school Savadatti</t>
  </si>
  <si>
    <t>911100221799</t>
  </si>
  <si>
    <t>s2m_test_20811@tests2m.com</t>
  </si>
  <si>
    <t>911100221800</t>
  </si>
  <si>
    <t>s2m_test_20812@tests2m.com</t>
  </si>
  <si>
    <t>Pssenioursecondaryschool</t>
  </si>
  <si>
    <t>911100221801</t>
  </si>
  <si>
    <t>s2m_test_20813@tests2m.com</t>
  </si>
  <si>
    <t>911100221802</t>
  </si>
  <si>
    <t>s2m_test_20814@tests2m.com</t>
  </si>
  <si>
    <t>Maple tree</t>
  </si>
  <si>
    <t>911100221803</t>
  </si>
  <si>
    <t>s2m_test_20815@tests2m.com</t>
  </si>
  <si>
    <t>911100221804</t>
  </si>
  <si>
    <t>s2m_test_20816@tests2m.com</t>
  </si>
  <si>
    <t>NSN Matriculation School  chitlapakkam</t>
  </si>
  <si>
    <t>911100221805</t>
  </si>
  <si>
    <t>s2m_test_20817@tests2m.com</t>
  </si>
  <si>
    <t>Ananya Singh</t>
  </si>
  <si>
    <t>911100221806</t>
  </si>
  <si>
    <t>s2m_test_20818@tests2m.com</t>
  </si>
  <si>
    <t>911100221807</t>
  </si>
  <si>
    <t>s2m_test_20819@tests2m.com</t>
  </si>
  <si>
    <t>The shri ram universal school jammu</t>
  </si>
  <si>
    <t>911100221808</t>
  </si>
  <si>
    <t>s2m_test_20820@tests2m.com</t>
  </si>
  <si>
    <t>911100221809</t>
  </si>
  <si>
    <t>s2m_test_20821@tests2m.com</t>
  </si>
  <si>
    <t>B.D.M.INTERNATIONAL</t>
  </si>
  <si>
    <t>911100221810</t>
  </si>
  <si>
    <t>s2m_test_20822@tests2m.com</t>
  </si>
  <si>
    <t>APS DELHI CANTT</t>
  </si>
  <si>
    <t>911100221811</t>
  </si>
  <si>
    <t>s2m_test_20823@tests2m.com</t>
  </si>
  <si>
    <t>TSUS SAMBA</t>
  </si>
  <si>
    <t>911100221812</t>
  </si>
  <si>
    <t>s2m_test_20824@tests2m.com</t>
  </si>
  <si>
    <t>DELHI PUBLIC SCHOOL MEGACITY, KOLKATA</t>
  </si>
  <si>
    <t>911100221813</t>
  </si>
  <si>
    <t>s2m_test_20825@tests2m.com</t>
  </si>
  <si>
    <t>Shri ram universi</t>
  </si>
  <si>
    <t>911100221814</t>
  </si>
  <si>
    <t>s2m_test_20826@tests2m.com</t>
  </si>
  <si>
    <t>BANYAN INTERNATIONAL SCHOOL</t>
  </si>
  <si>
    <t>911100221815</t>
  </si>
  <si>
    <t>s2m_test_20827@tests2m.com</t>
  </si>
  <si>
    <t>Amrit vidhyalaya</t>
  </si>
  <si>
    <t>911100221816</t>
  </si>
  <si>
    <t>s2m_test_20828@tests2m.com</t>
  </si>
  <si>
    <t>911100221817</t>
  </si>
  <si>
    <t>s2m_test_20829@tests2m.com</t>
  </si>
  <si>
    <t>P.s.senior secondary school</t>
  </si>
  <si>
    <t>911100221818</t>
  </si>
  <si>
    <t>s2m_test_20830@tests2m.com</t>
  </si>
  <si>
    <t>911100221819</t>
  </si>
  <si>
    <t>s2m_test_20831@tests2m.com</t>
  </si>
  <si>
    <t>NSN matriculation hr sec school</t>
  </si>
  <si>
    <t>911100221820</t>
  </si>
  <si>
    <t>s2m_test_20832@tests2m.com</t>
  </si>
  <si>
    <t>Oberoi International School</t>
  </si>
  <si>
    <t>911100221821</t>
  </si>
  <si>
    <t>s2m_test_20833@tests2m.com</t>
  </si>
  <si>
    <t>Rankarsschool</t>
  </si>
  <si>
    <t>911100221822</t>
  </si>
  <si>
    <t>s2m_test_20834@tests2m.com</t>
  </si>
  <si>
    <t>Kle English Medium school manjunath nagara</t>
  </si>
  <si>
    <t>911100221823</t>
  </si>
  <si>
    <t>s2m_test_20835@tests2m.com</t>
  </si>
  <si>
    <t>BDM International school</t>
  </si>
  <si>
    <t>s2m_test_20836@tests2m.com</t>
  </si>
  <si>
    <t>SRV School Trichy</t>
  </si>
  <si>
    <t>911100221824</t>
  </si>
  <si>
    <t>s2m_test_20837@tests2m.com</t>
  </si>
  <si>
    <t>Anandniketan Maninagar</t>
  </si>
  <si>
    <t>911100221825</t>
  </si>
  <si>
    <t>s2m_test_20838@tests2m.com</t>
  </si>
  <si>
    <t>Cms campus-II gomti nagar,lko</t>
  </si>
  <si>
    <t>911100221826</t>
  </si>
  <si>
    <t>s2m_test_20839@tests2m.com</t>
  </si>
  <si>
    <t>KLE Society English medium school, Gadag</t>
  </si>
  <si>
    <t>911100221827</t>
  </si>
  <si>
    <t>s2m_test_20840@tests2m.com</t>
  </si>
  <si>
    <t>Shri Ram universal school</t>
  </si>
  <si>
    <t>s2m_test_20841@tests2m.com</t>
  </si>
  <si>
    <t>Nsn matriculation school</t>
  </si>
  <si>
    <t>911100221828</t>
  </si>
  <si>
    <t>s2m_test_20842@tests2m.com</t>
  </si>
  <si>
    <t>911100221829</t>
  </si>
  <si>
    <t>s2m_test_20843@tests2m.com</t>
  </si>
  <si>
    <t>Shri Ram universal School Jammu</t>
  </si>
  <si>
    <t>911100221830</t>
  </si>
  <si>
    <t>s2m_test_20844@tests2m.com</t>
  </si>
  <si>
    <t>Vidhya sagar global school</t>
  </si>
  <si>
    <t>911100221831</t>
  </si>
  <si>
    <t>s2m_test_20845@tests2m.com</t>
  </si>
  <si>
    <t>Sishya school</t>
  </si>
  <si>
    <t>911100221832</t>
  </si>
  <si>
    <t>s2m_test_20846@tests2m.com</t>
  </si>
  <si>
    <t>Kamalsnikethan cbse</t>
  </si>
  <si>
    <t>Nsnmatriculation chitlapakkam</t>
  </si>
  <si>
    <t>911100221833</t>
  </si>
  <si>
    <t>s2m_test_20847@tests2m.com</t>
  </si>
  <si>
    <t>Sri Sri Ravishankar Vidhya Mandir, Indore</t>
  </si>
  <si>
    <t>ot</t>
  </si>
  <si>
    <t>911100221834</t>
  </si>
  <si>
    <t>s2m_test_20848@tests2m.com</t>
  </si>
  <si>
    <t>911100221835</t>
  </si>
  <si>
    <t>s2m_test_20849@tests2m.com</t>
  </si>
  <si>
    <t>Delhi World Public School, zirakpur</t>
  </si>
  <si>
    <t>911100221836</t>
  </si>
  <si>
    <t>s2m_test_20850@tests2m.com</t>
  </si>
  <si>
    <t>911100221837</t>
  </si>
  <si>
    <t>s2m_test_20851@tests2m.com</t>
  </si>
  <si>
    <t>St brittos</t>
  </si>
  <si>
    <t>TEB5SMS</t>
  </si>
  <si>
    <t>911100221838</t>
  </si>
  <si>
    <t>s2m_test_20852@tests2m.com</t>
  </si>
  <si>
    <t>Ithaka international</t>
  </si>
  <si>
    <t>911100221839</t>
  </si>
  <si>
    <t>s2m_test_20853@tests2m.com</t>
  </si>
  <si>
    <t>Delhi public school junior</t>
  </si>
  <si>
    <t>911100221840</t>
  </si>
  <si>
    <t>s2m_test_20854@tests2m.com</t>
  </si>
  <si>
    <t>S N K</t>
  </si>
  <si>
    <t>911100221841</t>
  </si>
  <si>
    <t>s2m_test_20855@tests2m.com</t>
  </si>
  <si>
    <t>Cross word</t>
  </si>
  <si>
    <t>911100221842</t>
  </si>
  <si>
    <t>s2m_test_20856@tests2m.com</t>
  </si>
  <si>
    <t>911100221843</t>
  </si>
  <si>
    <t>s2m_test_20857@tests2m.com</t>
  </si>
  <si>
    <t>911100221844</t>
  </si>
  <si>
    <t>s2m_test_20858@tests2m.com</t>
  </si>
  <si>
    <t>S b o a junior college</t>
  </si>
  <si>
    <t>911100221845</t>
  </si>
  <si>
    <t>s2m_test_20859@tests2m.com</t>
  </si>
  <si>
    <t>Mahatma school</t>
  </si>
  <si>
    <t>911100221846</t>
  </si>
  <si>
    <t>s2m_test_20860@tests2m.com</t>
  </si>
  <si>
    <t>Ram's school</t>
  </si>
  <si>
    <t>911100221847</t>
  </si>
  <si>
    <t>s2m_test_20861@tests2m.com</t>
  </si>
  <si>
    <t>911100221848</t>
  </si>
  <si>
    <t>s2m_test_20862@tests2m.com</t>
  </si>
  <si>
    <t>911100221849</t>
  </si>
  <si>
    <t>s2m_test_20863@tests2m.com</t>
  </si>
  <si>
    <t>DAV boys senior secondary school</t>
  </si>
  <si>
    <t>911100221850</t>
  </si>
  <si>
    <t>s2m_test_20864@tests2m.com</t>
  </si>
  <si>
    <t>Vijay millennium</t>
  </si>
  <si>
    <t>911100221851</t>
  </si>
  <si>
    <t>s2m_test_20865@tests2m.com</t>
  </si>
  <si>
    <t>Delhi public school south</t>
  </si>
  <si>
    <t>911100221852</t>
  </si>
  <si>
    <t>s2m_test_20866@tests2m.com</t>
  </si>
  <si>
    <t>Brilliant  national  school</t>
  </si>
  <si>
    <t>911100221853</t>
  </si>
  <si>
    <t>s2m_test_20867@tests2m.com</t>
  </si>
  <si>
    <t>911100221854</t>
  </si>
  <si>
    <t>s2m_test_20868@tests2m.com</t>
  </si>
  <si>
    <t>911100221855</t>
  </si>
  <si>
    <t>s2m_test_20869@tests2m.com</t>
  </si>
  <si>
    <t>GTAVM</t>
  </si>
  <si>
    <t>911100221856</t>
  </si>
  <si>
    <t>s2m_test_20870@tests2m.com</t>
  </si>
  <si>
    <t>Bhakthavatsalam Vidyashram</t>
  </si>
  <si>
    <t>911100221857</t>
  </si>
  <si>
    <t>s2m_test_20871@tests2m.com</t>
  </si>
  <si>
    <t>Skchp</t>
  </si>
  <si>
    <t>911100221858</t>
  </si>
  <si>
    <t>s2m_test_20872@tests2m.com</t>
  </si>
  <si>
    <t>KLES International</t>
  </si>
  <si>
    <t>911100221859</t>
  </si>
  <si>
    <t>s2m_test_20873@tests2m.com</t>
  </si>
  <si>
    <t>D.P.S Panvel</t>
  </si>
  <si>
    <t>911100221860</t>
  </si>
  <si>
    <t>s2m_test_20874@tests2m.com</t>
  </si>
  <si>
    <t>Sri Sri ravishanker vidyamandir</t>
  </si>
  <si>
    <t>911100221861</t>
  </si>
  <si>
    <t>s2m_test_20875@tests2m.com</t>
  </si>
  <si>
    <t>Anupam jha</t>
  </si>
  <si>
    <t>911100221862</t>
  </si>
  <si>
    <t>s2m_test_20876@tests2m.com</t>
  </si>
  <si>
    <t>911100221863</t>
  </si>
  <si>
    <t>s2m_test_20877@tests2m.com</t>
  </si>
  <si>
    <t>Kamala nikatan</t>
  </si>
  <si>
    <t>911100221864</t>
  </si>
  <si>
    <t>s2m_test_20878@tests2m.com</t>
  </si>
  <si>
    <t>911100221865</t>
  </si>
  <si>
    <t>s2m_test_20879@tests2m.com</t>
  </si>
  <si>
    <t>krishnamal ramasubbaiyer school</t>
  </si>
  <si>
    <t>911100221866</t>
  </si>
  <si>
    <t>s2m_test_20880@tests2m.com</t>
  </si>
  <si>
    <t>911100221867</t>
  </si>
  <si>
    <t>s2m_test_20881@tests2m.com</t>
  </si>
  <si>
    <t>Rudro Kalla</t>
  </si>
  <si>
    <t>911100221868</t>
  </si>
  <si>
    <t>s2m_test_20882@tests2m.com</t>
  </si>
  <si>
    <t>911100221869</t>
  </si>
  <si>
    <t>s2m_test_20883@tests2m.com</t>
  </si>
  <si>
    <t>911100221870</t>
  </si>
  <si>
    <t>s2m_test_20884@tests2m.com</t>
  </si>
  <si>
    <t>Purab sunuwar</t>
  </si>
  <si>
    <t>911100221871</t>
  </si>
  <si>
    <t>s2m_test_20885@tests2m.com</t>
  </si>
  <si>
    <t>Army Public School Golconda Hyderabad</t>
  </si>
  <si>
    <t>911100221872</t>
  </si>
  <si>
    <t>s2m_test_20886@tests2m.com</t>
  </si>
  <si>
    <t>911100221873</t>
  </si>
  <si>
    <t>s2m_test_20887@tests2m.com</t>
  </si>
  <si>
    <t>M b w a</t>
  </si>
  <si>
    <t>911100221874</t>
  </si>
  <si>
    <t>s2m_test_20888@tests2m.com</t>
  </si>
  <si>
    <t>The Shri ram universal school</t>
  </si>
  <si>
    <t>911100221875</t>
  </si>
  <si>
    <t>s2m_test_20889@tests2m.com</t>
  </si>
  <si>
    <t>K L E Society School Gadag</t>
  </si>
  <si>
    <t>911100221876</t>
  </si>
  <si>
    <t>s2m_test_20890@tests2m.com</t>
  </si>
  <si>
    <t>Mahatma CBSC</t>
  </si>
  <si>
    <t>911100221877</t>
  </si>
  <si>
    <t>s2m_test_20891@tests2m.com</t>
  </si>
  <si>
    <t>911100221878</t>
  </si>
  <si>
    <t>s2m_test_20892@tests2m.com</t>
  </si>
  <si>
    <t>S.B.O.A School &amp; Junior College</t>
  </si>
  <si>
    <t>911100221879</t>
  </si>
  <si>
    <t>s2m_test_20893@tests2m.com</t>
  </si>
  <si>
    <t>Lucknow public school</t>
  </si>
  <si>
    <t>911100221880</t>
  </si>
  <si>
    <t>s2m_test_20894@tests2m.com</t>
  </si>
  <si>
    <t>KLE SCHOOL ANKALI</t>
  </si>
  <si>
    <t>911100221881</t>
  </si>
  <si>
    <t>s2m_test_20895@tests2m.com</t>
  </si>
  <si>
    <t>Sri Sri Ravishankar Vidhyamandir</t>
  </si>
  <si>
    <t>911100221882</t>
  </si>
  <si>
    <t>s2m_test_20896@tests2m.com</t>
  </si>
  <si>
    <t>911100221883</t>
  </si>
  <si>
    <t>s2m_test_20897@tests2m.com</t>
  </si>
  <si>
    <t>Mohit manda</t>
  </si>
  <si>
    <t>911100221884</t>
  </si>
  <si>
    <t>s2m_test_20898@tests2m.com</t>
  </si>
  <si>
    <t>The Gurukul Foundation School Kashipur</t>
  </si>
  <si>
    <t>911100221885</t>
  </si>
  <si>
    <t>s2m_test_20899@tests2m.com</t>
  </si>
  <si>
    <t>Edify School</t>
  </si>
  <si>
    <t>911100221886</t>
  </si>
  <si>
    <t>s2m_test_20900@tests2m.com</t>
  </si>
  <si>
    <t>911100221887</t>
  </si>
  <si>
    <t>s2m_test_20901@tests2m.com</t>
  </si>
  <si>
    <t>s2m_test_20902@tests2m.com</t>
  </si>
  <si>
    <t>Lps</t>
  </si>
  <si>
    <t>911100221888</t>
  </si>
  <si>
    <t>s2m_test_20903@tests2m.com</t>
  </si>
  <si>
    <t>KLE international school</t>
  </si>
  <si>
    <t>911100221889</t>
  </si>
  <si>
    <t>s2m_test_20904@tests2m.com</t>
  </si>
  <si>
    <t>911100221890</t>
  </si>
  <si>
    <t>s2m_test_20905@tests2m.com</t>
  </si>
  <si>
    <t>911100221891</t>
  </si>
  <si>
    <t>s2m_test_20906@tests2m.com</t>
  </si>
  <si>
    <t>911100221892</t>
  </si>
  <si>
    <t>s2m_test_20907@tests2m.com</t>
  </si>
  <si>
    <t>911100221893</t>
  </si>
  <si>
    <t>s2m_test_20908@tests2m.com</t>
  </si>
  <si>
    <t>sri sri academy</t>
  </si>
  <si>
    <t>911100221894</t>
  </si>
  <si>
    <t>911100221895</t>
  </si>
  <si>
    <t>s2m_test_20909@tests2m.com</t>
  </si>
  <si>
    <t>Delhi Public School- Bangalore South</t>
  </si>
  <si>
    <t>911100221896</t>
  </si>
  <si>
    <t>s2m_test_20910@tests2m.com</t>
  </si>
  <si>
    <t>MANSI Gupta</t>
  </si>
  <si>
    <t>911100221897</t>
  </si>
  <si>
    <t>s2m_test_20911@tests2m.com</t>
  </si>
  <si>
    <t>911100221898</t>
  </si>
  <si>
    <t>s2m_test_20912@tests2m.com</t>
  </si>
  <si>
    <t>Delhi public school south bangalore</t>
  </si>
  <si>
    <t>911100221899</t>
  </si>
  <si>
    <t>s2m_test_20913@tests2m.com</t>
  </si>
  <si>
    <t>DAV BHEL SCHOOL</t>
  </si>
  <si>
    <t>911100221900</t>
  </si>
  <si>
    <t>s2m_test_20914@tests2m.com</t>
  </si>
  <si>
    <t>Vijay millanium school</t>
  </si>
  <si>
    <t>911100221901</t>
  </si>
  <si>
    <t>s2m_test_20915@tests2m.com</t>
  </si>
  <si>
    <t>Sri Sri ravishankar vidya mandir</t>
  </si>
  <si>
    <t>911100221902</t>
  </si>
  <si>
    <t>s2m_test_20916@tests2m.com</t>
  </si>
  <si>
    <t>Keshave</t>
  </si>
  <si>
    <t>911100221903</t>
  </si>
  <si>
    <t>s2m_test_20917@tests2m.com</t>
  </si>
  <si>
    <t>Sri Kumarans Children Home</t>
  </si>
  <si>
    <t>911100221904</t>
  </si>
  <si>
    <t>s2m_test_20918@tests2m.com</t>
  </si>
  <si>
    <t>KHMS</t>
  </si>
  <si>
    <t>911100221905</t>
  </si>
  <si>
    <t>s2m_test_20919@tests2m.com</t>
  </si>
  <si>
    <t>AAKRUTHI TECHNO SCHOOL</t>
  </si>
  <si>
    <t>911100221906</t>
  </si>
  <si>
    <t>s2m_test_20920@tests2m.com</t>
  </si>
  <si>
    <t>The Cambridge International School</t>
  </si>
  <si>
    <t>911100221907</t>
  </si>
  <si>
    <t>s2m_test_20921@tests2m.com</t>
  </si>
  <si>
    <t>Ps senior secondary school</t>
  </si>
  <si>
    <t>911100221908</t>
  </si>
  <si>
    <t>s2m_test_20922@tests2m.com</t>
  </si>
  <si>
    <t>911100221909</t>
  </si>
  <si>
    <t>s2m_test_20923@tests2m.com</t>
  </si>
  <si>
    <t>K L E society English medium school Gadag</t>
  </si>
  <si>
    <t>911100221910</t>
  </si>
  <si>
    <t>s2m_test_20924@tests2m.com</t>
  </si>
  <si>
    <t>911100221911</t>
  </si>
  <si>
    <t>s2m_test_20925@tests2m.com</t>
  </si>
  <si>
    <t>911100221912</t>
  </si>
  <si>
    <t>s2m_test_20926@tests2m.com</t>
  </si>
  <si>
    <t>APS Golconda Hyderabad</t>
  </si>
  <si>
    <t>911100221913</t>
  </si>
  <si>
    <t>s2m_test_20927@tests2m.com</t>
  </si>
  <si>
    <t>911100221914</t>
  </si>
  <si>
    <t>s2m_test_20928@tests2m.com</t>
  </si>
  <si>
    <t>India international School</t>
  </si>
  <si>
    <t>911100221915</t>
  </si>
  <si>
    <t>s2m_test_20929@tests2m.com</t>
  </si>
  <si>
    <t>911100221916</t>
  </si>
  <si>
    <t>s2m_test_20930@tests2m.com</t>
  </si>
  <si>
    <t>Aradhya</t>
  </si>
  <si>
    <t>911100221917</t>
  </si>
  <si>
    <t>s2m_test_20931@tests2m.com</t>
  </si>
  <si>
    <t>Thriveni academy</t>
  </si>
  <si>
    <t>911100221918</t>
  </si>
  <si>
    <t>s2m_test_20932@tests2m.com</t>
  </si>
  <si>
    <t>911100221919</t>
  </si>
  <si>
    <t>s2m_test_20933@tests2m.com</t>
  </si>
  <si>
    <t>akara world school</t>
  </si>
  <si>
    <t>911100221920</t>
  </si>
  <si>
    <t>s2m_test_20934@tests2m.com</t>
  </si>
  <si>
    <t>P G Garodia School</t>
  </si>
  <si>
    <t>911100221921</t>
  </si>
  <si>
    <t>s2m_test_20935@tests2m.com</t>
  </si>
  <si>
    <t>911100221922</t>
  </si>
  <si>
    <t>s2m_test_20936@tests2m.com</t>
  </si>
  <si>
    <t>b1rmsms</t>
  </si>
  <si>
    <t>911100221923</t>
  </si>
  <si>
    <t>s2m_test_20937@tests2m.com</t>
  </si>
  <si>
    <t>Sri Sri Ravi Shankar Vidhyamandir, Surat</t>
  </si>
  <si>
    <t>911100221924</t>
  </si>
  <si>
    <t>s2m_test_20938@tests2m.com</t>
  </si>
  <si>
    <t>P. P. SAVANI Cambridge International School</t>
  </si>
  <si>
    <t>911100221925</t>
  </si>
  <si>
    <t>911100221926</t>
  </si>
  <si>
    <t>s2m_test_20939@tests2m.com</t>
  </si>
  <si>
    <t>Parvathy's Anugrahaa</t>
  </si>
  <si>
    <t>911100221927</t>
  </si>
  <si>
    <t>s2m_test_20940@tests2m.com</t>
  </si>
  <si>
    <t>911100221928</t>
  </si>
  <si>
    <t>s2m_test_20941@tests2m.com</t>
  </si>
  <si>
    <t>911100221929</t>
  </si>
  <si>
    <t>s2m_test_20942@tests2m.com</t>
  </si>
  <si>
    <t>911100221930</t>
  </si>
  <si>
    <t>s2m_test_20943@tests2m.com</t>
  </si>
  <si>
    <t>Delhi Public school</t>
  </si>
  <si>
    <t>911100221931</t>
  </si>
  <si>
    <t>s2m_test_20944@tests2m.com</t>
  </si>
  <si>
    <t>Kamal Niketan</t>
  </si>
  <si>
    <t>911100221932</t>
  </si>
  <si>
    <t>s2m_test_20945@tests2m.com</t>
  </si>
  <si>
    <t>Sacred heart convent school</t>
  </si>
  <si>
    <t>911100221933</t>
  </si>
  <si>
    <t>s2m_test_20946@tests2m.com</t>
  </si>
  <si>
    <t>Srv</t>
  </si>
  <si>
    <t>911100221934</t>
  </si>
  <si>
    <t>s2m_test_20947@tests2m.com</t>
  </si>
  <si>
    <t>911100221935</t>
  </si>
  <si>
    <t>s2m_test_20948@tests2m.com</t>
  </si>
  <si>
    <t>Delhi Public School, Bangalore South</t>
  </si>
  <si>
    <t>911100221936</t>
  </si>
  <si>
    <t>s2m_test_20949@tests2m.com</t>
  </si>
  <si>
    <t>911100221937</t>
  </si>
  <si>
    <t>s2m_test_20950@tests2m.com</t>
  </si>
  <si>
    <t>Delhi public school electronics city bangalore 560100</t>
  </si>
  <si>
    <t>911100221938</t>
  </si>
  <si>
    <t>s2m_test_20951@tests2m.com</t>
  </si>
  <si>
    <t>Disha singh</t>
  </si>
  <si>
    <t>911100221939</t>
  </si>
  <si>
    <t>s2m_test_20952@tests2m.com</t>
  </si>
  <si>
    <t>velammal bodhi campus theni</t>
  </si>
  <si>
    <t>911100221940</t>
  </si>
  <si>
    <t>s2m_test_20953@tests2m.com</t>
  </si>
  <si>
    <t>K P S Gamharia</t>
  </si>
  <si>
    <t>911100221941</t>
  </si>
  <si>
    <t>s2m_test_20954@tests2m.com</t>
  </si>
  <si>
    <t>Maharaj  agarsain public school</t>
  </si>
  <si>
    <t>911100221942</t>
  </si>
  <si>
    <t>s2m_test_20955@tests2m.com</t>
  </si>
  <si>
    <t>New public college</t>
  </si>
  <si>
    <t>911100221943</t>
  </si>
  <si>
    <t>s2m_test_20956@tests2m.com</t>
  </si>
  <si>
    <t>Dps Dwarka</t>
  </si>
  <si>
    <t>911100221944</t>
  </si>
  <si>
    <t>s2m_test_20957@tests2m.com</t>
  </si>
  <si>
    <t>Army Public School</t>
  </si>
  <si>
    <t>911100221945</t>
  </si>
  <si>
    <t>s2m_test_20958@tests2m.com</t>
  </si>
  <si>
    <t>CCA GURGAON</t>
  </si>
  <si>
    <t>911100221946</t>
  </si>
  <si>
    <t>s2m_test_20959@tests2m.com</t>
  </si>
  <si>
    <t>N.S.N Matriculation Higher Secondary School</t>
  </si>
  <si>
    <t>911100221947</t>
  </si>
  <si>
    <t>s2m_test_20960@tests2m.com</t>
  </si>
  <si>
    <t>911100221948</t>
  </si>
  <si>
    <t>s2m_test_20961@tests2m.com</t>
  </si>
  <si>
    <t>The Sri Ram Universal School</t>
  </si>
  <si>
    <t>911100221949</t>
  </si>
  <si>
    <t>s2m_test_20962@tests2m.com</t>
  </si>
  <si>
    <t>Euro school Whitefield</t>
  </si>
  <si>
    <t>911100221950</t>
  </si>
  <si>
    <t>s2m_test_20963@tests2m.com</t>
  </si>
  <si>
    <t>Kamala niketan mon tensorI  school</t>
  </si>
  <si>
    <t>911100221951</t>
  </si>
  <si>
    <t>s2m_test_20964@tests2m.com</t>
  </si>
  <si>
    <t>B D Memorial International</t>
  </si>
  <si>
    <t>911100221952</t>
  </si>
  <si>
    <t>s2m_test_20965@tests2m.com</t>
  </si>
  <si>
    <t>Red rose school</t>
  </si>
  <si>
    <t>911100221953</t>
  </si>
  <si>
    <t>s2m_test_20966@tests2m.com</t>
  </si>
  <si>
    <t>911100221954</t>
  </si>
  <si>
    <t>s2m_test_20967@tests2m.com</t>
  </si>
  <si>
    <t>911100221955</t>
  </si>
  <si>
    <t>s2m_test_20968@tests2m.com</t>
  </si>
  <si>
    <t>Delhi public school Bangalore south</t>
  </si>
  <si>
    <t>911100221956</t>
  </si>
  <si>
    <t>s2m_test_20969@tests2m.com</t>
  </si>
  <si>
    <t>911100221957</t>
  </si>
  <si>
    <t>s2m_test_20970@tests2m.com</t>
  </si>
  <si>
    <t>911100221958</t>
  </si>
  <si>
    <t>s2m_test_20971@tests2m.com</t>
  </si>
  <si>
    <t>Golden gates</t>
  </si>
  <si>
    <t>911100221959</t>
  </si>
  <si>
    <t>s2m_test_20972@tests2m.com</t>
  </si>
  <si>
    <t>911100221960</t>
  </si>
  <si>
    <t>s2m_test_20973@tests2m.com</t>
  </si>
  <si>
    <t>Jain Public School</t>
  </si>
  <si>
    <t>911100221961</t>
  </si>
  <si>
    <t>s2m_test_20974@tests2m.com</t>
  </si>
  <si>
    <t>911100221962</t>
  </si>
  <si>
    <t>s2m_test_20975@tests2m.com</t>
  </si>
  <si>
    <t>911100221963</t>
  </si>
  <si>
    <t>s2m_test_20976@tests2m.com</t>
  </si>
  <si>
    <t>Kamala nikethan CBSE school</t>
  </si>
  <si>
    <t>911100221964</t>
  </si>
  <si>
    <t>s2m_test_20977@tests2m.com</t>
  </si>
  <si>
    <t>Explorica premium ( Paramita school)</t>
  </si>
  <si>
    <t>911100221965</t>
  </si>
  <si>
    <t>s2m_test_20978@tests2m.com</t>
  </si>
  <si>
    <t>Rankers e techno</t>
  </si>
  <si>
    <t>911100221966</t>
  </si>
  <si>
    <t>s2m_test_20979@tests2m.com</t>
  </si>
  <si>
    <t>Amrit Vidhyalaya</t>
  </si>
  <si>
    <t>911100221967</t>
  </si>
  <si>
    <t>s2m_test_20980@tests2m.com</t>
  </si>
  <si>
    <t>Delhi Public School Megacity</t>
  </si>
  <si>
    <t>911100221968</t>
  </si>
  <si>
    <t>911100221969</t>
  </si>
  <si>
    <t>s2m_test_20981@tests2m.com</t>
  </si>
  <si>
    <t>NSN MEMORIAL School</t>
  </si>
  <si>
    <t>911100221970</t>
  </si>
  <si>
    <t>s2m_test_20982@tests2m.com</t>
  </si>
  <si>
    <t>911100221971</t>
  </si>
  <si>
    <t>s2m_test_20983@tests2m.com</t>
  </si>
  <si>
    <t>Uuuuuuuu</t>
  </si>
  <si>
    <t>911100221972</t>
  </si>
  <si>
    <t>s2m_test_20984@tests2m.com</t>
  </si>
  <si>
    <t>K. L. E English medium school</t>
  </si>
  <si>
    <t>911100221973</t>
  </si>
  <si>
    <t>s2m_test_20985@tests2m.com</t>
  </si>
  <si>
    <t>Mahatma akkama building</t>
  </si>
  <si>
    <t>911100221974</t>
  </si>
  <si>
    <t>s2m_test_20986@tests2m.com</t>
  </si>
  <si>
    <t>MSB Pune</t>
  </si>
  <si>
    <t>911100221975</t>
  </si>
  <si>
    <t>s2m_test_20987@tests2m.com</t>
  </si>
  <si>
    <t>Rankers &amp; aakruthi school</t>
  </si>
  <si>
    <t>911100221976</t>
  </si>
  <si>
    <t>s2m_test_20988@tests2m.com</t>
  </si>
  <si>
    <t>Sri aurobido international School</t>
  </si>
  <si>
    <t>911100221977</t>
  </si>
  <si>
    <t>s2m_test_20989@tests2m.com</t>
  </si>
  <si>
    <t>Theruveni accadame</t>
  </si>
  <si>
    <t>911100221978</t>
  </si>
  <si>
    <t>s2m_test_20990@tests2m.com</t>
  </si>
  <si>
    <t>911100221979</t>
  </si>
  <si>
    <t>s2m_test_20991@tests2m.com</t>
  </si>
  <si>
    <t>velammal</t>
  </si>
  <si>
    <t>911100221980</t>
  </si>
  <si>
    <t>s2m_test_20992@tests2m.com</t>
  </si>
  <si>
    <t>Pinegrove</t>
  </si>
  <si>
    <t>911100221981</t>
  </si>
  <si>
    <t>s2m_test_20993@tests2m.com</t>
  </si>
  <si>
    <t>Tejasvir singh</t>
  </si>
  <si>
    <t>911100221982</t>
  </si>
  <si>
    <t>s2m_test_20994@tests2m.com</t>
  </si>
  <si>
    <t>Greenwood</t>
  </si>
  <si>
    <t>911100221983</t>
  </si>
  <si>
    <t>911100221984</t>
  </si>
  <si>
    <t>s2m_test_20995@tests2m.com</t>
  </si>
  <si>
    <t>Krs</t>
  </si>
  <si>
    <t>KLE siciety's BK CBSE SCHOOL ANKALI</t>
  </si>
  <si>
    <t>911100221985</t>
  </si>
  <si>
    <t>s2m_test_20996@tests2m.com</t>
  </si>
  <si>
    <t>Sri Aurbindo International</t>
  </si>
  <si>
    <t>911100221986</t>
  </si>
  <si>
    <t>s2m_test_20997@tests2m.com</t>
  </si>
  <si>
    <t>KLE English Medium School</t>
  </si>
  <si>
    <t>Delhi public school Jamnagar</t>
  </si>
  <si>
    <t>911100221987</t>
  </si>
  <si>
    <t>s2m_test_20998@tests2m.com</t>
  </si>
  <si>
    <t>Mahavir  lnstitute of Education &amp; Research</t>
  </si>
  <si>
    <t>911100221988</t>
  </si>
  <si>
    <t>s2m_test_20999@tests2m.com</t>
  </si>
  <si>
    <t>St. Paul School</t>
  </si>
  <si>
    <t>911100221989</t>
  </si>
  <si>
    <t>s2m_test_21000@tests2m.com</t>
  </si>
  <si>
    <t>911100221990</t>
  </si>
  <si>
    <t>s2m_test_21001@tests2m.com</t>
  </si>
  <si>
    <t>911100221991</t>
  </si>
  <si>
    <t>s2m_test_21002@tests2m.com</t>
  </si>
  <si>
    <t>Kle English medium school solapur</t>
  </si>
  <si>
    <t>KLE English medium school solapur</t>
  </si>
  <si>
    <t>911100221992</t>
  </si>
  <si>
    <t>s2m_test_21003@tests2m.com</t>
  </si>
  <si>
    <t>SKPS</t>
  </si>
  <si>
    <t>911100221993</t>
  </si>
  <si>
    <t>s2m_test_21004@tests2m.com</t>
  </si>
  <si>
    <t>Manav Rachna International</t>
  </si>
  <si>
    <t>911100221994</t>
  </si>
  <si>
    <t>s2m_test_21005@tests2m.com</t>
  </si>
  <si>
    <t>DAV</t>
  </si>
  <si>
    <t>911100221995</t>
  </si>
  <si>
    <t>s2m_test_21006@tests2m.com</t>
  </si>
  <si>
    <t>Dr CG English School</t>
  </si>
  <si>
    <t>D.P.S panvel</t>
  </si>
  <si>
    <t>911100221996</t>
  </si>
  <si>
    <t>s2m_test_21007@tests2m.com</t>
  </si>
  <si>
    <t>Al burooj international school</t>
  </si>
  <si>
    <t>911100221997</t>
  </si>
  <si>
    <t>s2m_test_21008@tests2m.com</t>
  </si>
  <si>
    <t>Crossword school</t>
  </si>
  <si>
    <t>911100221998</t>
  </si>
  <si>
    <t>s2m_test_21009@tests2m.com</t>
  </si>
  <si>
    <t>911100221999</t>
  </si>
  <si>
    <t>911100222000</t>
  </si>
  <si>
    <t>s2m_test_21010@tests2m.com</t>
  </si>
  <si>
    <t>911100222001</t>
  </si>
  <si>
    <t>s2m_test_21011@tests2m.com</t>
  </si>
  <si>
    <t>Rankers e-techno school</t>
  </si>
  <si>
    <t>911100222002</t>
  </si>
  <si>
    <t>s2m_test_21012@tests2m.com</t>
  </si>
  <si>
    <t>Vaibhav Dikshit</t>
  </si>
  <si>
    <t>911100222003</t>
  </si>
  <si>
    <t>s2m_test_21013@tests2m.com</t>
  </si>
  <si>
    <t>911100222004</t>
  </si>
  <si>
    <t>s2m_test_21014@tests2m.com</t>
  </si>
  <si>
    <t>911100222005</t>
  </si>
  <si>
    <t>s2m_test_21015@tests2m.com</t>
  </si>
  <si>
    <t>B.D.M International</t>
  </si>
  <si>
    <t>911100222006</t>
  </si>
  <si>
    <t>s2m_test_21016@tests2m.com</t>
  </si>
  <si>
    <t>Nsn matric hr sec school</t>
  </si>
  <si>
    <t>911100222007</t>
  </si>
  <si>
    <t>s2m_test_21017@tests2m.com</t>
  </si>
  <si>
    <t>911100222008</t>
  </si>
  <si>
    <t>s2m_test_21018@tests2m.com</t>
  </si>
  <si>
    <t>911100222009</t>
  </si>
  <si>
    <t>s2m_test_21019@tests2m.com</t>
  </si>
  <si>
    <t>Holy Angel</t>
  </si>
  <si>
    <t>911100222010</t>
  </si>
  <si>
    <t>s2m_test_21020@tests2m.com</t>
  </si>
  <si>
    <t>911100222011</t>
  </si>
  <si>
    <t>s2m_test_21021@tests2m.com</t>
  </si>
  <si>
    <t>Kle school manjunath nagar</t>
  </si>
  <si>
    <t>911100222012</t>
  </si>
  <si>
    <t>s2m_test_21022@tests2m.com</t>
  </si>
  <si>
    <t>SAIS</t>
  </si>
  <si>
    <t>911100222013</t>
  </si>
  <si>
    <t>s2m_test_21023@tests2m.com</t>
  </si>
  <si>
    <t>Mahatma Montessori School</t>
  </si>
  <si>
    <t>911100222014</t>
  </si>
  <si>
    <t>s2m_test_21024@tests2m.com</t>
  </si>
  <si>
    <t>911100222015</t>
  </si>
  <si>
    <t>s2m_test_21025@tests2m.com</t>
  </si>
  <si>
    <t>Kle school</t>
  </si>
  <si>
    <t>911100222016</t>
  </si>
  <si>
    <t>s2m_test_21026@tests2m.com</t>
  </si>
  <si>
    <t>KIRSHNAMMAL RAMA SUPPIYAR SCHOOL</t>
  </si>
  <si>
    <t>911100222017</t>
  </si>
  <si>
    <t>s2m_test_21027@tests2m.com</t>
  </si>
  <si>
    <t>911100222018</t>
  </si>
  <si>
    <t>s2m_test_21028@tests2m.com</t>
  </si>
  <si>
    <t>911100222019</t>
  </si>
  <si>
    <t>s2m_test_21029@tests2m.com</t>
  </si>
  <si>
    <t>Sboa school and jc</t>
  </si>
  <si>
    <t>911100222020</t>
  </si>
  <si>
    <t>s2m_test_21030@tests2m.com</t>
  </si>
  <si>
    <t>911100222021</t>
  </si>
  <si>
    <t>s2m_test_21031@tests2m.com</t>
  </si>
  <si>
    <t>911100222022</t>
  </si>
  <si>
    <t>s2m_test_21032@tests2m.com</t>
  </si>
  <si>
    <t>911100222023</t>
  </si>
  <si>
    <t>s2m_test_21033@tests2m.com</t>
  </si>
  <si>
    <t>911100222024</t>
  </si>
  <si>
    <t>s2m_test_21034@tests2m.com</t>
  </si>
  <si>
    <t>Dpe</t>
  </si>
  <si>
    <t>911100222025</t>
  </si>
  <si>
    <t>s2m_test_21035@tests2m.com</t>
  </si>
  <si>
    <t>911100222026</t>
  </si>
  <si>
    <t>s2m_test_21036@tests2m.com</t>
  </si>
  <si>
    <t>911100222027</t>
  </si>
  <si>
    <t>s2m_test_21037@tests2m.com</t>
  </si>
  <si>
    <t>Mount Assisi School</t>
  </si>
  <si>
    <t>911100222028</t>
  </si>
  <si>
    <t>s2m_test_21038@tests2m.com</t>
  </si>
  <si>
    <t>St.peter high school</t>
  </si>
  <si>
    <t>911100222029</t>
  </si>
  <si>
    <t>s2m_test_21039@tests2m.com</t>
  </si>
  <si>
    <t>911100222030</t>
  </si>
  <si>
    <t>s2m_test_21040@tests2m.com</t>
  </si>
  <si>
    <t>Sri Chaitanya</t>
  </si>
  <si>
    <t>911100222031</t>
  </si>
  <si>
    <t>s2m_test_21041@tests2m.com</t>
  </si>
  <si>
    <t>The Gurukul foundation kashipur</t>
  </si>
  <si>
    <t>911100222032</t>
  </si>
  <si>
    <t>s2m_test_21042@tests2m.com</t>
  </si>
  <si>
    <t>911100222033</t>
  </si>
  <si>
    <t>s2m_test_21043@tests2m.com</t>
  </si>
  <si>
    <t>Delhi Public School - North</t>
  </si>
  <si>
    <t>911100222034</t>
  </si>
  <si>
    <t>s2m_test_21044@tests2m.com</t>
  </si>
  <si>
    <t>911100222035</t>
  </si>
  <si>
    <t>s2m_test_21045@tests2m.com</t>
  </si>
  <si>
    <t>Dps megacity</t>
  </si>
  <si>
    <t>911100222036</t>
  </si>
  <si>
    <t>s2m_test_21046@tests2m.com</t>
  </si>
  <si>
    <t>Apurwa Mishra</t>
  </si>
  <si>
    <t>911100222037</t>
  </si>
  <si>
    <t>s2m_test_21047@tests2m.com</t>
  </si>
  <si>
    <t>911100222038</t>
  </si>
  <si>
    <t>s2m_test_21048@tests2m.com</t>
  </si>
  <si>
    <t>911100222039</t>
  </si>
  <si>
    <t>s2m_test_21049@tests2m.com</t>
  </si>
  <si>
    <t>KLE English Medium school</t>
  </si>
  <si>
    <t>911100222040</t>
  </si>
  <si>
    <t>s2m_test_21050@tests2m.com</t>
  </si>
  <si>
    <t>Krishnamal Ramasubbaiyer School</t>
  </si>
  <si>
    <t>911100222041</t>
  </si>
  <si>
    <t>s2m_test_21051@tests2m.com</t>
  </si>
  <si>
    <t>Elpro international</t>
  </si>
  <si>
    <t>911100222042</t>
  </si>
  <si>
    <t>s2m_test_21052@tests2m.com</t>
  </si>
  <si>
    <t>Ssrvm school</t>
  </si>
  <si>
    <t>911100222043</t>
  </si>
  <si>
    <t>s2m_test_21053@tests2m.com</t>
  </si>
  <si>
    <t>Srcs</t>
  </si>
  <si>
    <t>911100222044</t>
  </si>
  <si>
    <t>s2m_test_21054@tests2m.com</t>
  </si>
  <si>
    <t>911100222045</t>
  </si>
  <si>
    <t>s2m_test_21055@tests2m.com</t>
  </si>
  <si>
    <t>CMS Mahanagar</t>
  </si>
  <si>
    <t>911100222046</t>
  </si>
  <si>
    <t>s2m_test_21056@tests2m.com</t>
  </si>
  <si>
    <t>Vetri vikaas public school(sr.sec)</t>
  </si>
  <si>
    <t>911100222047</t>
  </si>
  <si>
    <t>s2m_test_21057@tests2m.com</t>
  </si>
  <si>
    <t>911100222048</t>
  </si>
  <si>
    <t>s2m_test_21058@tests2m.com</t>
  </si>
  <si>
    <t>911100222049</t>
  </si>
  <si>
    <t>s2m_test_21059@tests2m.com</t>
  </si>
  <si>
    <t>911100222050</t>
  </si>
  <si>
    <t>s2m_test_21060@tests2m.com</t>
  </si>
  <si>
    <t>Sky World</t>
  </si>
  <si>
    <t>911100222051</t>
  </si>
  <si>
    <t>s2m_test_21061@tests2m.com</t>
  </si>
  <si>
    <t>911100222052</t>
  </si>
  <si>
    <t>s2m_test_21062@tests2m.com</t>
  </si>
  <si>
    <t>911100222053</t>
  </si>
  <si>
    <t>s2m_test_21063@tests2m.com</t>
  </si>
  <si>
    <t>911100222054</t>
  </si>
  <si>
    <t>s2m_test_21064@tests2m.com</t>
  </si>
  <si>
    <t>911100222055</t>
  </si>
  <si>
    <t>s2m_test_21065@tests2m.com</t>
  </si>
  <si>
    <t>Green wood high schools</t>
  </si>
  <si>
    <t>911100222056</t>
  </si>
  <si>
    <t>s2m_test_21066@tests2m.com</t>
  </si>
  <si>
    <t>911100222057</t>
  </si>
  <si>
    <t>911100222058</t>
  </si>
  <si>
    <t>s2m_test_21067@tests2m.com</t>
  </si>
  <si>
    <t>Dps south</t>
  </si>
  <si>
    <t>911100222059</t>
  </si>
  <si>
    <t>s2m_test_21068@tests2m.com</t>
  </si>
  <si>
    <t>Kle School Gadag cbse</t>
  </si>
  <si>
    <t>Kle School Gadag CBSE</t>
  </si>
  <si>
    <t>911100222060</t>
  </si>
  <si>
    <t>s2m_test_21069@tests2m.com</t>
  </si>
  <si>
    <t>911100222061</t>
  </si>
  <si>
    <t>s2m_test_21070@tests2m.com</t>
  </si>
  <si>
    <t>911100222062</t>
  </si>
  <si>
    <t>s2m_test_21071@tests2m.com</t>
  </si>
  <si>
    <t>New Era Public School</t>
  </si>
  <si>
    <t>911100222063</t>
  </si>
  <si>
    <t>s2m_test_21072@tests2m.com</t>
  </si>
  <si>
    <t>DPS Bangalore South</t>
  </si>
  <si>
    <t>support</t>
  </si>
  <si>
    <t>Lkg</t>
  </si>
  <si>
    <t>911100222064</t>
  </si>
  <si>
    <t>s2m_test_21073@tests2m.com</t>
  </si>
  <si>
    <t>Sri sri Ravi Shankar Vidya Mandir</t>
  </si>
  <si>
    <t>911100222065</t>
  </si>
  <si>
    <t>s2m_test_21074@tests2m.com</t>
  </si>
  <si>
    <t>city Montessori school</t>
  </si>
  <si>
    <t>911100222066</t>
  </si>
  <si>
    <t>911100222067</t>
  </si>
  <si>
    <t>s2m_test_21075@tests2m.com</t>
  </si>
  <si>
    <t>B.D.M.I</t>
  </si>
  <si>
    <t>s2m_test_21076@tests2m.com</t>
  </si>
  <si>
    <t>911100222068</t>
  </si>
  <si>
    <t>s2m_test_21077@tests2m.com</t>
  </si>
  <si>
    <t>Mahavir Institute of education Research</t>
  </si>
  <si>
    <t>911100222069</t>
  </si>
  <si>
    <t>s2m_test_21078@tests2m.com</t>
  </si>
  <si>
    <t>911100222070</t>
  </si>
  <si>
    <t>s2m_test_21079@tests2m.com</t>
  </si>
  <si>
    <t>Edify  school</t>
  </si>
  <si>
    <t>Aholong Jessie Anar</t>
  </si>
  <si>
    <t>911100222071</t>
  </si>
  <si>
    <t>s2m_test_21080@tests2m.com</t>
  </si>
  <si>
    <t>911100222072</t>
  </si>
  <si>
    <t>s2m_test_21081@tests2m.com</t>
  </si>
  <si>
    <t>EDIFY School</t>
  </si>
  <si>
    <t>911100222073</t>
  </si>
  <si>
    <t>s2m_test_21082@tests2m.com</t>
  </si>
  <si>
    <t>DPS mega city, Kolkata</t>
  </si>
  <si>
    <t>911100222074</t>
  </si>
  <si>
    <t>s2m_test_21083@tests2m.com</t>
  </si>
  <si>
    <t>911100222075</t>
  </si>
  <si>
    <t>s2m_test_21084@tests2m.com</t>
  </si>
  <si>
    <t>Tashi choden</t>
  </si>
  <si>
    <t>911100222076</t>
  </si>
  <si>
    <t>s2m_test_21085@tests2m.com</t>
  </si>
  <si>
    <t>Anshuman</t>
  </si>
  <si>
    <t>911100222077</t>
  </si>
  <si>
    <t>s2m_test_21086@tests2m.com</t>
  </si>
  <si>
    <t>K.L.E  SOCIETY SCHOOL</t>
  </si>
  <si>
    <t>911100222078</t>
  </si>
  <si>
    <t>s2m_test_21087@tests2m.com</t>
  </si>
  <si>
    <t>911100222079</t>
  </si>
  <si>
    <t>s2m_test_21088@tests2m.com</t>
  </si>
  <si>
    <t>Paramitha</t>
  </si>
  <si>
    <t>911100222080</t>
  </si>
  <si>
    <t>s2m_test_21089@tests2m.com</t>
  </si>
  <si>
    <t>911100222081</t>
  </si>
  <si>
    <t>s2m_test_21090@tests2m.com</t>
  </si>
  <si>
    <t>911100222082</t>
  </si>
  <si>
    <t>St.josef .intercollege</t>
  </si>
  <si>
    <t>911100222083</t>
  </si>
  <si>
    <t>s2m_test_21091@tests2m.com</t>
  </si>
  <si>
    <t>Vijay milenium school</t>
  </si>
  <si>
    <t>911100222084</t>
  </si>
  <si>
    <t>s2m_test_21092@tests2m.com</t>
  </si>
  <si>
    <t>B k English medium school</t>
  </si>
  <si>
    <t>911100222085</t>
  </si>
  <si>
    <t>s2m_test_21093@tests2m.com</t>
  </si>
  <si>
    <t>Delhi public school - Ecity</t>
  </si>
  <si>
    <t>911100222086</t>
  </si>
  <si>
    <t>s2m_test_21094@tests2m.com</t>
  </si>
  <si>
    <t>Rmk senior  secondary school</t>
  </si>
  <si>
    <t>Rmk senior secondary school</t>
  </si>
  <si>
    <t>911100222087</t>
  </si>
  <si>
    <t>s2m_test_21095@tests2m.com</t>
  </si>
  <si>
    <t>Delhi  public  school  south  bangalore</t>
  </si>
  <si>
    <t>911100222088</t>
  </si>
  <si>
    <t>s2m_test_21096@tests2m.com</t>
  </si>
  <si>
    <t>911100222089</t>
  </si>
  <si>
    <t>s2m_test_21097@tests2m.com</t>
  </si>
  <si>
    <t>Vijay millnium school</t>
  </si>
  <si>
    <t>s2m_test_21098@tests2m.com</t>
  </si>
  <si>
    <t>Sri sri academy</t>
  </si>
  <si>
    <t>911100222090</t>
  </si>
  <si>
    <t>s2m_test_21099@tests2m.com</t>
  </si>
  <si>
    <t>Duranjaya</t>
  </si>
  <si>
    <t>911100222091</t>
  </si>
  <si>
    <t>s2m_test_21100@tests2m.com</t>
  </si>
  <si>
    <t>Rankers concept school</t>
  </si>
  <si>
    <t>911100222092</t>
  </si>
  <si>
    <t>s2m_test_21101@tests2m.com</t>
  </si>
  <si>
    <t>911100222093</t>
  </si>
  <si>
    <t>s2m_test_21102@tests2m.com</t>
  </si>
  <si>
    <t>911100222094</t>
  </si>
  <si>
    <t>s2m_test_21103@tests2m.com</t>
  </si>
  <si>
    <t>s2m_test_21104@tests2m.com</t>
  </si>
  <si>
    <t>St.Paul's School Rajkot</t>
  </si>
  <si>
    <t>911100222095</t>
  </si>
  <si>
    <t>s2m_test_21105@tests2m.com</t>
  </si>
  <si>
    <t>911100222096</t>
  </si>
  <si>
    <t>s2m_test_21106@tests2m.com</t>
  </si>
  <si>
    <t>911100222097</t>
  </si>
  <si>
    <t>s2m_test_21107@tests2m.com</t>
  </si>
  <si>
    <t>911100222098</t>
  </si>
  <si>
    <t>s2m_test_21108@tests2m.com</t>
  </si>
  <si>
    <t>911100222099</t>
  </si>
  <si>
    <t>s2m_test_21109@tests2m.com</t>
  </si>
  <si>
    <t>sri sri Ravi shankar vidya mandir</t>
  </si>
  <si>
    <t>911100222100</t>
  </si>
  <si>
    <t>s2m_test_21110@tests2m.com</t>
  </si>
  <si>
    <t>Sri Sri Ravishankar vidhya Mandir</t>
  </si>
  <si>
    <t>911100222101</t>
  </si>
  <si>
    <t>s2m_test_21111@tests2m.com</t>
  </si>
  <si>
    <t>army public school Delhi cantt</t>
  </si>
  <si>
    <t>911100222102</t>
  </si>
  <si>
    <t>s2m_test_21112@tests2m.com</t>
  </si>
  <si>
    <t>SBOA Junior college and School</t>
  </si>
  <si>
    <t>911100222103</t>
  </si>
  <si>
    <t>s2m_test_21113@tests2m.com</t>
  </si>
  <si>
    <t>s2m_test_21114@tests2m.com</t>
  </si>
  <si>
    <t>ARMY PUBLIC  SCHOOL  DELHI  CANTT</t>
  </si>
  <si>
    <t>911100222104</t>
  </si>
  <si>
    <t>s2m_test_21115@tests2m.com</t>
  </si>
  <si>
    <t>Sais</t>
  </si>
  <si>
    <t>911100222105</t>
  </si>
  <si>
    <t>s2m_test_21116@tests2m.com</t>
  </si>
  <si>
    <t>911100222106</t>
  </si>
  <si>
    <t>s2m_test_21117@tests2m.com</t>
  </si>
  <si>
    <t>Shri ram universal school</t>
  </si>
  <si>
    <t>911100222107</t>
  </si>
  <si>
    <t>s2m_test_21118@tests2m.com</t>
  </si>
  <si>
    <t>911100222108</t>
  </si>
  <si>
    <t>s2m_test_21119@tests2m.com</t>
  </si>
  <si>
    <t>The Vedanta Academy</t>
  </si>
  <si>
    <t>911100222109</t>
  </si>
  <si>
    <t>s2m_test_21120@tests2m.com</t>
  </si>
  <si>
    <t>K.l.e the byanian</t>
  </si>
  <si>
    <t>911100222110</t>
  </si>
  <si>
    <t>s2m_test_21121@tests2m.com</t>
  </si>
  <si>
    <t>K.N.M.S</t>
  </si>
  <si>
    <t>911100222111</t>
  </si>
  <si>
    <t>s2m_test_21122@tests2m.com</t>
  </si>
  <si>
    <t>Mahadevi Birla world academy</t>
  </si>
  <si>
    <t>911100222112</t>
  </si>
  <si>
    <t>s2m_test_21123@tests2m.com</t>
  </si>
  <si>
    <t>St. Peter's High School</t>
  </si>
  <si>
    <t>911100222113</t>
  </si>
  <si>
    <t>s2m_test_21124@tests2m.com</t>
  </si>
  <si>
    <t>R. E. M</t>
  </si>
  <si>
    <t>911100222114</t>
  </si>
  <si>
    <t>s2m_test_21125@tests2m.com</t>
  </si>
  <si>
    <t>Taktse International</t>
  </si>
  <si>
    <t>911100222115</t>
  </si>
  <si>
    <t>s2m_test_21126@tests2m.com</t>
  </si>
  <si>
    <t>Mahatma CBSE school</t>
  </si>
  <si>
    <t>911100222116</t>
  </si>
  <si>
    <t>s2m_test_21127@tests2m.com</t>
  </si>
  <si>
    <t>911100222117</t>
  </si>
  <si>
    <t>s2m_test_21128@tests2m.com</t>
  </si>
  <si>
    <t>ABC</t>
  </si>
  <si>
    <t>911100222118</t>
  </si>
  <si>
    <t>s2m_test_21129@tests2m.com</t>
  </si>
  <si>
    <t>Army Public School Ranchi</t>
  </si>
  <si>
    <t>911100222119</t>
  </si>
  <si>
    <t>s2m_test_21130@tests2m.com</t>
  </si>
  <si>
    <t>Millenum world school</t>
  </si>
  <si>
    <t>911100222120</t>
  </si>
  <si>
    <t>s2m_test_21131@tests2m.com</t>
  </si>
  <si>
    <t>Amritvidhiyalay</t>
  </si>
  <si>
    <t>911100222121</t>
  </si>
  <si>
    <t>s2m_test_21132@tests2m.com</t>
  </si>
  <si>
    <t>New Era public school</t>
  </si>
  <si>
    <t>Sri Sri Ravishankar Vidya Mandir</t>
  </si>
  <si>
    <t>911100222122</t>
  </si>
  <si>
    <t>s2m_test_21133@tests2m.com</t>
  </si>
  <si>
    <t>911100222123</t>
  </si>
  <si>
    <t>s2m_test_21134@tests2m.com</t>
  </si>
  <si>
    <t>Aurobindo international school</t>
  </si>
  <si>
    <t>911100222124</t>
  </si>
  <si>
    <t>911100222125</t>
  </si>
  <si>
    <t>s2m_test_21135@tests2m.com</t>
  </si>
  <si>
    <t>St.Joseph of Cluny CBSE.</t>
  </si>
  <si>
    <t>911100222126</t>
  </si>
  <si>
    <t>s2m_test_21136@tests2m.com</t>
  </si>
  <si>
    <t>911100222127</t>
  </si>
  <si>
    <t>s2m_test_21137@tests2m.com</t>
  </si>
  <si>
    <t>De Paul public school</t>
  </si>
  <si>
    <t>911100222128</t>
  </si>
  <si>
    <t>s2m_test_21138@tests2m.com</t>
  </si>
  <si>
    <t>DAV Girls School - Gopalapuram</t>
  </si>
  <si>
    <t>Kamala niketen Montessori School</t>
  </si>
  <si>
    <t>911100222129</t>
  </si>
  <si>
    <t>s2m_test_21139@tests2m.com</t>
  </si>
  <si>
    <t>Krishna mal ramasubbaiyer school</t>
  </si>
  <si>
    <t>911100222130</t>
  </si>
  <si>
    <t>s2m_test_21140@tests2m.com</t>
  </si>
  <si>
    <t>911100222131</t>
  </si>
  <si>
    <t>s2m_test_21141@tests2m.com</t>
  </si>
  <si>
    <t>911100222132</t>
  </si>
  <si>
    <t>s2m_test_21142@tests2m.com</t>
  </si>
  <si>
    <t>Vedanta academy</t>
  </si>
  <si>
    <t>911100222133</t>
  </si>
  <si>
    <t>s2m_test_21143@tests2m.com</t>
  </si>
  <si>
    <t>St.paul's</t>
  </si>
  <si>
    <t>911100222134</t>
  </si>
  <si>
    <t>s2m_test_21144@tests2m.com</t>
  </si>
  <si>
    <t>Kamala niketan montessory school</t>
  </si>
  <si>
    <t>911100222135</t>
  </si>
  <si>
    <t>s2m_test_21145@tests2m.com</t>
  </si>
  <si>
    <t>D p s megacity kolkata</t>
  </si>
  <si>
    <t>911100222136</t>
  </si>
  <si>
    <t>s2m_test_21146@tests2m.com</t>
  </si>
  <si>
    <t>Al Brooj international</t>
  </si>
  <si>
    <t>Yuvraj singh</t>
  </si>
  <si>
    <t>911100222137</t>
  </si>
  <si>
    <t>s2m_test_21147@tests2m.com</t>
  </si>
  <si>
    <t>911100222138</t>
  </si>
  <si>
    <t>s2m_test_21148@tests2m.com</t>
  </si>
  <si>
    <t>911100222139</t>
  </si>
  <si>
    <t>s2m_test_21149@tests2m.com</t>
  </si>
  <si>
    <t>911100222140</t>
  </si>
  <si>
    <t>s2m_test_21150@tests2m.com</t>
  </si>
  <si>
    <t>Rankers</t>
  </si>
  <si>
    <t>911100222141</t>
  </si>
  <si>
    <t>s2m_test_21151@tests2m.com</t>
  </si>
  <si>
    <t>Kamala niketen school</t>
  </si>
  <si>
    <t>911100222142</t>
  </si>
  <si>
    <t>s2m_test_21152@tests2m.com</t>
  </si>
  <si>
    <t>Dps magacity</t>
  </si>
  <si>
    <t>911100222143</t>
  </si>
  <si>
    <t>s2m_test_21153@tests2m.com</t>
  </si>
  <si>
    <t>The Cambridge international School</t>
  </si>
  <si>
    <t>911100222144</t>
  </si>
  <si>
    <t>s2m_test_21154@tests2m.com</t>
  </si>
  <si>
    <t>T.Abhishek</t>
  </si>
  <si>
    <t>911100222145</t>
  </si>
  <si>
    <t>s2m_test_21155@tests2m.com</t>
  </si>
  <si>
    <t>Al Brooju International School</t>
  </si>
  <si>
    <t>s2m_test_21156@tests2m.com</t>
  </si>
  <si>
    <t>911100222146</t>
  </si>
  <si>
    <t>s2m_test_21157@tests2m.com</t>
  </si>
  <si>
    <t>THE CROSS WORD SCHOOL</t>
  </si>
  <si>
    <t>911100222147</t>
  </si>
  <si>
    <t>s2m_test_21158@tests2m.com</t>
  </si>
  <si>
    <t>911100222148</t>
  </si>
  <si>
    <t>s2m_test_21159@tests2m.com</t>
  </si>
  <si>
    <t>Psbb</t>
  </si>
  <si>
    <t>911100222149</t>
  </si>
  <si>
    <t>s2m_test_21160@tests2m.com</t>
  </si>
  <si>
    <t>DELHI  PUBLIC  SCHOOL</t>
  </si>
  <si>
    <t>911100222150</t>
  </si>
  <si>
    <t>s2m_test_21161@tests2m.com</t>
  </si>
  <si>
    <t>b2rmsms</t>
  </si>
  <si>
    <t>911100222151</t>
  </si>
  <si>
    <t>s2m_test_21162@tests2m.com</t>
  </si>
  <si>
    <t>Kv</t>
  </si>
  <si>
    <t>911100222152</t>
  </si>
  <si>
    <t>s2m_test_21163@tests2m.com</t>
  </si>
  <si>
    <t>Anand niketan maninagar</t>
  </si>
  <si>
    <t>911100222153</t>
  </si>
  <si>
    <t>s2m_test_21164@tests2m.com</t>
  </si>
  <si>
    <t>911100222154</t>
  </si>
  <si>
    <t>s2m_test_21165@tests2m.com</t>
  </si>
  <si>
    <t>MANJUSRI PUBLIC SCHOOL</t>
  </si>
  <si>
    <t>911100222155</t>
  </si>
  <si>
    <t>s2m_test_21166@tests2m.com</t>
  </si>
  <si>
    <t>911100222156</t>
  </si>
  <si>
    <t>s2m_test_21167@tests2m.com</t>
  </si>
  <si>
    <t>911100222157</t>
  </si>
  <si>
    <t>s2m_test_21168@tests2m.com</t>
  </si>
  <si>
    <t>911100222158</t>
  </si>
  <si>
    <t>s2m_test_21169@tests2m.com</t>
  </si>
  <si>
    <t>911100222159</t>
  </si>
  <si>
    <t>s2m_test_21170@tests2m.com</t>
  </si>
  <si>
    <t>Kamala Niketan Montessori Hr.sec . school</t>
  </si>
  <si>
    <t>s2m_test_21171@tests2m.com</t>
  </si>
  <si>
    <t>911100222160</t>
  </si>
  <si>
    <t>s2m_test_21172@tests2m.com</t>
  </si>
  <si>
    <t>Alpine public school</t>
  </si>
  <si>
    <t>911100222161</t>
  </si>
  <si>
    <t>911100222162</t>
  </si>
  <si>
    <t>s2m_test_21173@tests2m.com</t>
  </si>
  <si>
    <t>B D M International</t>
  </si>
  <si>
    <t>911100222163</t>
  </si>
  <si>
    <t>s2m_test_21174@tests2m.com</t>
  </si>
  <si>
    <t>911100222164</t>
  </si>
  <si>
    <t>s2m_test_21175@tests2m.com</t>
  </si>
  <si>
    <t>SNS Academy</t>
  </si>
  <si>
    <t>911100222165</t>
  </si>
  <si>
    <t>s2m_test_21176@tests2m.com</t>
  </si>
  <si>
    <t>911100222166</t>
  </si>
  <si>
    <t>s2m_test_21177@tests2m.com</t>
  </si>
  <si>
    <t>N S N Mat. Hr. Sec. School</t>
  </si>
  <si>
    <t>911100222167</t>
  </si>
  <si>
    <t>s2m_test_21178@tests2m.com</t>
  </si>
  <si>
    <t>Manjusire public school</t>
  </si>
  <si>
    <t>911100222168</t>
  </si>
  <si>
    <t>s2m_test_21179@tests2m.com</t>
  </si>
  <si>
    <t>911100222169</t>
  </si>
  <si>
    <t>s2m_test_21180@tests2m.com</t>
  </si>
  <si>
    <t>911100222170</t>
  </si>
  <si>
    <t>s2m_test_21181@tests2m.com</t>
  </si>
  <si>
    <t>Dwps</t>
  </si>
  <si>
    <t>911100222171</t>
  </si>
  <si>
    <t>s2m_test_21182@tests2m.com</t>
  </si>
  <si>
    <t>Kamalaneiketan Montessori school(CBSE)</t>
  </si>
  <si>
    <t>911100222172</t>
  </si>
  <si>
    <t>s2m_test_21183@tests2m.com</t>
  </si>
  <si>
    <t>911100222173</t>
  </si>
  <si>
    <t>s2m_test_21184@tests2m.com</t>
  </si>
  <si>
    <t>B.D.M INTERNATIONAL</t>
  </si>
  <si>
    <t>911100222174</t>
  </si>
  <si>
    <t>s2m_test_21185@tests2m.com</t>
  </si>
  <si>
    <t>Kamala nikethan Montessori school</t>
  </si>
  <si>
    <t>911100222175</t>
  </si>
  <si>
    <t>s2m_test_21186@tests2m.com</t>
  </si>
  <si>
    <t>Sunshine Chennai senior secondary school</t>
  </si>
  <si>
    <t>911100222176</t>
  </si>
  <si>
    <t>s2m_test_21187@tests2m.com</t>
  </si>
  <si>
    <t>s2m_test_21188@tests2m.com</t>
  </si>
  <si>
    <t>SAIS hyd</t>
  </si>
  <si>
    <t>911100222177</t>
  </si>
  <si>
    <t>s2m_test_21189@tests2m.com</t>
  </si>
  <si>
    <t>Aditya Swarup Mohanty</t>
  </si>
  <si>
    <t>911100222178</t>
  </si>
  <si>
    <t>s2m_test_21190@tests2m.com</t>
  </si>
  <si>
    <t>kamala niketan montessori school</t>
  </si>
  <si>
    <t>911100222179</t>
  </si>
  <si>
    <t>s2m_test_21191@tests2m.com</t>
  </si>
  <si>
    <t>Kamala Nikethan Montessori school</t>
  </si>
  <si>
    <t>911100222180</t>
  </si>
  <si>
    <t>s2m_test_21192@tests2m.com</t>
  </si>
  <si>
    <t>911100222181</t>
  </si>
  <si>
    <t>s2m_test_21193@tests2m.com</t>
  </si>
  <si>
    <t>911100222182</t>
  </si>
  <si>
    <t>s2m_test_21194@tests2m.com</t>
  </si>
  <si>
    <t>B D International</t>
  </si>
  <si>
    <t>911100222183</t>
  </si>
  <si>
    <t>s2m_test_21195@tests2m.com</t>
  </si>
  <si>
    <t>911100222184</t>
  </si>
  <si>
    <t>s2m_test_21196@tests2m.com</t>
  </si>
  <si>
    <t>Kendriya NO. 2 Golconda</t>
  </si>
  <si>
    <t>911100222185</t>
  </si>
  <si>
    <t>s2m_test_21197@tests2m.com</t>
  </si>
  <si>
    <t>911100222186</t>
  </si>
  <si>
    <t>s2m_test_21198@tests2m.com</t>
  </si>
  <si>
    <t>Kamaal niketan montassory school</t>
  </si>
  <si>
    <t>911100222187</t>
  </si>
  <si>
    <t>s2m_test_21199@tests2m.com</t>
  </si>
  <si>
    <t>Kamalaniketan Montessori CBSE school</t>
  </si>
  <si>
    <t>911100222188</t>
  </si>
  <si>
    <t>s2m_test_21200@tests2m.com</t>
  </si>
  <si>
    <t>Delhi public world school</t>
  </si>
  <si>
    <t>911100222189</t>
  </si>
  <si>
    <t>s2m_test_21201@tests2m.com</t>
  </si>
  <si>
    <t>911100222190</t>
  </si>
  <si>
    <t>s2m_test_21202@tests2m.com</t>
  </si>
  <si>
    <t>SKCA</t>
  </si>
  <si>
    <t>911100222191</t>
  </si>
  <si>
    <t>s2m_test_21203@tests2m.com</t>
  </si>
  <si>
    <t>Nsn memorial higher secondary School</t>
  </si>
  <si>
    <t>911100222192</t>
  </si>
  <si>
    <t>s2m_test_21204@tests2m.com</t>
  </si>
  <si>
    <t>AKSHAR</t>
  </si>
  <si>
    <t>911100222193</t>
  </si>
  <si>
    <t>s2m_test_21205@tests2m.com</t>
  </si>
  <si>
    <t>Sishya Adyar</t>
  </si>
  <si>
    <t>911100222194</t>
  </si>
  <si>
    <t>s2m_test_21206@tests2m.com</t>
  </si>
  <si>
    <t>911100222195</t>
  </si>
  <si>
    <t>s2m_test_21207@tests2m.com</t>
  </si>
  <si>
    <t>911100222196</t>
  </si>
  <si>
    <t>s2m_test_21208@tests2m.com</t>
  </si>
  <si>
    <t>911100222197</t>
  </si>
  <si>
    <t>s2m_test_21209@tests2m.com</t>
  </si>
  <si>
    <t>911100222198</t>
  </si>
  <si>
    <t>s2m_test_21210@tests2m.com</t>
  </si>
  <si>
    <t>911100222199</t>
  </si>
  <si>
    <t>s2m_test_21211@tests2m.com</t>
  </si>
  <si>
    <t>Mahavir institute of education research centre</t>
  </si>
  <si>
    <t>911100222200</t>
  </si>
  <si>
    <t>s2m_test_21212@tests2m.com</t>
  </si>
  <si>
    <t>911100222201</t>
  </si>
  <si>
    <t>s2m_test_21213@tests2m.com</t>
  </si>
  <si>
    <t>Vijay kids</t>
  </si>
  <si>
    <t>911100222202</t>
  </si>
  <si>
    <t>s2m_test_21214@tests2m.com</t>
  </si>
  <si>
    <t>Kle  cbse   English  medium</t>
  </si>
  <si>
    <t>911100222203</t>
  </si>
  <si>
    <t>s2m_test_21215@tests2m.com</t>
  </si>
  <si>
    <t>911100222204</t>
  </si>
  <si>
    <t>s2m_test_21216@tests2m.com</t>
  </si>
  <si>
    <t>911100222205</t>
  </si>
  <si>
    <t>s2m_test_21217@tests2m.com</t>
  </si>
  <si>
    <t>Thriveni Academy CBSE school</t>
  </si>
  <si>
    <t>911100222206</t>
  </si>
  <si>
    <t>s2m_test_21218@tests2m.com</t>
  </si>
  <si>
    <t>911100222207</t>
  </si>
  <si>
    <t>s2m_test_21219@tests2m.com</t>
  </si>
  <si>
    <t>911100222208</t>
  </si>
  <si>
    <t>s2m_test_21220@tests2m.com</t>
  </si>
  <si>
    <t>Harshul</t>
  </si>
  <si>
    <t>911100222209</t>
  </si>
  <si>
    <t>s2m_test_21221@tests2m.com</t>
  </si>
  <si>
    <t>911100222210</t>
  </si>
  <si>
    <t>s2m_test_21222@tests2m.com</t>
  </si>
  <si>
    <t>NSN CHROMPET</t>
  </si>
  <si>
    <t>911100222211</t>
  </si>
  <si>
    <t>s2m_test_21223@tests2m.com</t>
  </si>
  <si>
    <t>Manju</t>
  </si>
  <si>
    <t>911100222212</t>
  </si>
  <si>
    <t>s2m_test_21224@tests2m.com</t>
  </si>
  <si>
    <t>Swarnim international school</t>
  </si>
  <si>
    <t>911100222213</t>
  </si>
  <si>
    <t>s2m_test_21225@tests2m.com</t>
  </si>
  <si>
    <t>Srm public school</t>
  </si>
  <si>
    <t>911100222214</t>
  </si>
  <si>
    <t>s2m_test_21226@tests2m.com</t>
  </si>
  <si>
    <t>The Mellnium school kalanwali</t>
  </si>
  <si>
    <t>911100222215</t>
  </si>
  <si>
    <t>s2m_test_21227@tests2m.com</t>
  </si>
  <si>
    <t>Kle school gadag</t>
  </si>
  <si>
    <t>911100222216</t>
  </si>
  <si>
    <t>s2m_test_21228@tests2m.com</t>
  </si>
  <si>
    <t>Manasvi.G</t>
  </si>
  <si>
    <t>911100222217</t>
  </si>
  <si>
    <t>s2m_test_21229@tests2m.com</t>
  </si>
  <si>
    <t>911100222218</t>
  </si>
  <si>
    <t>s2m_test_21230@tests2m.com</t>
  </si>
  <si>
    <t>Nsn school</t>
  </si>
  <si>
    <t>911100222219</t>
  </si>
  <si>
    <t>s2m_test_21231@tests2m.com</t>
  </si>
  <si>
    <t>Swarnim International school</t>
  </si>
  <si>
    <t>911100222220</t>
  </si>
  <si>
    <t>s2m_test_21232@tests2m.com</t>
  </si>
  <si>
    <t>911100222221</t>
  </si>
  <si>
    <t>s2m_test_21233@tests2m.com</t>
  </si>
  <si>
    <t>Sangam school of excellence</t>
  </si>
  <si>
    <t>s2m_test_21234@tests2m.com</t>
  </si>
  <si>
    <t>Sri aurobindointernstional school</t>
  </si>
  <si>
    <t>911100222222</t>
  </si>
  <si>
    <t>s2m_test_21235@tests2m.com</t>
  </si>
  <si>
    <t>NSN Memorial Sr. Sec. School</t>
  </si>
  <si>
    <t>911100222223</t>
  </si>
  <si>
    <t>s2m_test_21236@tests2m.com</t>
  </si>
  <si>
    <t>Kamala niketan Montessori school (cbse)</t>
  </si>
  <si>
    <t>911100222224</t>
  </si>
  <si>
    <t>s2m_test_21237@tests2m.com</t>
  </si>
  <si>
    <t>911100222225</t>
  </si>
  <si>
    <t>s2m_test_21238@tests2m.com</t>
  </si>
  <si>
    <t>911100222226</t>
  </si>
  <si>
    <t>s2m_test_21239@tests2m.com</t>
  </si>
  <si>
    <t>911100222227</t>
  </si>
  <si>
    <t>s2m_test_21240@tests2m.com</t>
  </si>
  <si>
    <t>Sri auto bunso i</t>
  </si>
  <si>
    <t>911100222228</t>
  </si>
  <si>
    <t>s2m_test_21241@tests2m.com</t>
  </si>
  <si>
    <t>DAV Girls Sr Sec School</t>
  </si>
  <si>
    <t>911100222229</t>
  </si>
  <si>
    <t>s2m_test_21242@tests2m.com</t>
  </si>
  <si>
    <t>N. S. N matriculation higher secondary school</t>
  </si>
  <si>
    <t>911100222230</t>
  </si>
  <si>
    <t>s2m_test_21243@tests2m.com</t>
  </si>
  <si>
    <t>BGS Modul Public School</t>
  </si>
  <si>
    <t>911100222231</t>
  </si>
  <si>
    <t>s2m_test_21244@tests2m.com</t>
  </si>
  <si>
    <t>army public school delhi cantt</t>
  </si>
  <si>
    <t>911100222232</t>
  </si>
  <si>
    <t>s2m_test_21245@tests2m.com</t>
  </si>
  <si>
    <t>BGS MPS</t>
  </si>
  <si>
    <t>911100222233</t>
  </si>
  <si>
    <t>s2m_test_21246@tests2m.com</t>
  </si>
  <si>
    <t>Nsn memorial chitlapakkam</t>
  </si>
  <si>
    <t>911100222234</t>
  </si>
  <si>
    <t>s2m_test_21247@tests2m.com</t>
  </si>
  <si>
    <t>KAMALA NIKETAN MONTESSORI school</t>
  </si>
  <si>
    <t>911100222235</t>
  </si>
  <si>
    <t>s2m_test_21248@tests2m.com</t>
  </si>
  <si>
    <t>911100222236</t>
  </si>
  <si>
    <t>s2m_test_21249@tests2m.com</t>
  </si>
  <si>
    <t>911100222237</t>
  </si>
  <si>
    <t>s2m_test_21250@tests2m.com</t>
  </si>
  <si>
    <t>911100222238</t>
  </si>
  <si>
    <t>s2m_test_21251@tests2m.com</t>
  </si>
  <si>
    <t>N.S.N</t>
  </si>
  <si>
    <t>911100222239</t>
  </si>
  <si>
    <t>s2m_test_21252@tests2m.com</t>
  </si>
  <si>
    <t>Kamala niketan Montessori school(cbse)</t>
  </si>
  <si>
    <t>911100222240</t>
  </si>
  <si>
    <t>s2m_test_21253@tests2m.com</t>
  </si>
  <si>
    <t>911100222241</t>
  </si>
  <si>
    <t>s2m_test_21254@tests2m.com</t>
  </si>
  <si>
    <t>Kamala Niketan Montessori CBSE School</t>
  </si>
  <si>
    <t>911100222242</t>
  </si>
  <si>
    <t>s2m_test_21255@tests2m.com</t>
  </si>
  <si>
    <t>911100222243</t>
  </si>
  <si>
    <t>s2m_test_21256@tests2m.com</t>
  </si>
  <si>
    <t>s2m_test_21257@tests2m.com</t>
  </si>
  <si>
    <t>Aurobindo</t>
  </si>
  <si>
    <t>911100222244</t>
  </si>
  <si>
    <t>s2m_test_21258@tests2m.com</t>
  </si>
  <si>
    <t>911100222245</t>
  </si>
  <si>
    <t>s2m_test_21259@tests2m.com</t>
  </si>
  <si>
    <t>911100222246</t>
  </si>
  <si>
    <t>s2m_test_21260@tests2m.com</t>
  </si>
  <si>
    <t>Nsn memorial senior secondary School</t>
  </si>
  <si>
    <t>911100222247</t>
  </si>
  <si>
    <t>s2m_test_21261@tests2m.com</t>
  </si>
  <si>
    <t>911100222248</t>
  </si>
  <si>
    <t>s2m_test_21262@tests2m.com</t>
  </si>
  <si>
    <t>Shemrock World</t>
  </si>
  <si>
    <t>911100222249</t>
  </si>
  <si>
    <t>s2m_test_21263@tests2m.com</t>
  </si>
  <si>
    <t>Army public school delhi cantt</t>
  </si>
  <si>
    <t>911100222250</t>
  </si>
  <si>
    <t>s2m_test_21264@tests2m.com</t>
  </si>
  <si>
    <t>aprilhiusersms</t>
  </si>
  <si>
    <t>911100222251</t>
  </si>
  <si>
    <t>s2m_test_21265@tests2m.com</t>
  </si>
  <si>
    <t>Harvest international school</t>
  </si>
  <si>
    <t>911100222252</t>
  </si>
  <si>
    <t>s2m_test_21266@tests2m.com</t>
  </si>
  <si>
    <t>Kle school ankali</t>
  </si>
  <si>
    <t>911100222253</t>
  </si>
  <si>
    <t>s2m_test_21267@tests2m.com</t>
  </si>
  <si>
    <t>Kamala nikethan</t>
  </si>
  <si>
    <t>911100222254</t>
  </si>
  <si>
    <t>s2m_test_21268@tests2m.com</t>
  </si>
  <si>
    <t>Abhydaya education  highschool</t>
  </si>
  <si>
    <t>911100222255</t>
  </si>
  <si>
    <t>911100222256</t>
  </si>
  <si>
    <t>s2m_test_21269@tests2m.com</t>
  </si>
  <si>
    <t>Kle English medium school nipani</t>
  </si>
  <si>
    <t>911100222257</t>
  </si>
  <si>
    <t>s2m_test_21270@tests2m.com</t>
  </si>
  <si>
    <t>Sanskriti</t>
  </si>
  <si>
    <t>911100222258</t>
  </si>
  <si>
    <t>s2m_test_21271@tests2m.com</t>
  </si>
  <si>
    <t>Jgi</t>
  </si>
  <si>
    <t>911100222259</t>
  </si>
  <si>
    <t>s2m_test_21272@tests2m.com</t>
  </si>
  <si>
    <t>APS GOLCONDA</t>
  </si>
  <si>
    <t>911100222260</t>
  </si>
  <si>
    <t>s2m_test_21273@tests2m.com</t>
  </si>
  <si>
    <t>The Maurya School</t>
  </si>
  <si>
    <t>911100222261</t>
  </si>
  <si>
    <t>s2m_test_21274@tests2m.com</t>
  </si>
  <si>
    <t>The S. D vidya public school</t>
  </si>
  <si>
    <t>911100222262</t>
  </si>
  <si>
    <t>s2m_test_21275@tests2m.com</t>
  </si>
  <si>
    <t>GD Goenka signature school</t>
  </si>
  <si>
    <t>911100222263</t>
  </si>
  <si>
    <t>s2m_test_21276@tests2m.com</t>
  </si>
  <si>
    <t>911100222264</t>
  </si>
  <si>
    <t>s2m_test_21277@tests2m.com</t>
  </si>
  <si>
    <t>911100222265</t>
  </si>
  <si>
    <t>s2m_test_21278@tests2m.com</t>
  </si>
  <si>
    <t>911100222266</t>
  </si>
  <si>
    <t>s2m_test_21279@tests2m.com</t>
  </si>
  <si>
    <t>Samhita academy</t>
  </si>
  <si>
    <t>911100222267</t>
  </si>
  <si>
    <t>s2m_test_21280@tests2m.com</t>
  </si>
  <si>
    <t>KLE society English medium school manjunath nagar Hubali</t>
  </si>
  <si>
    <t>911100222268</t>
  </si>
  <si>
    <t>s2m_test_21281@tests2m.com</t>
  </si>
  <si>
    <t>911100222269</t>
  </si>
  <si>
    <t>s2m_test_21282@tests2m.com</t>
  </si>
  <si>
    <t>Air Force School Avadi</t>
  </si>
  <si>
    <t>911100222270</t>
  </si>
  <si>
    <t>s2m_test_21283@tests2m.com</t>
  </si>
  <si>
    <t>Sardar Patel International school</t>
  </si>
  <si>
    <t>911100222271</t>
  </si>
  <si>
    <t>s2m_test_21284@tests2m.com</t>
  </si>
  <si>
    <t>Kerala public school, Kadma Jamshedpur</t>
  </si>
  <si>
    <t>911100222272</t>
  </si>
  <si>
    <t>s2m_test_21285@tests2m.com</t>
  </si>
  <si>
    <t>911100222273</t>
  </si>
  <si>
    <t>s2m_test_21286@tests2m.com</t>
  </si>
  <si>
    <t>911100222274</t>
  </si>
  <si>
    <t>s2m_test_21287@tests2m.com</t>
  </si>
  <si>
    <t>Kamala niketan montessori  school (cbse)</t>
  </si>
  <si>
    <t>911100222275</t>
  </si>
  <si>
    <t>s2m_test_21288@tests2m.com</t>
  </si>
  <si>
    <t>Saibaba path mps edco</t>
  </si>
  <si>
    <t>911100222276</t>
  </si>
  <si>
    <t>s2m_test_21289@tests2m.com</t>
  </si>
  <si>
    <t>Calorx Public School Ghatlodia</t>
  </si>
  <si>
    <t>911100222277</t>
  </si>
  <si>
    <t>s2m_test_21290@tests2m.com</t>
  </si>
  <si>
    <t>ocean the Abm school</t>
  </si>
  <si>
    <t>911100222278</t>
  </si>
  <si>
    <t>s2m_test_21291@tests2m.com</t>
  </si>
  <si>
    <t>911100222279</t>
  </si>
  <si>
    <t>s2m_test_21292@tests2m.com</t>
  </si>
  <si>
    <t>911100222280</t>
  </si>
  <si>
    <t>s2m_test_21293@tests2m.com</t>
  </si>
  <si>
    <t>KLE Society School</t>
  </si>
  <si>
    <t>911100222281</t>
  </si>
  <si>
    <t>s2m_test_21294@tests2m.com</t>
  </si>
  <si>
    <t>Sri Sri Ravishankar Vidya mandir Borivali east</t>
  </si>
  <si>
    <t>911100222282</t>
  </si>
  <si>
    <t>s2m_test_21295@tests2m.com</t>
  </si>
  <si>
    <t>Vista ( Ryan group of school)</t>
  </si>
  <si>
    <t>911100222283</t>
  </si>
  <si>
    <t>s2m_test_21296@tests2m.com</t>
  </si>
  <si>
    <t>KLE School</t>
  </si>
  <si>
    <t>911100222284</t>
  </si>
  <si>
    <t>s2m_test_21297@tests2m.com</t>
  </si>
  <si>
    <t>Tsus</t>
  </si>
  <si>
    <t>911100222285</t>
  </si>
  <si>
    <t>s2m_test_21298@tests2m.com</t>
  </si>
  <si>
    <t>911100222286</t>
  </si>
  <si>
    <t>s2m_test_21299@tests2m.com</t>
  </si>
  <si>
    <t>SBOA School and Junior College</t>
  </si>
  <si>
    <t>911100222287</t>
  </si>
  <si>
    <t>s2m_test_21300@tests2m.com</t>
  </si>
  <si>
    <t>Sai Baba Path school</t>
  </si>
  <si>
    <t>911100222288</t>
  </si>
  <si>
    <t>s2m_test_21301@tests2m.com</t>
  </si>
  <si>
    <t>Manav Rachna international school</t>
  </si>
  <si>
    <t>adarsh</t>
  </si>
  <si>
    <t>911100222289</t>
  </si>
  <si>
    <t>s2m_test_21302@tests2m.com</t>
  </si>
  <si>
    <t>Kpskadma</t>
  </si>
  <si>
    <t>911100222290</t>
  </si>
  <si>
    <t>s2m_test_21303@tests2m.com</t>
  </si>
  <si>
    <t>M. R. Sakhare C. B. S. E</t>
  </si>
  <si>
    <t>911100222291</t>
  </si>
  <si>
    <t>s2m_test_21304@tests2m.com</t>
  </si>
  <si>
    <t>911100222292</t>
  </si>
  <si>
    <t>s2m_test_21305@tests2m.com</t>
  </si>
  <si>
    <t>911100222293</t>
  </si>
  <si>
    <t>911100222294</t>
  </si>
  <si>
    <t>s2m_test_21306@tests2m.com</t>
  </si>
  <si>
    <t>Lawrence</t>
  </si>
  <si>
    <t>hiuserpush</t>
  </si>
  <si>
    <t>911100222295</t>
  </si>
  <si>
    <t>s2m_test_21307@tests2m.com</t>
  </si>
  <si>
    <t>Kerala Public School, Kadma</t>
  </si>
  <si>
    <t>911100222296</t>
  </si>
  <si>
    <t>s2m_test_21308@tests2m.com</t>
  </si>
  <si>
    <t>Calorex public school</t>
  </si>
  <si>
    <t>911100222297</t>
  </si>
  <si>
    <t>s2m_test_21309@tests2m.com</t>
  </si>
  <si>
    <t>Shiksha Sagar high school</t>
  </si>
  <si>
    <t>911100222298</t>
  </si>
  <si>
    <t>s2m_test_21310@tests2m.com</t>
  </si>
  <si>
    <t>Foundation Academy Iit bihta campus</t>
  </si>
  <si>
    <t>911100222299</t>
  </si>
  <si>
    <t>s2m_test_21311@tests2m.com</t>
  </si>
  <si>
    <t>NSN memorial school</t>
  </si>
  <si>
    <t>s2m_test_21312@tests2m.com</t>
  </si>
  <si>
    <t>911100222300</t>
  </si>
  <si>
    <t>s2m_test_21313@tests2m.com</t>
  </si>
  <si>
    <t>GNIPS</t>
  </si>
  <si>
    <t>911100222301</t>
  </si>
  <si>
    <t>s2m_test_21314@tests2m.com</t>
  </si>
  <si>
    <t>Samhitha acadamy</t>
  </si>
  <si>
    <t>911100222302</t>
  </si>
  <si>
    <t>s2m_test_21315@tests2m.com</t>
  </si>
  <si>
    <t>Delhi school of Excellence</t>
  </si>
  <si>
    <t>911100222303</t>
  </si>
  <si>
    <t>s2m_test_21316@tests2m.com</t>
  </si>
  <si>
    <t>Kothari international School</t>
  </si>
  <si>
    <t>911100222304</t>
  </si>
  <si>
    <t>s2m_test_21317@tests2m.com</t>
  </si>
  <si>
    <t>911100222305</t>
  </si>
  <si>
    <t>s2m_test_21318@tests2m.com</t>
  </si>
  <si>
    <t>911100222306</t>
  </si>
  <si>
    <t>s2m_test_21319@tests2m.com</t>
  </si>
  <si>
    <t>Summerland primary</t>
  </si>
  <si>
    <t>911100222307</t>
  </si>
  <si>
    <t>s2m_test_21320@tests2m.com</t>
  </si>
  <si>
    <t>911100222308</t>
  </si>
  <si>
    <t>s2m_test_21321@tests2m.com</t>
  </si>
  <si>
    <t>GTA Vidhya mandir, neelangarai</t>
  </si>
  <si>
    <t>911100222309</t>
  </si>
  <si>
    <t>s2m_test_21322@tests2m.com</t>
  </si>
  <si>
    <t>Tsul</t>
  </si>
  <si>
    <t>911100222310</t>
  </si>
  <si>
    <t>s2m_test_21323@tests2m.com</t>
  </si>
  <si>
    <t>911100222311</t>
  </si>
  <si>
    <t>s2m_test_21324@tests2m.com</t>
  </si>
  <si>
    <t>Vista</t>
  </si>
  <si>
    <t>911100222312</t>
  </si>
  <si>
    <t>s2m_test_21325@tests2m.com</t>
  </si>
  <si>
    <t>Calarox public school</t>
  </si>
  <si>
    <t>911100222313</t>
  </si>
  <si>
    <t>911100222314</t>
  </si>
  <si>
    <t>s2m_test_21326@tests2m.com</t>
  </si>
  <si>
    <t>911100222315</t>
  </si>
  <si>
    <t>s2m_test_21327@tests2m.com</t>
  </si>
  <si>
    <t>Delhi Public School, Nacharam, Secunderabad</t>
  </si>
  <si>
    <t>hiusersms</t>
  </si>
  <si>
    <t>911100222316</t>
  </si>
  <si>
    <t>s2m_test_21328@tests2m.com</t>
  </si>
  <si>
    <t>Kamala niketan montessori school cbse</t>
  </si>
  <si>
    <t>911100222317</t>
  </si>
  <si>
    <t>s2m_test_21329@tests2m.com</t>
  </si>
  <si>
    <t>911100222318</t>
  </si>
  <si>
    <t>s2m_test_21330@tests2m.com</t>
  </si>
  <si>
    <t>911100222319</t>
  </si>
  <si>
    <t>s2m_test_21331@tests2m.com</t>
  </si>
  <si>
    <t>Sanskriti the school</t>
  </si>
  <si>
    <t>911100222320</t>
  </si>
  <si>
    <t>911100222321</t>
  </si>
  <si>
    <t>s2m_test_21332@tests2m.com</t>
  </si>
  <si>
    <t>911100222322</t>
  </si>
  <si>
    <t>s2m_test_21333@tests2m.com</t>
  </si>
  <si>
    <t>NSN MATRIC HR.SEC.SCL</t>
  </si>
  <si>
    <t>911100222323</t>
  </si>
  <si>
    <t>s2m_test_21334@tests2m.com</t>
  </si>
  <si>
    <t>911100222324</t>
  </si>
  <si>
    <t>s2m_test_21335@tests2m.com</t>
  </si>
  <si>
    <t>Whsmith</t>
  </si>
  <si>
    <t>911100222325</t>
  </si>
  <si>
    <t>s2m_test_21336@tests2m.com</t>
  </si>
  <si>
    <t>s2m_test_21337@tests2m.com</t>
  </si>
  <si>
    <t>911100222326</t>
  </si>
  <si>
    <t>s2m_test_21338@tests2m.com</t>
  </si>
  <si>
    <t>911100222327</t>
  </si>
  <si>
    <t>s2m_test_21339@tests2m.com</t>
  </si>
  <si>
    <t>Kavi Bharathi Vidyalaya</t>
  </si>
  <si>
    <t>911100222328</t>
  </si>
  <si>
    <t>s2m_test_21340@tests2m.com</t>
  </si>
  <si>
    <t>911100222329</t>
  </si>
  <si>
    <t>s2m_test_21341@tests2m.com</t>
  </si>
  <si>
    <t>911100222330</t>
  </si>
  <si>
    <t>s2m_test_21342@tests2m.com</t>
  </si>
  <si>
    <t>911100222331</t>
  </si>
  <si>
    <t>s2m_test_21343@tests2m.com</t>
  </si>
  <si>
    <t>Citi montessori school rajajipuram campus</t>
  </si>
  <si>
    <t>911100222332</t>
  </si>
  <si>
    <t>s2m_test_21344@tests2m.com</t>
  </si>
  <si>
    <t>911100222333</t>
  </si>
  <si>
    <t>s2m_test_21345@tests2m.com</t>
  </si>
  <si>
    <t>KLE school Gadag</t>
  </si>
  <si>
    <t>Sai Baba Path</t>
  </si>
  <si>
    <t>911100222334</t>
  </si>
  <si>
    <t>s2m_test_21346@tests2m.com</t>
  </si>
  <si>
    <t>911100222335</t>
  </si>
  <si>
    <t>s2m_test_21347@tests2m.com</t>
  </si>
  <si>
    <t>Sai baba path mps educo</t>
  </si>
  <si>
    <t>911100222336</t>
  </si>
  <si>
    <t>s2m_test_21348@tests2m.com</t>
  </si>
  <si>
    <t>Ghjrdx</t>
  </si>
  <si>
    <t>Abhydaya school</t>
  </si>
  <si>
    <t>911100222337</t>
  </si>
  <si>
    <t>s2m_test_21349@tests2m.com</t>
  </si>
  <si>
    <t>GBL convent school</t>
  </si>
  <si>
    <t>911100222338</t>
  </si>
  <si>
    <t>s2m_test_21350@tests2m.com</t>
  </si>
  <si>
    <t>911100222339</t>
  </si>
  <si>
    <t>s2m_test_21351@tests2m.com</t>
  </si>
  <si>
    <t>dwps</t>
  </si>
  <si>
    <t>b3rmsms</t>
  </si>
  <si>
    <t>911100222340</t>
  </si>
  <si>
    <t>s2m_test_21352@tests2m.com</t>
  </si>
  <si>
    <t>Sri Aurobindo school</t>
  </si>
  <si>
    <t>911100222341</t>
  </si>
  <si>
    <t>s2m_test_21353@tests2m.com</t>
  </si>
  <si>
    <t>DPS NORTH BANGALORE</t>
  </si>
  <si>
    <t>911100222342</t>
  </si>
  <si>
    <t>s2m_test_21354@tests2m.com</t>
  </si>
  <si>
    <t>Delhi World Public School, Zirakpur</t>
  </si>
  <si>
    <t>911100222343</t>
  </si>
  <si>
    <t>s2m_test_21355@tests2m.com</t>
  </si>
  <si>
    <t>Kothari International school</t>
  </si>
  <si>
    <t>911100222344</t>
  </si>
  <si>
    <t>s2m_test_21356@tests2m.com</t>
  </si>
  <si>
    <t>Delhi public school mega city</t>
  </si>
  <si>
    <t>911100222345</t>
  </si>
  <si>
    <t>s2m_test_21357@tests2m.com</t>
  </si>
  <si>
    <t>The Samitha Academy</t>
  </si>
  <si>
    <t>911100222346</t>
  </si>
  <si>
    <t>s2m_test_21358@tests2m.com</t>
  </si>
  <si>
    <t>911100222347</t>
  </si>
  <si>
    <t>s2m_test_21359@tests2m.com</t>
  </si>
  <si>
    <t>Sri kumarans child home</t>
  </si>
  <si>
    <t>911100222348</t>
  </si>
  <si>
    <t>s2m_test_21360@tests2m.com</t>
  </si>
  <si>
    <t>Nan group of school</t>
  </si>
  <si>
    <t>Shri Ram universal</t>
  </si>
  <si>
    <t>911100222349</t>
  </si>
  <si>
    <t>s2m_test_21361@tests2m.com</t>
  </si>
  <si>
    <t>B. D. Memorial International</t>
  </si>
  <si>
    <t>911100222350</t>
  </si>
  <si>
    <t>s2m_test_21362@tests2m.com</t>
  </si>
  <si>
    <t>maharaja agersain public svhool ashok vihar delhi 110052</t>
  </si>
  <si>
    <t>911100222351</t>
  </si>
  <si>
    <t>s2m_test_21363@tests2m.com</t>
  </si>
  <si>
    <t>Explorica</t>
  </si>
  <si>
    <t>911100222352</t>
  </si>
  <si>
    <t>s2m_test_21364@tests2m.com</t>
  </si>
  <si>
    <t>DPS Megacity School, Kolkata</t>
  </si>
  <si>
    <t>911100222353</t>
  </si>
  <si>
    <t>s2m_test_21365@tests2m.com</t>
  </si>
  <si>
    <t>N S N MEMORIAL</t>
  </si>
  <si>
    <t>911100222354</t>
  </si>
  <si>
    <t>s2m_test_21366@tests2m.com</t>
  </si>
  <si>
    <t>D.A.V Matric Hr.Sec. School</t>
  </si>
  <si>
    <t>911100222355</t>
  </si>
  <si>
    <t>s2m_test_21367@tests2m.com</t>
  </si>
  <si>
    <t>CBRanamode cbsc Athani</t>
  </si>
  <si>
    <t>911100222356</t>
  </si>
  <si>
    <t>s2m_test_21368@tests2m.com</t>
  </si>
  <si>
    <t>Doon public school</t>
  </si>
  <si>
    <t>911100222357</t>
  </si>
  <si>
    <t>s2m_test_21369@tests2m.com</t>
  </si>
  <si>
    <t>N S N Memorial</t>
  </si>
  <si>
    <t>911100222358</t>
  </si>
  <si>
    <t>s2m_test_21370@tests2m.com</t>
  </si>
  <si>
    <t>911100222359</t>
  </si>
  <si>
    <t>s2m_test_21371@tests2m.com</t>
  </si>
  <si>
    <t>CMCL vidaya bharati scho</t>
  </si>
  <si>
    <t>911100222360</t>
  </si>
  <si>
    <t>s2m_test_21372@tests2m.com</t>
  </si>
  <si>
    <t>911100222361</t>
  </si>
  <si>
    <t>s2m_test_21373@tests2m.com</t>
  </si>
  <si>
    <t>Kle school athani</t>
  </si>
  <si>
    <t>911100222362</t>
  </si>
  <si>
    <t>s2m_test_21374@tests2m.com</t>
  </si>
  <si>
    <t>Kothari International School, Noida</t>
  </si>
  <si>
    <t>911100222363</t>
  </si>
  <si>
    <t>s2m_test_21375@tests2m.com</t>
  </si>
  <si>
    <t>As Suffa Grammar School</t>
  </si>
  <si>
    <t>911100222364</t>
  </si>
  <si>
    <t>s2m_test_21376@tests2m.com</t>
  </si>
  <si>
    <t>911100222365</t>
  </si>
  <si>
    <t>s2m_test_21377@tests2m.com</t>
  </si>
  <si>
    <t>Atharv Bajpai</t>
  </si>
  <si>
    <t>911100222366</t>
  </si>
  <si>
    <t>s2m_test_21378@tests2m.com</t>
  </si>
  <si>
    <t>Kle society English medium school</t>
  </si>
  <si>
    <t>911100222367</t>
  </si>
  <si>
    <t>s2m_test_21379@tests2m.com</t>
  </si>
  <si>
    <t>Kendriya vidiyalaya</t>
  </si>
  <si>
    <t>911100222368</t>
  </si>
  <si>
    <t>s2m_test_21380@tests2m.com</t>
  </si>
  <si>
    <t>Rockwoods International School</t>
  </si>
  <si>
    <t>911100222369</t>
  </si>
  <si>
    <t>s2m_test_21381@tests2m.com</t>
  </si>
  <si>
    <t>911100222370</t>
  </si>
  <si>
    <t>s2m_test_21382@tests2m.com</t>
  </si>
  <si>
    <t>Rmk school</t>
  </si>
  <si>
    <t>911100222371</t>
  </si>
  <si>
    <t>s2m_test_21383@tests2m.com</t>
  </si>
  <si>
    <t>911100222372</t>
  </si>
  <si>
    <t>s2m_test_21384@tests2m.com</t>
  </si>
  <si>
    <t>911100222373</t>
  </si>
  <si>
    <t>s2m_test_21385@tests2m.com</t>
  </si>
  <si>
    <t>911100222374</t>
  </si>
  <si>
    <t>s2m_test_21386@tests2m.com</t>
  </si>
  <si>
    <t>The maple tree school. Dimapur</t>
  </si>
  <si>
    <t>911100222375</t>
  </si>
  <si>
    <t>s2m_test_21387@tests2m.com</t>
  </si>
  <si>
    <t>Samhit</t>
  </si>
  <si>
    <t>911100222376</t>
  </si>
  <si>
    <t>s2m_test_21388@tests2m.com</t>
  </si>
  <si>
    <t>Kerala public school gamhariya</t>
  </si>
  <si>
    <t>911100222377</t>
  </si>
  <si>
    <t>s2m_test_21389@tests2m.com</t>
  </si>
  <si>
    <t>Anand niketan hathijan,</t>
  </si>
  <si>
    <t>s2m_test_21390@tests2m.com</t>
  </si>
  <si>
    <t>911100222378</t>
  </si>
  <si>
    <t>s2m_test_21391@tests2m.com</t>
  </si>
  <si>
    <t>New era public school dwarka</t>
  </si>
  <si>
    <t>911100222379</t>
  </si>
  <si>
    <t>s2m_test_21392@tests2m.com</t>
  </si>
  <si>
    <t>Parvathy's Anugraha International school</t>
  </si>
  <si>
    <t>911100222380</t>
  </si>
  <si>
    <t>s2m_test_21393@tests2m.com</t>
  </si>
  <si>
    <t>krishnamalramasubbiyar</t>
  </si>
  <si>
    <t>911100222381</t>
  </si>
  <si>
    <t>s2m_test_21394@tests2m.com</t>
  </si>
  <si>
    <t>Seshaas</t>
  </si>
  <si>
    <t>911100222382</t>
  </si>
  <si>
    <t>s2m_test_21395@tests2m.com</t>
  </si>
  <si>
    <t>911100222383</t>
  </si>
  <si>
    <t>s2m_test_21396@tests2m.com</t>
  </si>
  <si>
    <t>Manager institute of.Education And Research</t>
  </si>
  <si>
    <t>911100222384</t>
  </si>
  <si>
    <t>s2m_test_21397@tests2m.com</t>
  </si>
  <si>
    <t>Saffron public school</t>
  </si>
  <si>
    <t>Saffron Public school</t>
  </si>
  <si>
    <t>911100222385</t>
  </si>
  <si>
    <t>s2m_test_21398@tests2m.com</t>
  </si>
  <si>
    <t>IISS jaipur</t>
  </si>
  <si>
    <t>911100222386</t>
  </si>
  <si>
    <t>s2m_test_21399@tests2m.com</t>
  </si>
  <si>
    <t>Delhi public school north bangalore</t>
  </si>
  <si>
    <t>911100222387</t>
  </si>
  <si>
    <t>s2m_test_21400@tests2m.com</t>
  </si>
  <si>
    <t>Delhi Public school Howrah</t>
  </si>
  <si>
    <t>911100222388</t>
  </si>
  <si>
    <t>s2m_test_21401@tests2m.com</t>
  </si>
  <si>
    <t>911100222389</t>
  </si>
  <si>
    <t>s2m_test_21402@tests2m.com</t>
  </si>
  <si>
    <t>MAV</t>
  </si>
  <si>
    <t>911100222390</t>
  </si>
  <si>
    <t>s2m_test_21403@tests2m.com</t>
  </si>
  <si>
    <t>Delhi public school south Bangalore</t>
  </si>
  <si>
    <t>911100222391</t>
  </si>
  <si>
    <t>s2m_test_21404@tests2m.com</t>
  </si>
  <si>
    <t>Dse</t>
  </si>
  <si>
    <t>911100222392</t>
  </si>
  <si>
    <t>s2m_test_21405@tests2m.com</t>
  </si>
  <si>
    <t>911100222393</t>
  </si>
  <si>
    <t>s2m_test_21406@tests2m.com</t>
  </si>
  <si>
    <t>Kle,Ankali</t>
  </si>
  <si>
    <t>911100222394</t>
  </si>
  <si>
    <t>s2m_test_21407@tests2m.com</t>
  </si>
  <si>
    <t>Doon public school hathras</t>
  </si>
  <si>
    <t>911100222395</t>
  </si>
  <si>
    <t>s2m_test_21408@tests2m.com</t>
  </si>
  <si>
    <t>911100222396</t>
  </si>
  <si>
    <t>s2m_test_21409@tests2m.com</t>
  </si>
  <si>
    <t>Aarav</t>
  </si>
  <si>
    <t>911100222397</t>
  </si>
  <si>
    <t>s2m_test_21410@tests2m.com</t>
  </si>
  <si>
    <t>SRI SRI ACADEMY</t>
  </si>
  <si>
    <t>911100222398</t>
  </si>
  <si>
    <t>s2m_test_21411@tests2m.com</t>
  </si>
  <si>
    <t>911100222399</t>
  </si>
  <si>
    <t>s2m_test_21412@tests2m.com</t>
  </si>
  <si>
    <t>Thriveni Academy</t>
  </si>
  <si>
    <t>911100222400</t>
  </si>
  <si>
    <t>s2m_test_21413@tests2m.com</t>
  </si>
  <si>
    <t>KLE Society 's School Athani</t>
  </si>
  <si>
    <t>911100222401</t>
  </si>
  <si>
    <t>s2m_test_21414@tests2m.com</t>
  </si>
  <si>
    <t>Manjusri public school</t>
  </si>
  <si>
    <t>s2m_test_21415@tests2m.com</t>
  </si>
  <si>
    <t>911100222402</t>
  </si>
  <si>
    <t>s2m_test_21416@tests2m.com</t>
  </si>
  <si>
    <t>Rankers Techno School</t>
  </si>
  <si>
    <t>911100222403</t>
  </si>
  <si>
    <t>s2m_test_21417@tests2m.com</t>
  </si>
  <si>
    <t>911100222404</t>
  </si>
  <si>
    <t>s2m_test_21418@tests2m.com</t>
  </si>
  <si>
    <t>911100222405</t>
  </si>
  <si>
    <t>s2m_test_21419@tests2m.com</t>
  </si>
  <si>
    <t>911100222406</t>
  </si>
  <si>
    <t>s2m_test_21420@tests2m.com</t>
  </si>
  <si>
    <t>911100222407</t>
  </si>
  <si>
    <t>s2m_test_21421@tests2m.com</t>
  </si>
  <si>
    <t>A P S delhi cantt.</t>
  </si>
  <si>
    <t>New era public school</t>
  </si>
  <si>
    <t>KLE athani</t>
  </si>
  <si>
    <t>911100222408</t>
  </si>
  <si>
    <t>s2m_test_21422@tests2m.com</t>
  </si>
  <si>
    <t>911100222409</t>
  </si>
  <si>
    <t>s2m_test_21423@tests2m.com</t>
  </si>
  <si>
    <t>911100222410</t>
  </si>
  <si>
    <t>s2m_test_21424@tests2m.com</t>
  </si>
  <si>
    <t>Dps north Bangalore</t>
  </si>
  <si>
    <t>911100222411</t>
  </si>
  <si>
    <t>KLE CB Ranmode School Athani</t>
  </si>
  <si>
    <t>911100222412</t>
  </si>
  <si>
    <t>s2m_test_21425@tests2m.com</t>
  </si>
  <si>
    <t>JGI School</t>
  </si>
  <si>
    <t>911100222413</t>
  </si>
  <si>
    <t>s2m_test_21426@tests2m.com</t>
  </si>
  <si>
    <t>911100222414</t>
  </si>
  <si>
    <t>s2m_test_21427@tests2m.com</t>
  </si>
  <si>
    <t>Auden public school</t>
  </si>
  <si>
    <t>911100222415</t>
  </si>
  <si>
    <t>s2m_test_21428@tests2m.com</t>
  </si>
  <si>
    <t>Braintree International school,bongaigaon</t>
  </si>
  <si>
    <t>911100222416</t>
  </si>
  <si>
    <t>s2m_test_21429@tests2m.com</t>
  </si>
  <si>
    <t>BrainTree International School,Bongaigaon</t>
  </si>
  <si>
    <t>911100222417</t>
  </si>
  <si>
    <t>s2m_test_21430@tests2m.com</t>
  </si>
  <si>
    <t>911100222418</t>
  </si>
  <si>
    <t>s2m_test_21431@tests2m.com</t>
  </si>
  <si>
    <t>Sishya OMR</t>
  </si>
  <si>
    <t>Smt.C.B.Ranamode School,Athani.</t>
  </si>
  <si>
    <t>911100222419</t>
  </si>
  <si>
    <t>s2m_test_21432@tests2m.com</t>
  </si>
  <si>
    <t>St Joseph High School</t>
  </si>
  <si>
    <t>911100222420</t>
  </si>
  <si>
    <t>s2m_test_21433@tests2m.com</t>
  </si>
  <si>
    <t>911100222421</t>
  </si>
  <si>
    <t>s2m_test_21434@tests2m.com</t>
  </si>
  <si>
    <t>911100222422</t>
  </si>
  <si>
    <t>s2m_test_21435@tests2m.com</t>
  </si>
  <si>
    <t>MAHAVIR INSTITUTE OF EDUCATION  AND RESEARCH</t>
  </si>
  <si>
    <t>911100222423</t>
  </si>
  <si>
    <t>s2m_test_21436@tests2m.com</t>
  </si>
  <si>
    <t>911100222424</t>
  </si>
  <si>
    <t>s2m_test_21437@tests2m.com</t>
  </si>
  <si>
    <t>marchhiusms</t>
  </si>
  <si>
    <t>911100222425</t>
  </si>
  <si>
    <t>s2m_test_21438@tests2m.com</t>
  </si>
  <si>
    <t>Delhi School of Excellence</t>
  </si>
  <si>
    <t>911100222426</t>
  </si>
  <si>
    <t>s2m_test_21439@tests2m.com</t>
  </si>
  <si>
    <t>Velammal vidhyalaya</t>
  </si>
  <si>
    <t>911100222427</t>
  </si>
  <si>
    <t>s2m_test_21440@tests2m.com</t>
  </si>
  <si>
    <t>911100222428</t>
  </si>
  <si>
    <t>s2m_test_21441@tests2m.com</t>
  </si>
  <si>
    <t>911100222429</t>
  </si>
  <si>
    <t>s2m_test_21442@tests2m.com</t>
  </si>
  <si>
    <t>NSN Memorial school</t>
  </si>
  <si>
    <t>911100222430</t>
  </si>
  <si>
    <t>s2m_test_21443@tests2m.com</t>
  </si>
  <si>
    <t>St. Columbus</t>
  </si>
  <si>
    <t>911100222431</t>
  </si>
  <si>
    <t>s2m_test_21444@tests2m.com</t>
  </si>
  <si>
    <t>911100222432</t>
  </si>
  <si>
    <t>s2m_test_21445@tests2m.com</t>
  </si>
  <si>
    <t>911100222433</t>
  </si>
  <si>
    <t>s2m_test_21446@tests2m.com</t>
  </si>
  <si>
    <t>SriSri academy</t>
  </si>
  <si>
    <t>s2m_test_21447@tests2m.com</t>
  </si>
  <si>
    <t>ASIA English School</t>
  </si>
  <si>
    <t>911100222434</t>
  </si>
  <si>
    <t>s2m_test_21448@tests2m.com</t>
  </si>
  <si>
    <t>Aarambh</t>
  </si>
  <si>
    <t>911100222435</t>
  </si>
  <si>
    <t>s2m_test_21449@tests2m.com</t>
  </si>
  <si>
    <t>Shiv Nadar school. Gurgaon</t>
  </si>
  <si>
    <t>Lotus valley, Gurgaon</t>
  </si>
  <si>
    <t>911100222436</t>
  </si>
  <si>
    <t>s2m_test_21450@tests2m.com</t>
  </si>
  <si>
    <t>Kamala  nikatan  montessori  school</t>
  </si>
  <si>
    <t>911100222437</t>
  </si>
  <si>
    <t>s2m_test_21451@tests2m.com</t>
  </si>
  <si>
    <t>911100222438</t>
  </si>
  <si>
    <t>s2m_test_21452@tests2m.com</t>
  </si>
  <si>
    <t>St. Columbas School</t>
  </si>
  <si>
    <t>911100222439</t>
  </si>
  <si>
    <t>s2m_test_21453@tests2m.com</t>
  </si>
  <si>
    <t>Fountainhead Global School</t>
  </si>
  <si>
    <t>911100222440</t>
  </si>
  <si>
    <t>s2m_test_21454@tests2m.com</t>
  </si>
  <si>
    <t>St Paul's School</t>
  </si>
  <si>
    <t>911100222441</t>
  </si>
  <si>
    <t>s2m_test_21455@tests2m.com</t>
  </si>
  <si>
    <t>Kps</t>
  </si>
  <si>
    <t>911100222442</t>
  </si>
  <si>
    <t>s2m_test_21456@tests2m.com</t>
  </si>
  <si>
    <t>911100222443</t>
  </si>
  <si>
    <t>s2m_test_21457@tests2m.com</t>
  </si>
  <si>
    <t>911100222444</t>
  </si>
  <si>
    <t>s2m_test_21458@tests2m.com</t>
  </si>
  <si>
    <t>Delhi Public School panvel</t>
  </si>
  <si>
    <t>Batch</t>
  </si>
  <si>
    <t>Grade</t>
  </si>
  <si>
    <t>Slot Timing</t>
  </si>
  <si>
    <t>Phone</t>
  </si>
  <si>
    <t>Parent Email</t>
  </si>
  <si>
    <t>Booked Time</t>
  </si>
  <si>
    <t>Attendance</t>
  </si>
  <si>
    <t>fREADom Trial Class - Grades 1, 2 [I</t>
  </si>
  <si>
    <t>11:15</t>
  </si>
  <si>
    <t>911100222445</t>
  </si>
  <si>
    <t>s2m_test_21459@tests2m.com</t>
  </si>
  <si>
    <t>16-04-2020 11:15:00</t>
  </si>
  <si>
    <t>Present</t>
  </si>
  <si>
    <t>911100222446</t>
  </si>
  <si>
    <t>s2m_test_21460@tests2m.com</t>
  </si>
  <si>
    <t>911100222447</t>
  </si>
  <si>
    <t>s2m_test_21461@tests2m.com</t>
  </si>
  <si>
    <t>Absent</t>
  </si>
  <si>
    <t>fREADom Trial - Grades 3, 4  [I</t>
  </si>
  <si>
    <t>911100222448</t>
  </si>
  <si>
    <t>s2m_test_21462@tests2m.com</t>
  </si>
  <si>
    <t>911100222449</t>
  </si>
  <si>
    <t>s2m_test_21463@tests2m.com</t>
  </si>
  <si>
    <t>911100222450</t>
  </si>
  <si>
    <t>s2m_test_21464@tests2m.com</t>
  </si>
  <si>
    <t>911100222451</t>
  </si>
  <si>
    <t>s2m_test_21465@tests2m.com</t>
  </si>
  <si>
    <t>911100222452</t>
  </si>
  <si>
    <t>s2m_test_21466@tests2m.com</t>
  </si>
  <si>
    <t>911100222453</t>
  </si>
  <si>
    <t>s2m_test_21467@tests2m.com</t>
  </si>
  <si>
    <t>Cancelled</t>
  </si>
  <si>
    <t>s2m_test_21468@tests2m.com</t>
  </si>
  <si>
    <t>911100222454</t>
  </si>
  <si>
    <t>s2m_test_21469@tests2m.com</t>
  </si>
  <si>
    <t>911100222455</t>
  </si>
  <si>
    <t>s2m_test_21470@tests2m.com</t>
  </si>
  <si>
    <t>911100222456</t>
  </si>
  <si>
    <t>s2m_test_21471@tests2m.com</t>
  </si>
  <si>
    <t>911100222457</t>
  </si>
  <si>
    <t>s2m_test_21472@tests2m.com</t>
  </si>
  <si>
    <t>911100222458</t>
  </si>
  <si>
    <t>s2m_test_21473@tests2m.com</t>
  </si>
  <si>
    <t>911100222459</t>
  </si>
  <si>
    <t>s2m_test_21474@tests2m.com</t>
  </si>
  <si>
    <t>fREADom Trial - Grades 1,2 [II</t>
  </si>
  <si>
    <t>911100222460</t>
  </si>
  <si>
    <t>s2m_test_21475@tests2m.com</t>
  </si>
  <si>
    <t>911100222461</t>
  </si>
  <si>
    <t>s2m_test_21476@tests2m.com</t>
  </si>
  <si>
    <t>911100222462</t>
  </si>
  <si>
    <t>s2m_test_21477@tests2m.com</t>
  </si>
  <si>
    <t>911100222463</t>
  </si>
  <si>
    <t>s2m_test_21478@tests2m.com</t>
  </si>
  <si>
    <t>911100222464</t>
  </si>
  <si>
    <t>s2m_test_21479@tests2m.com</t>
  </si>
  <si>
    <t>911100222465</t>
  </si>
  <si>
    <t>s2m_test_21480@tests2m.com</t>
  </si>
  <si>
    <t>911100222466</t>
  </si>
  <si>
    <t>s2m_test_21481@tests2m.com</t>
  </si>
  <si>
    <t>911100222467</t>
  </si>
  <si>
    <t>s2m_test_21482@tests2m.com</t>
  </si>
  <si>
    <t>911100222468</t>
  </si>
  <si>
    <t>s2m_test_21483@tests2m.com</t>
  </si>
  <si>
    <t>911100222469</t>
  </si>
  <si>
    <t>s2m_test_21484@tests2m.com</t>
  </si>
  <si>
    <t>fREADom Trial - Grades 3, 4  [II</t>
  </si>
  <si>
    <t>911100222470</t>
  </si>
  <si>
    <t>s2m_test_21485@tests2m.com</t>
  </si>
  <si>
    <t>absent</t>
  </si>
  <si>
    <t>911100222471</t>
  </si>
  <si>
    <t>s2m_test_21486@tests2m.com</t>
  </si>
  <si>
    <t>present</t>
  </si>
  <si>
    <t>911100222472</t>
  </si>
  <si>
    <t>s2m_test_21487@tests2m.com</t>
  </si>
  <si>
    <t>911100222473</t>
  </si>
  <si>
    <t>s2m_test_21488@tests2m.com</t>
  </si>
  <si>
    <t>911100222474</t>
  </si>
  <si>
    <t>s2m_test_21489@tests2m.com</t>
  </si>
  <si>
    <t>911100222475</t>
  </si>
  <si>
    <t>s2m_test_21490@tests2m.com</t>
  </si>
  <si>
    <t>911100222476</t>
  </si>
  <si>
    <t>s2m_test_21491@tests2m.com</t>
  </si>
  <si>
    <t>911100222477</t>
  </si>
  <si>
    <t>s2m_test_21492@tests2m.com</t>
  </si>
  <si>
    <t>911100222478</t>
  </si>
  <si>
    <t>s2m_test_21493@tests2m.com</t>
  </si>
  <si>
    <t>911100222479</t>
  </si>
  <si>
    <t>s2m_test_21494@tests2m.com</t>
  </si>
  <si>
    <t>911100222480</t>
  </si>
  <si>
    <t>s2m_test_21495@tests2m.com</t>
  </si>
  <si>
    <t>16:00</t>
  </si>
  <si>
    <t>911100222481</t>
  </si>
  <si>
    <t>s2m_test_21496@tests2m.com</t>
  </si>
  <si>
    <t>16-04-2020 16:00:00</t>
  </si>
  <si>
    <t>911100222482</t>
  </si>
  <si>
    <t>s2m_test_21497@tests2m.com</t>
  </si>
  <si>
    <t>911100222483</t>
  </si>
  <si>
    <t>s2m_test_21498@tests2m.com</t>
  </si>
  <si>
    <t>911100222484</t>
  </si>
  <si>
    <t>s2m_test_21499@tests2m.com</t>
  </si>
  <si>
    <t>911100222485</t>
  </si>
  <si>
    <t>s2m_test_21500@tests2m.com</t>
  </si>
  <si>
    <t>911100222486</t>
  </si>
  <si>
    <t>s2m_test_21501@tests2m.com</t>
  </si>
  <si>
    <t>911100222487</t>
  </si>
  <si>
    <t>s2m_test_21502@tests2m.com</t>
  </si>
  <si>
    <t>911100222488</t>
  </si>
  <si>
    <t>s2m_test_21503@tests2m.com</t>
  </si>
  <si>
    <t>911100222489</t>
  </si>
  <si>
    <t>s2m_test_21504@tests2m.com</t>
  </si>
  <si>
    <t>911100222490</t>
  </si>
  <si>
    <t>s2m_test_21505@tests2m.com</t>
  </si>
  <si>
    <t>911100222491</t>
  </si>
  <si>
    <t>s2m_test_21506@tests2m.com</t>
  </si>
  <si>
    <t>911100222492</t>
  </si>
  <si>
    <t>s2m_test_21507@tests2m.com</t>
  </si>
  <si>
    <t>911100222493</t>
  </si>
  <si>
    <t>s2m_test_21508@tests2m.com</t>
  </si>
  <si>
    <t>18:15</t>
  </si>
  <si>
    <t>911100222494</t>
  </si>
  <si>
    <t>s2m_test_21509@tests2m.com</t>
  </si>
  <si>
    <t>16-04-2020 18:15:00</t>
  </si>
  <si>
    <t>911100222495</t>
  </si>
  <si>
    <t>s2m_test_21510@tests2m.com</t>
  </si>
  <si>
    <t>911100222496</t>
  </si>
  <si>
    <t>s2m_test_21511@tests2m.com</t>
  </si>
  <si>
    <t>911100222497</t>
  </si>
  <si>
    <t>s2m_test_21512@tests2m.com</t>
  </si>
  <si>
    <t>911100222498</t>
  </si>
  <si>
    <t>s2m_test_21513@tests2m.com</t>
  </si>
  <si>
    <t>911100222499</t>
  </si>
  <si>
    <t>s2m_test_21514@tests2m.com</t>
  </si>
  <si>
    <t>911100222500</t>
  </si>
  <si>
    <t>s2m_test_21515@tests2m.com</t>
  </si>
  <si>
    <t>911100222501</t>
  </si>
  <si>
    <t>s2m_test_21516@tests2m.com</t>
  </si>
  <si>
    <t>911100222502</t>
  </si>
  <si>
    <t>s2m_test_21517@tests2m.com</t>
  </si>
  <si>
    <t>911100222503</t>
  </si>
  <si>
    <t>s2m_test_21518@tests2m.com</t>
  </si>
  <si>
    <t>911100222504</t>
  </si>
  <si>
    <t>s2m_test_21519@tests2m.com</t>
  </si>
  <si>
    <t>911100222505</t>
  </si>
  <si>
    <t>s2m_test_21520@tests2m.com</t>
  </si>
  <si>
    <t>911100222506</t>
  </si>
  <si>
    <t>s2m_test_21521@tests2m.com</t>
  </si>
  <si>
    <t>911100222507</t>
  </si>
  <si>
    <t>s2m_test_21522@tests2m.com</t>
  </si>
  <si>
    <t>911100222508</t>
  </si>
  <si>
    <t>s2m_test_21523@tests2m.com</t>
  </si>
  <si>
    <t>911100222509</t>
  </si>
  <si>
    <t>s2m_test_21524@tests2m.com</t>
  </si>
  <si>
    <t>911100222510</t>
  </si>
  <si>
    <t>s2m_test_21525@tests2m.com</t>
  </si>
  <si>
    <t>911100222511</t>
  </si>
  <si>
    <t>s2m_test_21526@tests2m.com</t>
  </si>
  <si>
    <t>911100222512</t>
  </si>
  <si>
    <t>911100222513</t>
  </si>
  <si>
    <t>s2m_test_21527@tests2m.com</t>
  </si>
  <si>
    <t>911100222514</t>
  </si>
  <si>
    <t>s2m_test_21528@tests2m.com</t>
  </si>
  <si>
    <t>911100222515</t>
  </si>
  <si>
    <t>s2m_test_21529@tests2m.com</t>
  </si>
  <si>
    <t>911100222516</t>
  </si>
  <si>
    <t>s2m_test_21530@tests2m.com</t>
  </si>
  <si>
    <t>911100222517</t>
  </si>
  <si>
    <t>s2m_test_21531@tests2m.com</t>
  </si>
  <si>
    <t>911100222518</t>
  </si>
  <si>
    <t>s2m_test_21532@tests2m.com</t>
  </si>
  <si>
    <t>911100222519</t>
  </si>
  <si>
    <t>s2m_test_21533@tests2m.com</t>
  </si>
  <si>
    <t>911100222520</t>
  </si>
  <si>
    <t>s2m_test_21534@tests2m.com</t>
  </si>
  <si>
    <t>911100222521</t>
  </si>
  <si>
    <t>s2m_test_21535@tests2m.com</t>
  </si>
  <si>
    <t>911100222522</t>
  </si>
  <si>
    <t>s2m_test_21536@tests2m.com</t>
  </si>
  <si>
    <t>911100222523</t>
  </si>
  <si>
    <t>s2m_test_21537@tests2m.com</t>
  </si>
  <si>
    <t>911100222524</t>
  </si>
  <si>
    <t>s2m_test_21538@tests2m.com</t>
  </si>
  <si>
    <t>911100222525</t>
  </si>
  <si>
    <t>911100222526</t>
  </si>
  <si>
    <t>s2m_test_21539@tests2m.com</t>
  </si>
  <si>
    <t>911100222527</t>
  </si>
  <si>
    <t>s2m_test_21540@tests2m.com</t>
  </si>
  <si>
    <t>911100222528</t>
  </si>
  <si>
    <t>s2m_test_21541@tests2m.com</t>
  </si>
  <si>
    <t>911100222529</t>
  </si>
  <si>
    <t>s2m_test_21542@tests2m.com</t>
  </si>
  <si>
    <t>911100222530</t>
  </si>
  <si>
    <t>s2m_test_21543@tests2m.com</t>
  </si>
  <si>
    <t>911100222531</t>
  </si>
  <si>
    <t>s2m_test_21544@tests2m.com</t>
  </si>
  <si>
    <t>911100222532</t>
  </si>
  <si>
    <t>s2m_test_21545@tests2m.com</t>
  </si>
  <si>
    <t>911100222533</t>
  </si>
  <si>
    <t>s2m_test_21546@tests2m.com</t>
  </si>
  <si>
    <t>911100222534</t>
  </si>
  <si>
    <t>s2m_test_21547@tests2m.com</t>
  </si>
  <si>
    <t>911100222535</t>
  </si>
  <si>
    <t>s2m_test_21548@tests2m.com</t>
  </si>
  <si>
    <t>911100222536</t>
  </si>
  <si>
    <t>s2m_test_21549@tests2m.com</t>
  </si>
  <si>
    <t>911100222537</t>
  </si>
  <si>
    <t>s2m_test_21550@tests2m.com</t>
  </si>
  <si>
    <t>911100222538</t>
  </si>
  <si>
    <t>s2m_test_21551@tests2m.com</t>
  </si>
  <si>
    <t>911100222539</t>
  </si>
  <si>
    <t>s2m_test_21552@tests2m.com</t>
  </si>
  <si>
    <t>911100222540</t>
  </si>
  <si>
    <t>s2m_test_21553@tests2m.com</t>
  </si>
  <si>
    <t>911100222541</t>
  </si>
  <si>
    <t>s2m_test_21554@tests2m.com</t>
  </si>
  <si>
    <t>911100222542</t>
  </si>
  <si>
    <t>s2m_test_21555@tests2m.com</t>
  </si>
  <si>
    <t>911100222543</t>
  </si>
  <si>
    <t>s2m_test_21556@tests2m.com</t>
  </si>
  <si>
    <t>911100222544</t>
  </si>
  <si>
    <t>s2m_test_21557@tests2m.com</t>
  </si>
  <si>
    <t>911100222545</t>
  </si>
  <si>
    <t>911100222546</t>
  </si>
  <si>
    <t>s2m_test_21558@tests2m.com</t>
  </si>
  <si>
    <t>911100222547</t>
  </si>
  <si>
    <t>s2m_test_21559@tests2m.com</t>
  </si>
  <si>
    <t>911100222548</t>
  </si>
  <si>
    <t>s2m_test_21560@tests2m.com</t>
  </si>
  <si>
    <t>fREADom Trial - Grades 1,2 [III</t>
  </si>
  <si>
    <t>911100222549</t>
  </si>
  <si>
    <t>s2m_test_21561@tests2m.com</t>
  </si>
  <si>
    <t>911100222550</t>
  </si>
  <si>
    <t>s2m_test_21562@tests2m.com</t>
  </si>
  <si>
    <t>911100222551</t>
  </si>
  <si>
    <t>s2m_test_21563@tests2m.com</t>
  </si>
  <si>
    <t>911100222552</t>
  </si>
  <si>
    <t>s2m_test_21564@tests2m.com</t>
  </si>
  <si>
    <t>911100222553</t>
  </si>
  <si>
    <t>s2m_test_21565@tests2m.com</t>
  </si>
  <si>
    <t>911100222554</t>
  </si>
  <si>
    <t>s2m_test_21566@tests2m.com</t>
  </si>
  <si>
    <t>911100222555</t>
  </si>
  <si>
    <t>s2m_test_21567@tests2m.com</t>
  </si>
  <si>
    <t>911100222556</t>
  </si>
  <si>
    <t>s2m_test_21568@tests2m.com</t>
  </si>
  <si>
    <t>911100222557</t>
  </si>
  <si>
    <t>s2m_test_21569@tests2m.com</t>
  </si>
  <si>
    <t>fREADom Trial - Grades 3, 4  [III</t>
  </si>
  <si>
    <t>911100222558</t>
  </si>
  <si>
    <t>s2m_test_21570@tests2m.com</t>
  </si>
  <si>
    <t>911100222559</t>
  </si>
  <si>
    <t>s2m_test_21571@tests2m.com</t>
  </si>
  <si>
    <t>911100222560</t>
  </si>
  <si>
    <t>s2m_test_21572@tests2m.com</t>
  </si>
  <si>
    <t>911100222561</t>
  </si>
  <si>
    <t>s2m_test_21573@tests2m.com</t>
  </si>
  <si>
    <t>s2m_test_21574@tests2m.com</t>
  </si>
  <si>
    <t>911100222562</t>
  </si>
  <si>
    <t>s2m_test_21575@tests2m.com</t>
  </si>
  <si>
    <t>911100222563</t>
  </si>
  <si>
    <t>s2m_test_21576@tests2m.com</t>
  </si>
  <si>
    <t>911100222564</t>
  </si>
  <si>
    <t>s2m_test_21577@tests2m.com</t>
  </si>
  <si>
    <t>911100222565</t>
  </si>
  <si>
    <t>s2m_test_21578@tests2m.com</t>
  </si>
  <si>
    <t>911100222566</t>
  </si>
  <si>
    <t>s2m_test_21579@tests2m.com</t>
  </si>
  <si>
    <t>911100222567</t>
  </si>
  <si>
    <t>s2m_test_21580@tests2m.com</t>
  </si>
  <si>
    <t>911100222568</t>
  </si>
  <si>
    <t>s2m_test_21581@tests2m.com</t>
  </si>
  <si>
    <t>911100222569</t>
  </si>
  <si>
    <t>s2m_test_21582@tests2m.com</t>
  </si>
  <si>
    <t>911100222570</t>
  </si>
  <si>
    <t>s2m_test_21583@tests2m.com</t>
  </si>
  <si>
    <t>911100222571</t>
  </si>
  <si>
    <t>s2m_test_21584@tests2m.com</t>
  </si>
  <si>
    <t>911100222572</t>
  </si>
  <si>
    <t>s2m_test_21585@tests2m.com</t>
  </si>
  <si>
    <t>911100222573</t>
  </si>
  <si>
    <t>s2m_test_21586@tests2m.com</t>
  </si>
  <si>
    <t>911100222574</t>
  </si>
  <si>
    <t>s2m_test_21587@tests2m.com</t>
  </si>
  <si>
    <t>17-04-2020 11:15:00</t>
  </si>
  <si>
    <t>911100222575</t>
  </si>
  <si>
    <t>s2m_test_21588@tests2m.com</t>
  </si>
  <si>
    <t>911100222576</t>
  </si>
  <si>
    <t>s2m_test_21589@tests2m.com</t>
  </si>
  <si>
    <t>911100222577</t>
  </si>
  <si>
    <t>s2m_test_21590@tests2m.com</t>
  </si>
  <si>
    <t>911100222578</t>
  </si>
  <si>
    <t>s2m_test_21591@tests2m.com</t>
  </si>
  <si>
    <t>911100222579</t>
  </si>
  <si>
    <t>s2m_test_21592@tests2m.com</t>
  </si>
  <si>
    <t>911100222580</t>
  </si>
  <si>
    <t>s2m_test_21593@tests2m.com</t>
  </si>
  <si>
    <t>911100222581</t>
  </si>
  <si>
    <t>s2m_test_21594@tests2m.com</t>
  </si>
  <si>
    <t>911100222582</t>
  </si>
  <si>
    <t>s2m_test_21595@tests2m.com</t>
  </si>
  <si>
    <t>911100222583</t>
  </si>
  <si>
    <t>s2m_test_21596@tests2m.com</t>
  </si>
  <si>
    <t>911100222584</t>
  </si>
  <si>
    <t>s2m_test_21597@tests2m.com</t>
  </si>
  <si>
    <t>911100222585</t>
  </si>
  <si>
    <t>s2m_test_21598@tests2m.com</t>
  </si>
  <si>
    <t>911100222586</t>
  </si>
  <si>
    <t>s2m_test_21599@tests2m.com</t>
  </si>
  <si>
    <t>911100222587</t>
  </si>
  <si>
    <t>s2m_test_21600@tests2m.com</t>
  </si>
  <si>
    <t>911100222588</t>
  </si>
  <si>
    <t>s2m_test_21601@tests2m.com</t>
  </si>
  <si>
    <t>911100222589</t>
  </si>
  <si>
    <t>s2m_test_21602@tests2m.com</t>
  </si>
  <si>
    <t>911100222590</t>
  </si>
  <si>
    <t>s2m_test_21603@tests2m.com</t>
  </si>
  <si>
    <t>911100222591</t>
  </si>
  <si>
    <t>s2m_test_21604@tests2m.com</t>
  </si>
  <si>
    <t>911100222592</t>
  </si>
  <si>
    <t>s2m_test_21605@tests2m.com</t>
  </si>
  <si>
    <t>911100222593</t>
  </si>
  <si>
    <t>s2m_test_21606@tests2m.com</t>
  </si>
  <si>
    <t>911100222594</t>
  </si>
  <si>
    <t>s2m_test_21607@tests2m.com</t>
  </si>
  <si>
    <t>911100222595</t>
  </si>
  <si>
    <t>s2m_test_21608@tests2m.com</t>
  </si>
  <si>
    <t>911100222596</t>
  </si>
  <si>
    <t>s2m_test_21609@tests2m.com</t>
  </si>
  <si>
    <t>911100222597</t>
  </si>
  <si>
    <t>s2m_test_21610@tests2m.com</t>
  </si>
  <si>
    <t>911100222598</t>
  </si>
  <si>
    <t>s2m_test_21611@tests2m.com</t>
  </si>
  <si>
    <t>911100222599</t>
  </si>
  <si>
    <t>s2m_test_21612@tests2m.com</t>
  </si>
  <si>
    <t>911100222600</t>
  </si>
  <si>
    <t>s2m_test_21613@tests2m.com</t>
  </si>
  <si>
    <t>17-04-2020 16:00:00</t>
  </si>
  <si>
    <t>s2m_test_21614@tests2m.com</t>
  </si>
  <si>
    <t>911100222601</t>
  </si>
  <si>
    <t>s2m_test_21615@tests2m.com</t>
  </si>
  <si>
    <t>911100222602</t>
  </si>
  <si>
    <t>s2m_test_21616@tests2m.com</t>
  </si>
  <si>
    <t>911100222603</t>
  </si>
  <si>
    <t>s2m_test_21617@tests2m.com</t>
  </si>
  <si>
    <t>911100222604</t>
  </si>
  <si>
    <t>s2m_test_21618@tests2m.com</t>
  </si>
  <si>
    <t>911100222605</t>
  </si>
  <si>
    <t>s2m_test_21619@tests2m.com</t>
  </si>
  <si>
    <t>911100222606</t>
  </si>
  <si>
    <t>s2m_test_21620@tests2m.com</t>
  </si>
  <si>
    <t>911100222607</t>
  </si>
  <si>
    <t>s2m_test_21621@tests2m.com</t>
  </si>
  <si>
    <t>911100222608</t>
  </si>
  <si>
    <t>s2m_test_21622@tests2m.com</t>
  </si>
  <si>
    <t>911100222609</t>
  </si>
  <si>
    <t>s2m_test_21623@tests2m.com</t>
  </si>
  <si>
    <t>911100222610</t>
  </si>
  <si>
    <t>s2m_test_21624@tests2m.com</t>
  </si>
  <si>
    <t>911100222611</t>
  </si>
  <si>
    <t>s2m_test_21625@tests2m.com</t>
  </si>
  <si>
    <t>911100222612</t>
  </si>
  <si>
    <t>s2m_test_21626@tests2m.com</t>
  </si>
  <si>
    <t>911100222613</t>
  </si>
  <si>
    <t>s2m_test_21627@tests2m.com</t>
  </si>
  <si>
    <t>17-04-2020 18:15:00</t>
  </si>
  <si>
    <t>Present with video and audio off</t>
  </si>
  <si>
    <t>s2m_test_21628@tests2m.com</t>
  </si>
  <si>
    <t>911100222614</t>
  </si>
  <si>
    <t>s2m_test_21629@tests2m.com</t>
  </si>
  <si>
    <t>911100222615</t>
  </si>
  <si>
    <t>s2m_test_21630@tests2m.com</t>
  </si>
  <si>
    <t>911100222616</t>
  </si>
  <si>
    <t>s2m_test_21631@tests2m.com</t>
  </si>
  <si>
    <t>911100222617</t>
  </si>
  <si>
    <t>s2m_test_21632@tests2m.com</t>
  </si>
  <si>
    <t>911100222618</t>
  </si>
  <si>
    <t>s2m_test_21633@tests2m.com</t>
  </si>
  <si>
    <t>911100222619</t>
  </si>
  <si>
    <t>s2m_test_21634@tests2m.com</t>
  </si>
  <si>
    <t>911100222620</t>
  </si>
  <si>
    <t>s2m_test_21635@tests2m.com</t>
  </si>
  <si>
    <t>911100222621</t>
  </si>
  <si>
    <t>s2m_test_21636@tests2m.com</t>
  </si>
  <si>
    <t>911100222622</t>
  </si>
  <si>
    <t>s2m_test_21637@tests2m.com</t>
  </si>
  <si>
    <t>911100222623</t>
  </si>
  <si>
    <t>s2m_test_21638@tests2m.com</t>
  </si>
  <si>
    <t>911100222624</t>
  </si>
  <si>
    <t>s2m_test_21639@tests2m.com</t>
  </si>
  <si>
    <t>911100222625</t>
  </si>
  <si>
    <t>s2m_test_21640@tests2m.com</t>
  </si>
  <si>
    <t>911100222626</t>
  </si>
  <si>
    <t>s2m_test_21641@tests2m.com</t>
  </si>
  <si>
    <t>911100222627</t>
  </si>
  <si>
    <t>s2m_test_21642@tests2m.com</t>
  </si>
  <si>
    <t>911100222628</t>
  </si>
  <si>
    <t>s2m_test_21643@tests2m.com</t>
  </si>
  <si>
    <t>911100222629</t>
  </si>
  <si>
    <t>s2m_test_21644@tests2m.com</t>
  </si>
  <si>
    <t>18-04-2020 11:15:00</t>
  </si>
  <si>
    <t>s2m_test_21645@tests2m.com</t>
  </si>
  <si>
    <t>s2m_test_21646@tests2m.com</t>
  </si>
  <si>
    <t>911100222630</t>
  </si>
  <si>
    <t>s2m_test_21647@tests2m.com</t>
  </si>
  <si>
    <t>911100222631</t>
  </si>
  <si>
    <t>s2m_test_21648@tests2m.com</t>
  </si>
  <si>
    <t>911100222632</t>
  </si>
  <si>
    <t>s2m_test_21649@tests2m.com</t>
  </si>
  <si>
    <t>911100222633</t>
  </si>
  <si>
    <t>s2m_test_21650@tests2m.com</t>
  </si>
  <si>
    <t>911100222634</t>
  </si>
  <si>
    <t>s2m_test_21651@tests2m.com</t>
  </si>
  <si>
    <t>911100222635</t>
  </si>
  <si>
    <t>s2m_test_21652@tests2m.com</t>
  </si>
  <si>
    <t>911100222636</t>
  </si>
  <si>
    <t>s2m_test_21653@tests2m.com</t>
  </si>
  <si>
    <t>911100222637</t>
  </si>
  <si>
    <t>s2m_test_21654@tests2m.com</t>
  </si>
  <si>
    <t>911100222638</t>
  </si>
  <si>
    <t>s2m_test_21655@tests2m.com</t>
  </si>
  <si>
    <t>911100222639</t>
  </si>
  <si>
    <t>s2m_test_21656@tests2m.com</t>
  </si>
  <si>
    <t>911100222640</t>
  </si>
  <si>
    <t>911100222641</t>
  </si>
  <si>
    <t>s2m_test_21657@tests2m.com</t>
  </si>
  <si>
    <t>911100222642</t>
  </si>
  <si>
    <t>s2m_test_21658@tests2m.com</t>
  </si>
  <si>
    <t>911100222643</t>
  </si>
  <si>
    <t>s2m_test_21659@tests2m.com</t>
  </si>
  <si>
    <t>911100222644</t>
  </si>
  <si>
    <t>s2m_test_21660@tests2m.com</t>
  </si>
  <si>
    <t>s2m_test_21661@tests2m.com</t>
  </si>
  <si>
    <t>18-04-2020 16:00:00</t>
  </si>
  <si>
    <t>Attended</t>
  </si>
  <si>
    <t>18-04-2020 18:15:00</t>
  </si>
  <si>
    <t>911100222645</t>
  </si>
  <si>
    <t>s2m_test_21662@tests2m.com</t>
  </si>
  <si>
    <t>911100222646</t>
  </si>
  <si>
    <t>s2m_test_21663@tests2m.com</t>
  </si>
  <si>
    <t>911100222647</t>
  </si>
  <si>
    <t>s2m_test_21664@tests2m.com</t>
  </si>
  <si>
    <t>911100222648</t>
  </si>
  <si>
    <t>s2m_test_21665@tests2m.com</t>
  </si>
  <si>
    <t>911100222649</t>
  </si>
  <si>
    <t>s2m_test_21666@tests2m.com</t>
  </si>
  <si>
    <t>911100222650</t>
  </si>
  <si>
    <t>s2m_test_21667@tests2m.com</t>
  </si>
  <si>
    <t>911100222651</t>
  </si>
  <si>
    <t>s2m_test_21668@tests2m.com</t>
  </si>
  <si>
    <t>911100222652</t>
  </si>
  <si>
    <t>s2m_test_21669@tests2m.com</t>
  </si>
  <si>
    <t>911100222653</t>
  </si>
  <si>
    <t>s2m_test_21670@tests2m.com</t>
  </si>
  <si>
    <t xml:space="preserve">Attended </t>
  </si>
  <si>
    <t>911100222654</t>
  </si>
  <si>
    <t>s2m_test_21671@tests2m.com</t>
  </si>
  <si>
    <t>911100222655</t>
  </si>
  <si>
    <t>s2m_test_21672@tests2m.com</t>
  </si>
  <si>
    <t>911100222656</t>
  </si>
  <si>
    <t>s2m_test_21673@tests2m.com</t>
  </si>
  <si>
    <t xml:space="preserve">Present </t>
  </si>
  <si>
    <t>911100222657</t>
  </si>
  <si>
    <t>s2m_test_21674@tests2m.com</t>
  </si>
  <si>
    <t>911100222658</t>
  </si>
  <si>
    <t>s2m_test_21675@tests2m.com</t>
  </si>
  <si>
    <t>911100222659</t>
  </si>
  <si>
    <t>s2m_test_21676@tests2m.com</t>
  </si>
  <si>
    <t>911100222660</t>
  </si>
  <si>
    <t>s2m_test_21677@tests2m.com</t>
  </si>
  <si>
    <t>911100222661</t>
  </si>
  <si>
    <t>s2m_test_21678@tests2m.com</t>
  </si>
  <si>
    <t xml:space="preserve">Absent </t>
  </si>
  <si>
    <t>911100222662</t>
  </si>
  <si>
    <t>s2m_test_21679@tests2m.com</t>
  </si>
  <si>
    <t>911100222663</t>
  </si>
  <si>
    <t>s2m_test_21680@tests2m.com</t>
  </si>
  <si>
    <t>911100222664</t>
  </si>
  <si>
    <t>s2m_test_21681@tests2m.com</t>
  </si>
  <si>
    <t>911100222665</t>
  </si>
  <si>
    <t>s2m_test_21682@tests2m.com</t>
  </si>
  <si>
    <t>911100222666</t>
  </si>
  <si>
    <t>s2m_test_21683@tests2m.com</t>
  </si>
  <si>
    <t>911100222667</t>
  </si>
  <si>
    <t>s2m_test_21684@tests2m.com</t>
  </si>
  <si>
    <t>s2m_test_21685@tests2m.com</t>
  </si>
  <si>
    <t>911100222668</t>
  </si>
  <si>
    <t>s2m_test_21686@tests2m.com</t>
  </si>
  <si>
    <t>911100222669</t>
  </si>
  <si>
    <t>s2m_test_21687@tests2m.com</t>
  </si>
  <si>
    <t>911100222670</t>
  </si>
  <si>
    <t>s2m_test_21688@tests2m.com</t>
  </si>
  <si>
    <t>911100222671</t>
  </si>
  <si>
    <t>s2m_test_21689@tests2m.com</t>
  </si>
  <si>
    <t>911100222672</t>
  </si>
  <si>
    <t>s2m_test_21690@tests2m.com</t>
  </si>
  <si>
    <t>911100222673</t>
  </si>
  <si>
    <t>s2m_test_21691@tests2m.com</t>
  </si>
  <si>
    <t>911100222674</t>
  </si>
  <si>
    <t>s2m_test_21692@tests2m.com</t>
  </si>
  <si>
    <t>911100222675</t>
  </si>
  <si>
    <t>s2m_test_21693@tests2m.com</t>
  </si>
  <si>
    <t>911100222676</t>
  </si>
  <si>
    <t>s2m_test_21694@tests2m.com</t>
  </si>
  <si>
    <t>911100222677</t>
  </si>
  <si>
    <t>s2m_test_21695@tests2m.com</t>
  </si>
  <si>
    <t>:Present</t>
  </si>
  <si>
    <t>Preset</t>
  </si>
  <si>
    <t>19-04-2020 11:15:00</t>
  </si>
  <si>
    <t>911100222678</t>
  </si>
  <si>
    <t>s2m_test_21696@tests2m.com</t>
  </si>
  <si>
    <t>911100222679</t>
  </si>
  <si>
    <t>s2m_test_21697@tests2m.com</t>
  </si>
  <si>
    <t>911100222680</t>
  </si>
  <si>
    <t>s2m_test_21698@tests2m.com</t>
  </si>
  <si>
    <t>911100222681</t>
  </si>
  <si>
    <t>s2m_test_21699@tests2m.com</t>
  </si>
  <si>
    <t>911100222682</t>
  </si>
  <si>
    <t>s2m_test_21700@tests2m.com</t>
  </si>
  <si>
    <t>911100222683</t>
  </si>
  <si>
    <t>s2m_test_21701@tests2m.com</t>
  </si>
  <si>
    <t>911100222684</t>
  </si>
  <si>
    <t>s2m_test_21702@tests2m.com</t>
  </si>
  <si>
    <t>911100222685</t>
  </si>
  <si>
    <t>s2m_test_21703@tests2m.com</t>
  </si>
  <si>
    <t>911100222686</t>
  </si>
  <si>
    <t>s2m_test_21704@tests2m.com</t>
  </si>
  <si>
    <t>911100222687</t>
  </si>
  <si>
    <t>s2m_test_21705@tests2m.com</t>
  </si>
  <si>
    <t>911100222688</t>
  </si>
  <si>
    <t>s2m_test_21706@tests2m.com</t>
  </si>
  <si>
    <t>911100222689</t>
  </si>
  <si>
    <t>s2m_test_21707@tests2m.com</t>
  </si>
  <si>
    <t>911100222690</t>
  </si>
  <si>
    <t>s2m_test_21708@tests2m.com</t>
  </si>
  <si>
    <t>19-04-2020 18:15:00</t>
  </si>
  <si>
    <t>19-04-2020 16:00:00</t>
  </si>
  <si>
    <t>911100222691</t>
  </si>
  <si>
    <t>s2m_test_21709@tests2m.com</t>
  </si>
  <si>
    <t>911100222692</t>
  </si>
  <si>
    <t>s2m_test_21710@tests2m.com</t>
  </si>
  <si>
    <t>911100222693</t>
  </si>
  <si>
    <t>s2m_test_21711@tests2m.com</t>
  </si>
  <si>
    <t>911100222694</t>
  </si>
  <si>
    <t>s2m_test_21712@tests2m.com</t>
  </si>
  <si>
    <t>911100222695</t>
  </si>
  <si>
    <t>s2m_test_21713@tests2m.com</t>
  </si>
  <si>
    <t>911100222696</t>
  </si>
  <si>
    <t>s2m_test_21714@tests2m.com</t>
  </si>
  <si>
    <t>911100222697</t>
  </si>
  <si>
    <t>s2m_test_21715@tests2m.com</t>
  </si>
  <si>
    <t>911100222698</t>
  </si>
  <si>
    <t>s2m_test_21716@tests2m.com</t>
  </si>
  <si>
    <t>911100222699</t>
  </si>
  <si>
    <t>s2m_test_21717@tests2m.com</t>
  </si>
  <si>
    <t>911100222700</t>
  </si>
  <si>
    <t>s2m_test_21718@tests2m.com</t>
  </si>
  <si>
    <t>911100222701</t>
  </si>
  <si>
    <t>s2m_test_21719@tests2m.com</t>
  </si>
  <si>
    <t>911100222702</t>
  </si>
  <si>
    <t>s2m_test_21720@tests2m.com</t>
  </si>
  <si>
    <t>911100222703</t>
  </si>
  <si>
    <t>s2m_test_21721@tests2m.com</t>
  </si>
  <si>
    <t>s2m_test_21722@tests2m.com</t>
  </si>
  <si>
    <t>911100222704</t>
  </si>
  <si>
    <t>s2m_test_21723@tests2m.com</t>
  </si>
  <si>
    <t>911100222705</t>
  </si>
  <si>
    <t>s2m_test_21724@tests2m.com</t>
  </si>
  <si>
    <t>911100222706</t>
  </si>
  <si>
    <t>s2m_test_21725@tests2m.com</t>
  </si>
  <si>
    <t>911100222707</t>
  </si>
  <si>
    <t>s2m_test_21726@tests2m.com</t>
  </si>
  <si>
    <t>911100222708</t>
  </si>
  <si>
    <t>s2m_test_21727@tests2m.com</t>
  </si>
  <si>
    <t>911100222709</t>
  </si>
  <si>
    <t>s2m_test_21728@tests2m.com</t>
  </si>
  <si>
    <t>s2m_test_21729@tests2m.com</t>
  </si>
  <si>
    <t>s2m_test_21730@tests2m.com</t>
  </si>
  <si>
    <t>s2m_test_21731@tests2m.com</t>
  </si>
  <si>
    <t>Junior KG</t>
  </si>
  <si>
    <t>11:45</t>
  </si>
  <si>
    <t>911100222710</t>
  </si>
  <si>
    <t>s2m_test_21732@tests2m.com</t>
  </si>
  <si>
    <t>20-04-2020 11:45:00</t>
  </si>
  <si>
    <t>18:00</t>
  </si>
  <si>
    <t>20-04-2020 18:00:00</t>
  </si>
  <si>
    <t>Grade 5</t>
  </si>
  <si>
    <t>911100222711</t>
  </si>
  <si>
    <t>s2m_test_21733@tests2m.com</t>
  </si>
  <si>
    <t>911100222712</t>
  </si>
  <si>
    <t>s2m_test_21734@tests2m.com</t>
  </si>
  <si>
    <t>911100222713</t>
  </si>
  <si>
    <t>s2m_test_21735@tests2m.com</t>
  </si>
  <si>
    <t>911100222714</t>
  </si>
  <si>
    <t>s2m_test_21736@tests2m.com</t>
  </si>
  <si>
    <t>911100222715</t>
  </si>
  <si>
    <t>s2m_test_21737@tests2m.com</t>
  </si>
  <si>
    <t>911100222716</t>
  </si>
  <si>
    <t>s2m_test_21738@tests2m.com</t>
  </si>
  <si>
    <t>911100222717</t>
  </si>
  <si>
    <t>s2m_test_21739@tests2m.com</t>
  </si>
  <si>
    <t>911100222718</t>
  </si>
  <si>
    <t>s2m_test_21740@tests2m.com</t>
  </si>
  <si>
    <t>911100222719</t>
  </si>
  <si>
    <t>s2m_test_21741@tests2m.com</t>
  </si>
  <si>
    <t>911100222720</t>
  </si>
  <si>
    <t>s2m_test_21742@tests2m.com</t>
  </si>
  <si>
    <t>911100222721</t>
  </si>
  <si>
    <t>s2m_test_21743@tests2m.com</t>
  </si>
  <si>
    <t>911100222722</t>
  </si>
  <si>
    <t>s2m_test_21744@tests2m.com</t>
  </si>
  <si>
    <t>fREADom Trial - Grades 1, 2 [IV</t>
  </si>
  <si>
    <t>Senior KG</t>
  </si>
  <si>
    <t>fREADom Trial - Grades 3, 4 [IV</t>
  </si>
  <si>
    <t>911100222723</t>
  </si>
  <si>
    <t>911100222724</t>
  </si>
  <si>
    <t>s2m_test_21745@tests2m.com</t>
  </si>
  <si>
    <t>911100222725</t>
  </si>
  <si>
    <t>s2m_test_21746@tests2m.com</t>
  </si>
  <si>
    <t>911100222726</t>
  </si>
  <si>
    <t>s2m_test_21747@tests2m.com</t>
  </si>
  <si>
    <t>911100222727</t>
  </si>
  <si>
    <t>s2m_test_21748@tests2m.com</t>
  </si>
  <si>
    <t>911100222728</t>
  </si>
  <si>
    <t>21-04-2020 11:45:00</t>
  </si>
  <si>
    <t>21-04-2020 18:00:00</t>
  </si>
  <si>
    <t>911100222729</t>
  </si>
  <si>
    <t>s2m_test_21749@tests2m.com</t>
  </si>
  <si>
    <t>911100222730</t>
  </si>
  <si>
    <t>911100222731</t>
  </si>
  <si>
    <t>s2m_test_21750@tests2m.com</t>
  </si>
  <si>
    <t>911100222732</t>
  </si>
  <si>
    <t>s2m_test_21751@tests2m.com</t>
  </si>
  <si>
    <t>911100222733</t>
  </si>
  <si>
    <t>s2m_test_21752@tests2m.com</t>
  </si>
  <si>
    <t>911100222734</t>
  </si>
  <si>
    <t>s2m_test_21753@tests2m.com</t>
  </si>
  <si>
    <t>911100222735</t>
  </si>
  <si>
    <t>s2m_test_21754@tests2m.com</t>
  </si>
  <si>
    <t>911100222736</t>
  </si>
  <si>
    <t>s2m_test_21755@tests2m.com</t>
  </si>
  <si>
    <t>911100222737</t>
  </si>
  <si>
    <t>s2m_test_21756@tests2m.com</t>
  </si>
  <si>
    <t>911100222738</t>
  </si>
  <si>
    <t>s2m_test_21757@tests2m.com</t>
  </si>
  <si>
    <t>911100222739</t>
  </si>
  <si>
    <t>s2m_test_21758@tests2m.com</t>
  </si>
  <si>
    <t>911100222740</t>
  </si>
  <si>
    <t>s2m_test_21759@tests2m.com</t>
  </si>
  <si>
    <t>911100222741</t>
  </si>
  <si>
    <t>s2m_test_21760@tests2m.com</t>
  </si>
  <si>
    <t>s2m_test_21761@tests2m.com</t>
  </si>
  <si>
    <t>911100222742</t>
  </si>
  <si>
    <t>911100222743</t>
  </si>
  <si>
    <t>911100222744</t>
  </si>
  <si>
    <t>911100222745</t>
  </si>
  <si>
    <t>s2m_test_21762@tests2m.com</t>
  </si>
  <si>
    <t>911100222746</t>
  </si>
  <si>
    <t>s2m_test_21763@tests2m.com</t>
  </si>
  <si>
    <t>911100222747</t>
  </si>
  <si>
    <t>s2m_test_21764@tests2m.com</t>
  </si>
  <si>
    <t>s2m_test_21765@tests2m.com</t>
  </si>
  <si>
    <t>911100222748</t>
  </si>
  <si>
    <t>s2m_test_21766@tests2m.com</t>
  </si>
  <si>
    <t>911100222749</t>
  </si>
  <si>
    <t>s2m_test_21767@tests2m.com</t>
  </si>
  <si>
    <t>911100222750</t>
  </si>
  <si>
    <t>s2m_test_21768@tests2m.com</t>
  </si>
  <si>
    <t>911100222751</t>
  </si>
  <si>
    <t>s2m_test_21769@tests2m.com</t>
  </si>
  <si>
    <t>911100222752</t>
  </si>
  <si>
    <t>s2m_test_21770@tests2m.com</t>
  </si>
  <si>
    <t>911100222753</t>
  </si>
  <si>
    <t>s2m_test_21771@tests2m.com</t>
  </si>
  <si>
    <t>911100222754</t>
  </si>
  <si>
    <t>s2m_test_21772@tests2m.com</t>
  </si>
  <si>
    <t>911100222755</t>
  </si>
  <si>
    <t>s2m_test_21773@tests2m.com</t>
  </si>
  <si>
    <t>22-04-2020 11:45:00</t>
  </si>
  <si>
    <t>s2m_test_21774@tests2m.com</t>
  </si>
  <si>
    <t>911100222756</t>
  </si>
  <si>
    <t>s2m_test_21775@tests2m.com</t>
  </si>
  <si>
    <t>22-04-2020 18:00:00</t>
  </si>
  <si>
    <t>23-04-2020 11:45:00</t>
  </si>
  <si>
    <t>911100222757</t>
  </si>
  <si>
    <t>s2m_test_21776@tests2m.com</t>
  </si>
  <si>
    <t>911100222758</t>
  </si>
  <si>
    <t>s2m_test_21777@tests2m.com</t>
  </si>
  <si>
    <t>911100222759</t>
  </si>
  <si>
    <t>s2m_test_21778@tests2m.com</t>
  </si>
  <si>
    <t>911100222760</t>
  </si>
  <si>
    <t>s2m_test_21779@tests2m.com</t>
  </si>
  <si>
    <t>911100222761</t>
  </si>
  <si>
    <t>s2m_test_21780@tests2m.com</t>
  </si>
  <si>
    <t>911100222762</t>
  </si>
  <si>
    <t>s2m_test_21781@tests2m.com</t>
  </si>
  <si>
    <t>911100222763</t>
  </si>
  <si>
    <t>s2m_test_21782@tests2m.com</t>
  </si>
  <si>
    <t>911100222764</t>
  </si>
  <si>
    <t>s2m_test_21783@tests2m.com</t>
  </si>
  <si>
    <t>911100222765</t>
  </si>
  <si>
    <t>s2m_test_21784@tests2m.com</t>
  </si>
  <si>
    <t>Presnt</t>
  </si>
  <si>
    <t>23-04-2020 18:00:00</t>
  </si>
  <si>
    <t>s2m_test_21785@tests2m.com</t>
  </si>
  <si>
    <t>s2m_test_21786@tests2m.com</t>
  </si>
  <si>
    <t>911100222766</t>
  </si>
  <si>
    <t>Duplicate</t>
  </si>
  <si>
    <t>s2m_test_21787@tests2m.com</t>
  </si>
  <si>
    <t>s2m_test_21788@tests2m.com</t>
  </si>
  <si>
    <t>24-04-2020 11:45:00</t>
  </si>
  <si>
    <t>s2m_test_21789@tests2m.com</t>
  </si>
  <si>
    <t>s2m_test_21790@tests2m.com</t>
  </si>
  <si>
    <t>911100222767</t>
  </si>
  <si>
    <t>s2m_test_21791@tests2m.com</t>
  </si>
  <si>
    <t>911100222768</t>
  </si>
  <si>
    <t>s2m_test_21792@tests2m.com</t>
  </si>
  <si>
    <t>911100222769</t>
  </si>
  <si>
    <t>s2m_test_21793@tests2m.com</t>
  </si>
  <si>
    <t>911100222770</t>
  </si>
  <si>
    <t>s2m_test_21794@tests2m.com</t>
  </si>
  <si>
    <t>911100222771</t>
  </si>
  <si>
    <t>911100222772</t>
  </si>
  <si>
    <t>s2m_test_21795@tests2m.com</t>
  </si>
  <si>
    <t>911100222773</t>
  </si>
  <si>
    <t>s2m_test_21796@tests2m.com</t>
  </si>
  <si>
    <t>911100222774</t>
  </si>
  <si>
    <t>s2m_test_21797@tests2m.com</t>
  </si>
  <si>
    <t>911100222775</t>
  </si>
  <si>
    <t>s2m_test_21798@tests2m.com</t>
  </si>
  <si>
    <t>911100222776</t>
  </si>
  <si>
    <t>s2m_test_21799@tests2m.com</t>
  </si>
  <si>
    <t>911100222777</t>
  </si>
  <si>
    <t>s2m_test_21800@tests2m.com</t>
  </si>
  <si>
    <t>911100222778</t>
  </si>
  <si>
    <t>s2m_test_21801@tests2m.com</t>
  </si>
  <si>
    <t>911100222779</t>
  </si>
  <si>
    <t>s2m_test_21802@tests2m.com</t>
  </si>
  <si>
    <t>911100222780</t>
  </si>
  <si>
    <t>s2m_test_21803@tests2m.com</t>
  </si>
  <si>
    <t>s2m_test_21804@tests2m.com</t>
  </si>
  <si>
    <t>911100222781</t>
  </si>
  <si>
    <t>s2m_test_21805@tests2m.com</t>
  </si>
  <si>
    <t>911100222782</t>
  </si>
  <si>
    <t>s2m_test_21806@tests2m.com</t>
  </si>
  <si>
    <t>911100222783</t>
  </si>
  <si>
    <t>s2m_test_21807@tests2m.com</t>
  </si>
  <si>
    <t>911100222784</t>
  </si>
  <si>
    <t>s2m_test_21808@tests2m.com</t>
  </si>
  <si>
    <t>911100222785</t>
  </si>
  <si>
    <t>s2m_test_21809@tests2m.com</t>
  </si>
  <si>
    <t>911100222786</t>
  </si>
  <si>
    <t>911100222787</t>
  </si>
  <si>
    <t>s2m_test_21810@tests2m.com</t>
  </si>
  <si>
    <t>s2m_test_21811@tests2m.com</t>
  </si>
  <si>
    <t>911100222788</t>
  </si>
  <si>
    <t>s2m_test_21812@tests2m.com</t>
  </si>
  <si>
    <t>911100222789</t>
  </si>
  <si>
    <t>s2m_test_21813@tests2m.com</t>
  </si>
  <si>
    <t>911100222790</t>
  </si>
  <si>
    <t>s2m_test_21814@tests2m.com</t>
  </si>
  <si>
    <t>911100222791</t>
  </si>
  <si>
    <t>s2m_test_21815@tests2m.com</t>
  </si>
  <si>
    <t>911100222792</t>
  </si>
  <si>
    <t>s2m_test_21816@tests2m.com</t>
  </si>
  <si>
    <t>911100222793</t>
  </si>
  <si>
    <t>s2m_test_21817@tests2m.com</t>
  </si>
  <si>
    <t>911100222794</t>
  </si>
  <si>
    <t>s2m_test_21818@tests2m.com</t>
  </si>
  <si>
    <t>911100222795</t>
  </si>
  <si>
    <t>s2m_test_21819@tests2m.com</t>
  </si>
  <si>
    <t>24-04-2020 18:00:00</t>
  </si>
  <si>
    <t>911100222796</t>
  </si>
  <si>
    <t>s2m_test_21820@tests2m.com</t>
  </si>
  <si>
    <t>911100222797</t>
  </si>
  <si>
    <t>s2m_test_21821@tests2m.com</t>
  </si>
  <si>
    <t>911100222798</t>
  </si>
  <si>
    <t>s2m_test_21822@tests2m.com</t>
  </si>
  <si>
    <t>911100222799</t>
  </si>
  <si>
    <t>s2m_test_21823@tests2m.com</t>
  </si>
  <si>
    <t>911100222800</t>
  </si>
  <si>
    <t>s2m_test_21824@tests2m.com</t>
  </si>
  <si>
    <t>911100222801</t>
  </si>
  <si>
    <t>s2m_test_21825@tests2m.com</t>
  </si>
  <si>
    <t>911100222802</t>
  </si>
  <si>
    <t>s2m_test_21826@tests2m.com</t>
  </si>
  <si>
    <t>911100222803</t>
  </si>
  <si>
    <t>s2m_test_21827@tests2m.com</t>
  </si>
  <si>
    <t>911100222804</t>
  </si>
  <si>
    <t>s2m_test_21828@tests2m.com</t>
  </si>
  <si>
    <t>911100222805</t>
  </si>
  <si>
    <t>s2m_test_21829@tests2m.com</t>
  </si>
  <si>
    <t>911100222806</t>
  </si>
  <si>
    <t>s2m_test_21830@tests2m.com</t>
  </si>
  <si>
    <t>911100222807</t>
  </si>
  <si>
    <t>s2m_test_21831@tests2m.com</t>
  </si>
  <si>
    <t>911100222808</t>
  </si>
  <si>
    <t>s2m_test_21832@tests2m.com</t>
  </si>
  <si>
    <t>911100222809</t>
  </si>
  <si>
    <t>s2m_test_21833@tests2m.com</t>
  </si>
  <si>
    <t>911100222810</t>
  </si>
  <si>
    <t>s2m_test_21834@tests2m.com</t>
  </si>
  <si>
    <t>911100222811</t>
  </si>
  <si>
    <t>s2m_test_21835@tests2m.com</t>
  </si>
  <si>
    <t>911100222812</t>
  </si>
  <si>
    <t>s2m_test_21836@tests2m.com</t>
  </si>
  <si>
    <t>911100222813</t>
  </si>
  <si>
    <t>s2m_test_21837@tests2m.com</t>
  </si>
  <si>
    <t>911100222814</t>
  </si>
  <si>
    <t>s2m_test_21838@tests2m.com</t>
  </si>
  <si>
    <t>911100222815</t>
  </si>
  <si>
    <t>s2m_test_21839@tests2m.com</t>
  </si>
  <si>
    <t>911100222816</t>
  </si>
  <si>
    <t>s2m_test_21840@tests2m.com</t>
  </si>
  <si>
    <t>911100222817</t>
  </si>
  <si>
    <t>s2m_test_21841@tests2m.com</t>
  </si>
  <si>
    <t>25-04-2020 11:45:00</t>
  </si>
  <si>
    <t>Present (Grade 8)</t>
  </si>
  <si>
    <t>911100222818</t>
  </si>
  <si>
    <t>s2m_test_21842@tests2m.com</t>
  </si>
  <si>
    <t>911100222819</t>
  </si>
  <si>
    <t>s2m_test_21843@tests2m.com</t>
  </si>
  <si>
    <t>911100222820</t>
  </si>
  <si>
    <t>s2m_test_21844@tests2m.com</t>
  </si>
  <si>
    <t>25-04-2020 18:00:00</t>
  </si>
  <si>
    <t>911100222821</t>
  </si>
  <si>
    <t>s2m_test_21845@tests2m.com</t>
  </si>
  <si>
    <t>s2m_test_21846@tests2m.com</t>
  </si>
  <si>
    <t>911100222822</t>
  </si>
  <si>
    <t>s2m_test_21847@tests2m.com</t>
  </si>
  <si>
    <t>911100222823</t>
  </si>
  <si>
    <t>s2m_test_21848@tests2m.com</t>
  </si>
  <si>
    <t>25-04-2020 16:00:00</t>
  </si>
  <si>
    <t>26-04-2020 18:00:00</t>
  </si>
  <si>
    <t>REPEAT NAME</t>
  </si>
  <si>
    <t>911100222824</t>
  </si>
  <si>
    <t>s2m_test_21849@tests2m.com</t>
  </si>
  <si>
    <t>911100222825</t>
  </si>
  <si>
    <t>s2m_test_21850@tests2m.com</t>
  </si>
  <si>
    <t>911100222826</t>
  </si>
  <si>
    <t>s2m_test_21851@tests2m.com</t>
  </si>
  <si>
    <t>911100222827</t>
  </si>
  <si>
    <t>s2m_test_21852@tests2m.com</t>
  </si>
  <si>
    <t>26-04-2020 11:45:00</t>
  </si>
  <si>
    <t>911100222828</t>
  </si>
  <si>
    <t>s2m_test_21853@tests2m.com</t>
  </si>
  <si>
    <t>911100222829</t>
  </si>
  <si>
    <t>s2m_test_21854@tests2m.com</t>
  </si>
  <si>
    <t>911100222830</t>
  </si>
  <si>
    <t>s2m_test_21855@tests2m.com</t>
  </si>
  <si>
    <t>911100222831</t>
  </si>
  <si>
    <t>s2m_test_21856@tests2m.com</t>
  </si>
  <si>
    <t>911100222832</t>
  </si>
  <si>
    <t>s2m_test_21857@tests2m.com</t>
  </si>
  <si>
    <t>911100222833</t>
  </si>
  <si>
    <t>s2m_test_21858@tests2m.com</t>
  </si>
  <si>
    <t>911100222834</t>
  </si>
  <si>
    <t>s2m_test_21859@tests2m.com</t>
  </si>
  <si>
    <t>911100222835</t>
  </si>
  <si>
    <t>s2m_test_21860@tests2m.com</t>
  </si>
  <si>
    <t>911100222836</t>
  </si>
  <si>
    <t>s2m_test_21861@tests2m.com</t>
  </si>
  <si>
    <t>911100222837</t>
  </si>
  <si>
    <t>s2m_test_21862@tests2m.com</t>
  </si>
  <si>
    <t>911100222838</t>
  </si>
  <si>
    <t>s2m_test_21863@tests2m.com</t>
  </si>
  <si>
    <t>911100222839</t>
  </si>
  <si>
    <t>s2m_test_21864@tests2m.com</t>
  </si>
  <si>
    <t>911100222840</t>
  </si>
  <si>
    <t>s2m_test_21865@tests2m.com</t>
  </si>
  <si>
    <t>911100222841</t>
  </si>
  <si>
    <t>s2m_test_21866@tests2m.com</t>
  </si>
  <si>
    <t>911100222842</t>
  </si>
  <si>
    <t>s2m_test_21867@tests2m.com</t>
  </si>
  <si>
    <t>911100222843</t>
  </si>
  <si>
    <t>s2m_test_21868@tests2m.com</t>
  </si>
  <si>
    <t>911100222844</t>
  </si>
  <si>
    <t>s2m_test_21869@tests2m.com</t>
  </si>
  <si>
    <t>911100222845</t>
  </si>
  <si>
    <t>s2m_test_21870@tests2m.com</t>
  </si>
  <si>
    <t>911100222846</t>
  </si>
  <si>
    <t>s2m_test_21871@tests2m.com</t>
  </si>
  <si>
    <t>911100222847</t>
  </si>
  <si>
    <t>s2m_test_21872@tests2m.com</t>
  </si>
  <si>
    <t>911100222848</t>
  </si>
  <si>
    <t>s2m_test_21873@tests2m.com</t>
  </si>
  <si>
    <t>911100222849</t>
  </si>
  <si>
    <t>s2m_test_21874@tests2m.com</t>
  </si>
  <si>
    <t>911100222850</t>
  </si>
  <si>
    <t>s2m_test_21875@tests2m.com</t>
  </si>
  <si>
    <t>911100222851</t>
  </si>
  <si>
    <t>s2m_test_21876@tests2m.com</t>
  </si>
  <si>
    <t>Present logged in and out</t>
  </si>
  <si>
    <t>27-04-2020 11:45:00</t>
  </si>
  <si>
    <t>911100222852</t>
  </si>
  <si>
    <t>s2m_test_21877@tests2m.com</t>
  </si>
  <si>
    <t>911100222853</t>
  </si>
  <si>
    <t>s2m_test_21878@tests2m.com</t>
  </si>
  <si>
    <t>911100222854</t>
  </si>
  <si>
    <t>s2m_test_21879@tests2m.com</t>
  </si>
  <si>
    <t>911100222855</t>
  </si>
  <si>
    <t>s2m_test_21880@tests2m.com</t>
  </si>
  <si>
    <t>911100222856</t>
  </si>
  <si>
    <t>s2m_test_21881@tests2m.com</t>
  </si>
  <si>
    <t>27-04-2020 18:00:00</t>
  </si>
  <si>
    <t>911100222857</t>
  </si>
  <si>
    <t>s2m_test_21882@tests2m.com</t>
  </si>
  <si>
    <t>911100222858</t>
  </si>
  <si>
    <t>s2m_test_21883@tests2m.com</t>
  </si>
  <si>
    <t>911100222859</t>
  </si>
  <si>
    <t>s2m_test_21884@tests2m.com</t>
  </si>
  <si>
    <t>911100222860</t>
  </si>
  <si>
    <t>s2m_test_21885@tests2m.com</t>
  </si>
  <si>
    <t>911100222861</t>
  </si>
  <si>
    <t>s2m_test_21886@tests2m.com</t>
  </si>
  <si>
    <t>911100222862</t>
  </si>
  <si>
    <t>s2m_test_21887@tests2m.com</t>
  </si>
  <si>
    <t>911100222863</t>
  </si>
  <si>
    <t>s2m_test_21888@tests2m.com</t>
  </si>
  <si>
    <t>911100222864</t>
  </si>
  <si>
    <t>s2m_test_21889@tests2m.com</t>
  </si>
  <si>
    <t>Trainer Name</t>
  </si>
  <si>
    <t>Date</t>
  </si>
  <si>
    <t>Timing</t>
  </si>
  <si>
    <t>Topics</t>
  </si>
  <si>
    <t>FAC_5001</t>
  </si>
  <si>
    <t>16 April Thursday</t>
  </si>
  <si>
    <t>11.15 am - 12 noon</t>
  </si>
  <si>
    <t>Grade 1,2</t>
  </si>
  <si>
    <t>trial I</t>
  </si>
  <si>
    <t>Rocking with rhymes</t>
  </si>
  <si>
    <t>FAC_5002</t>
  </si>
  <si>
    <t xml:space="preserve">Grade 3,4 </t>
  </si>
  <si>
    <t>In my mind's eye</t>
  </si>
  <si>
    <t>FAC_5003</t>
  </si>
  <si>
    <t>trial II</t>
  </si>
  <si>
    <t>Word Whiz</t>
  </si>
  <si>
    <t>FAC_5006</t>
  </si>
  <si>
    <t>FAC_5007</t>
  </si>
  <si>
    <t>4:00-4:45 pm</t>
  </si>
  <si>
    <t>In my head or real</t>
  </si>
  <si>
    <t>FAC_5008</t>
  </si>
  <si>
    <t>storm in my brain</t>
  </si>
  <si>
    <t>FAC_5009</t>
  </si>
  <si>
    <t>word whiz</t>
  </si>
  <si>
    <t>FAC_5011</t>
  </si>
  <si>
    <t>FAC_5012</t>
  </si>
  <si>
    <t>6:15 - 7:00 pm</t>
  </si>
  <si>
    <t xml:space="preserve">Name it </t>
  </si>
  <si>
    <t>FAC_5013</t>
  </si>
  <si>
    <t>Meet the magic 'e'</t>
  </si>
  <si>
    <t>FAC_5014</t>
  </si>
  <si>
    <t>Storm in my brain</t>
  </si>
  <si>
    <t>trial III</t>
  </si>
  <si>
    <t>FAC_5015</t>
  </si>
  <si>
    <t xml:space="preserve">Sum it up </t>
  </si>
  <si>
    <t>FAC_5016</t>
  </si>
  <si>
    <t>17 April Friday</t>
  </si>
  <si>
    <t>Name it</t>
  </si>
  <si>
    <t>FAC_5017</t>
  </si>
  <si>
    <t>CANCELLED</t>
  </si>
  <si>
    <t>Sum it up</t>
  </si>
  <si>
    <t>FAC_5019</t>
  </si>
  <si>
    <t>FAC_5020</t>
  </si>
  <si>
    <t>Category Spin</t>
  </si>
  <si>
    <t>In my head or real?</t>
  </si>
  <si>
    <t>Structure of a story</t>
  </si>
  <si>
    <t>18 April Saturday</t>
  </si>
  <si>
    <t>FAC_5021</t>
  </si>
  <si>
    <t>FAC_5004</t>
  </si>
  <si>
    <t>Spelling Star</t>
  </si>
  <si>
    <t>FAC_5022</t>
  </si>
  <si>
    <t>Play with Punctuation</t>
  </si>
  <si>
    <t>FAC_5023</t>
  </si>
  <si>
    <t>Related words / Category Spin</t>
  </si>
  <si>
    <t>FAC_5024</t>
  </si>
  <si>
    <t>Elements of a story</t>
  </si>
  <si>
    <t>19 April Sunday</t>
  </si>
  <si>
    <t>Making connections</t>
  </si>
  <si>
    <t>Play with Punctuations</t>
  </si>
  <si>
    <t>FAC_5010</t>
  </si>
  <si>
    <t>20 April Monday</t>
  </si>
  <si>
    <t>11.45 am -12.30 pm</t>
  </si>
  <si>
    <t>Trial I</t>
  </si>
  <si>
    <t>FAC_5025</t>
  </si>
  <si>
    <t>Trial II</t>
  </si>
  <si>
    <t>FAC_5026</t>
  </si>
  <si>
    <t>FAC_5027</t>
  </si>
  <si>
    <t>Trial III</t>
  </si>
  <si>
    <t>FAC_5028</t>
  </si>
  <si>
    <t>Trial IV</t>
  </si>
  <si>
    <t xml:space="preserve">6.00 pm - 6.45 pm </t>
  </si>
  <si>
    <t>FAC_5029</t>
  </si>
  <si>
    <t>FAC_5030</t>
  </si>
  <si>
    <t>FAC_5031</t>
  </si>
  <si>
    <t>21 April Tuesday</t>
  </si>
  <si>
    <t>Grade 3,4</t>
  </si>
  <si>
    <t>FAC_5033</t>
  </si>
  <si>
    <t>FAC_5034</t>
  </si>
  <si>
    <t>Play with Punctuatiom</t>
  </si>
  <si>
    <t>FAC_5035</t>
  </si>
  <si>
    <t>Emotional Energy</t>
  </si>
  <si>
    <t>22 April Wednesday</t>
  </si>
  <si>
    <t>FAC_5036</t>
  </si>
  <si>
    <t>Category spin</t>
  </si>
  <si>
    <t>FAC_5037</t>
  </si>
  <si>
    <t xml:space="preserve">Emotional Energy </t>
  </si>
  <si>
    <t>FAC_5038</t>
  </si>
  <si>
    <t>23 April Thursday</t>
  </si>
  <si>
    <t>Rocking with Rhymes</t>
  </si>
  <si>
    <t>FAC_5039</t>
  </si>
  <si>
    <t>FAC_5040</t>
  </si>
  <si>
    <t>FAC_5041</t>
  </si>
  <si>
    <t>24 April Friday</t>
  </si>
  <si>
    <t>FAC_5043</t>
  </si>
  <si>
    <t>FAC_5044</t>
  </si>
  <si>
    <t xml:space="preserve">Grade 1,2 </t>
  </si>
  <si>
    <t>FAC_5046</t>
  </si>
  <si>
    <t>25 April Saturday</t>
  </si>
  <si>
    <t>Elements of a Story</t>
  </si>
  <si>
    <t>FAC_5047</t>
  </si>
  <si>
    <t>FAC_5048</t>
  </si>
  <si>
    <t>4.00-4.45 pm</t>
  </si>
  <si>
    <t>Making Connections</t>
  </si>
  <si>
    <t>FAC_5049</t>
  </si>
  <si>
    <t>FAC_5050</t>
  </si>
  <si>
    <t>FAC_5051</t>
  </si>
  <si>
    <t>26 April Sunday</t>
  </si>
  <si>
    <t>Spelling star</t>
  </si>
  <si>
    <t>FAC_5052</t>
  </si>
  <si>
    <t>27 April Monday</t>
  </si>
  <si>
    <t xml:space="preserve">Category Spin </t>
  </si>
  <si>
    <t>In my  mind's eye</t>
  </si>
  <si>
    <t>FAC_5053</t>
  </si>
  <si>
    <t>Contract it</t>
  </si>
  <si>
    <t xml:space="preserve">Play with Punctuation </t>
  </si>
  <si>
    <t>Emotional energy</t>
  </si>
  <si>
    <t>Registered Number</t>
  </si>
  <si>
    <t>Registered Email ID</t>
  </si>
  <si>
    <t>Single ID for using Vlookup</t>
  </si>
  <si>
    <t>Pricing</t>
  </si>
  <si>
    <t>Sessions preferred</t>
  </si>
  <si>
    <t>Live session details</t>
  </si>
  <si>
    <t>Payment date</t>
  </si>
  <si>
    <t>Booking Date</t>
  </si>
  <si>
    <t>Source</t>
  </si>
  <si>
    <t>Correct Attendance</t>
  </si>
  <si>
    <t>Time Slot</t>
  </si>
  <si>
    <t>911100222865</t>
  </si>
  <si>
    <t>s2m_test_21890@tests2m.com</t>
  </si>
  <si>
    <t>16-03-2020 12:00:00 AM</t>
  </si>
  <si>
    <t>911100222866</t>
  </si>
  <si>
    <t>911100222867</t>
  </si>
  <si>
    <t>s2m_test_21891@tests2m.com</t>
  </si>
  <si>
    <t>911100222868</t>
  </si>
  <si>
    <t>s2m_test_21892@tests2m.com</t>
  </si>
  <si>
    <t>17-03-2020 12:00:00 AM</t>
  </si>
  <si>
    <t>911100222869</t>
  </si>
  <si>
    <t>s2m_test_21893@tests2m.com</t>
  </si>
  <si>
    <t>911100222870</t>
  </si>
  <si>
    <t>s2m_test_21894@tests2m.com</t>
  </si>
  <si>
    <t>UKG</t>
  </si>
  <si>
    <t>911100222871</t>
  </si>
  <si>
    <t>s2m_test_21895@tests2m.com</t>
  </si>
  <si>
    <t>911100222872</t>
  </si>
  <si>
    <t>s2m_test_21896@tests2m.com</t>
  </si>
  <si>
    <t>911100222873</t>
  </si>
  <si>
    <t>s2m_test_21897@tests2m.com</t>
  </si>
  <si>
    <t>911100222874</t>
  </si>
  <si>
    <t>s2m_test_21898@tests2m.com</t>
  </si>
  <si>
    <t>18-03-2020 12:00:00 AM</t>
  </si>
  <si>
    <t>911100222875</t>
  </si>
  <si>
    <t>s2m_test_21899@tests2m.com</t>
  </si>
  <si>
    <t>911100222876</t>
  </si>
  <si>
    <t>s2m_test_21900@tests2m.com</t>
  </si>
  <si>
    <t>Live - Upsell (Larger plan)</t>
  </si>
  <si>
    <t>911100222877</t>
  </si>
  <si>
    <t>s2m_test_21901@tests2m.com</t>
  </si>
  <si>
    <t>911100222878</t>
  </si>
  <si>
    <t>s2m_test_21902@tests2m.com</t>
  </si>
  <si>
    <t>LKG</t>
  </si>
  <si>
    <t>911100222879</t>
  </si>
  <si>
    <t>s2m_test_21903@tests2m.com</t>
  </si>
  <si>
    <t>911100222880</t>
  </si>
  <si>
    <t>s2m_test_21904@tests2m.com</t>
  </si>
  <si>
    <t>911100222881</t>
  </si>
  <si>
    <t>s2m_test_21905@tests2m.com</t>
  </si>
  <si>
    <t>911100222882</t>
  </si>
  <si>
    <t>s2m_test_21906@tests2m.com</t>
  </si>
  <si>
    <t>911100222883</t>
  </si>
  <si>
    <t>s2m_test_21907@tests2m.com</t>
  </si>
  <si>
    <t>911100222884</t>
  </si>
  <si>
    <t>s2m_test_21908@tests2m.com</t>
  </si>
  <si>
    <t>19-03-2020 12:00:00 AM</t>
  </si>
  <si>
    <t>911100222885</t>
  </si>
  <si>
    <t>s2m_test_21909@tests2m.com</t>
  </si>
  <si>
    <t>911100222886</t>
  </si>
  <si>
    <t>s2m_test_21910@tests2m.com</t>
  </si>
  <si>
    <t>911100222887</t>
  </si>
  <si>
    <t>s2m_test_21911@tests2m.com</t>
  </si>
  <si>
    <t>911100222888</t>
  </si>
  <si>
    <t>s2m_test_21912@tests2m.com</t>
  </si>
  <si>
    <t>911100222889</t>
  </si>
  <si>
    <t>s2m_test_21913@tests2m.com</t>
  </si>
  <si>
    <t>911100222890</t>
  </si>
  <si>
    <t>s2m_test_21914@tests2m.com</t>
  </si>
  <si>
    <t>911100222891</t>
  </si>
  <si>
    <t>s2m_test_21915@tests2m.com</t>
  </si>
  <si>
    <t>911100222892</t>
  </si>
  <si>
    <t>s2m_test_21916@tests2m.com</t>
  </si>
  <si>
    <t>20-03-2020 12:00:00 AM</t>
  </si>
  <si>
    <t>911100222893</t>
  </si>
  <si>
    <t>s2m_test_21917@tests2m.com</t>
  </si>
  <si>
    <t>911100222894</t>
  </si>
  <si>
    <t>s2m_test_21918@tests2m.com</t>
  </si>
  <si>
    <t>911100222895</t>
  </si>
  <si>
    <t>s2m_test_21919@tests2m.com</t>
  </si>
  <si>
    <t>911100222896</t>
  </si>
  <si>
    <t>s2m_test_21920@tests2m.com</t>
  </si>
  <si>
    <t>911100222897</t>
  </si>
  <si>
    <t>s2m_test_21921@tests2m.com</t>
  </si>
  <si>
    <t>911100222898</t>
  </si>
  <si>
    <t>s2m_test_21922@tests2m.com</t>
  </si>
  <si>
    <t>911100222899</t>
  </si>
  <si>
    <t>s2m_test_21923@tests2m.com</t>
  </si>
  <si>
    <t>911100222900</t>
  </si>
  <si>
    <t>s2m_test_21924@tests2m.com</t>
  </si>
  <si>
    <t>911100222901</t>
  </si>
  <si>
    <t>s2m_test_21925@tests2m.com</t>
  </si>
  <si>
    <t>21-03-2020 12:00:00 AM</t>
  </si>
  <si>
    <t>911100222902</t>
  </si>
  <si>
    <t>s2m_test_21926@tests2m.com</t>
  </si>
  <si>
    <t>911100222903</t>
  </si>
  <si>
    <t>s2m_test_21927@tests2m.com</t>
  </si>
  <si>
    <t>911100222904</t>
  </si>
  <si>
    <t>s2m_test_21928@tests2m.com</t>
  </si>
  <si>
    <t>911100222905</t>
  </si>
  <si>
    <t>s2m_test_21929@tests2m.com</t>
  </si>
  <si>
    <t>22-03-2020 12:00:00 AM</t>
  </si>
  <si>
    <t>911100222906</t>
  </si>
  <si>
    <t>s2m_test_21930@tests2m.com</t>
  </si>
  <si>
    <t>911100222907</t>
  </si>
  <si>
    <t>s2m_test_21931@tests2m.com</t>
  </si>
  <si>
    <t>911100222908</t>
  </si>
  <si>
    <t>s2m_test_21932@tests2m.com</t>
  </si>
  <si>
    <t>911100222909</t>
  </si>
  <si>
    <t>s2m_test_21933@tests2m.com</t>
  </si>
  <si>
    <t>911100222910</t>
  </si>
  <si>
    <t>s2m_test_21934@tests2m.com</t>
  </si>
  <si>
    <t>911100222911</t>
  </si>
  <si>
    <t>s2m_test_21935@tests2m.com</t>
  </si>
  <si>
    <t>911100222912</t>
  </si>
  <si>
    <t>s2m_test_21936@tests2m.com</t>
  </si>
  <si>
    <t>911100222913</t>
  </si>
  <si>
    <t>s2m_test_21937@tests2m.com</t>
  </si>
  <si>
    <t>23-03-2020 12:00:00 AM</t>
  </si>
  <si>
    <t>911100222914</t>
  </si>
  <si>
    <t>s2m_test_21938@tests2m.com</t>
  </si>
  <si>
    <t>911100222915</t>
  </si>
  <si>
    <t>s2m_test_21939@tests2m.com</t>
  </si>
  <si>
    <t>911100222916</t>
  </si>
  <si>
    <t>s2m_test_21940@tests2m.com</t>
  </si>
  <si>
    <t>24-03-2020 12:00:00 AM</t>
  </si>
  <si>
    <t>911100222917</t>
  </si>
  <si>
    <t>s2m_test_21941@tests2m.com</t>
  </si>
  <si>
    <t>911100222918</t>
  </si>
  <si>
    <t>s2m_test_21942@tests2m.com</t>
  </si>
  <si>
    <t>911100222919</t>
  </si>
  <si>
    <t>s2m_test_21943@tests2m.com</t>
  </si>
  <si>
    <t>911100222920</t>
  </si>
  <si>
    <t>s2m_test_21944@tests2m.com</t>
  </si>
  <si>
    <t>911100222921</t>
  </si>
  <si>
    <t>s2m_test_21945@tests2m.com</t>
  </si>
  <si>
    <t>24-03-2020 10:32:31 PM</t>
  </si>
  <si>
    <t>911100222922</t>
  </si>
  <si>
    <t>s2m_test_21946@tests2m.com</t>
  </si>
  <si>
    <t>25-03-2020 12:00:00 AM</t>
  </si>
  <si>
    <t>911100222923</t>
  </si>
  <si>
    <t>s2m_test_21947@tests2m.com</t>
  </si>
  <si>
    <t>911100222924</t>
  </si>
  <si>
    <t>s2m_test_21948@tests2m.com</t>
  </si>
  <si>
    <t>911100222925</t>
  </si>
  <si>
    <t>s2m_test_21949@tests2m.com</t>
  </si>
  <si>
    <t>911100222926</t>
  </si>
  <si>
    <t>s2m_test_21950@tests2m.com</t>
  </si>
  <si>
    <t>25-03-2020 12:49:05 AM</t>
  </si>
  <si>
    <t>911100222927</t>
  </si>
  <si>
    <t>s2m_test_21951@tests2m.com</t>
  </si>
  <si>
    <t>25-03-2020 8:21:50 AM</t>
  </si>
  <si>
    <t>911100222928</t>
  </si>
  <si>
    <t>s2m_test_21952@tests2m.com</t>
  </si>
  <si>
    <t>25-03-2020 8:44:49 AM</t>
  </si>
  <si>
    <t>911100222929</t>
  </si>
  <si>
    <t>s2m_test_21953@tests2m.com</t>
  </si>
  <si>
    <t>25-03-2020 2:07:46 PM</t>
  </si>
  <si>
    <t>911100222930</t>
  </si>
  <si>
    <t>s2m_test_21954@tests2m.com</t>
  </si>
  <si>
    <t>25-03-2020 2:39:40 PM</t>
  </si>
  <si>
    <t>911100222931</t>
  </si>
  <si>
    <t>s2m_test_21955@tests2m.com</t>
  </si>
  <si>
    <t>25-03-2020 3:16:50 PM</t>
  </si>
  <si>
    <t>911100222932</t>
  </si>
  <si>
    <t>s2m_test_21956@tests2m.com</t>
  </si>
  <si>
    <t>911100222933</t>
  </si>
  <si>
    <t>s2m_test_21957@tests2m.com</t>
  </si>
  <si>
    <t>25-03-2020 5:52:37 PM</t>
  </si>
  <si>
    <t>911100222934</t>
  </si>
  <si>
    <t>s2m_test_21958@tests2m.com</t>
  </si>
  <si>
    <t>25-03-2020 8:16:41 PM</t>
  </si>
  <si>
    <t>911100222935</t>
  </si>
  <si>
    <t>s2m_test_21959@tests2m.com</t>
  </si>
  <si>
    <t>25-03-2020 8:41:35 PM</t>
  </si>
  <si>
    <t>25-03-2020 8:43:04 PM</t>
  </si>
  <si>
    <t>911100222936</t>
  </si>
  <si>
    <t>s2m_test_21960@tests2m.com</t>
  </si>
  <si>
    <t>25-03-2020 9:03:48 PM</t>
  </si>
  <si>
    <t>911100222937</t>
  </si>
  <si>
    <t>s2m_test_21961@tests2m.com</t>
  </si>
  <si>
    <t>25-03-2020 10:20:07 PM</t>
  </si>
  <si>
    <t>911100222938</t>
  </si>
  <si>
    <t>s2m_test_21962@tests2m.com</t>
  </si>
  <si>
    <t>25-03-2020 11:28:18 PM</t>
  </si>
  <si>
    <t>911100222939</t>
  </si>
  <si>
    <t>s2m_test_21963@tests2m.com</t>
  </si>
  <si>
    <t>26-03-2020 12:00:00 AM</t>
  </si>
  <si>
    <t>s2m_test_21964@tests2m.com</t>
  </si>
  <si>
    <t>911100222940</t>
  </si>
  <si>
    <t>s2m_test_21965@tests2m.com</t>
  </si>
  <si>
    <t>911100222941</t>
  </si>
  <si>
    <t>s2m_test_21966@tests2m.com</t>
  </si>
  <si>
    <t>911100222942</t>
  </si>
  <si>
    <t>s2m_test_21967@tests2m.com</t>
  </si>
  <si>
    <t>911100222943</t>
  </si>
  <si>
    <t>s2m_test_21968@tests2m.com</t>
  </si>
  <si>
    <t>911100222944</t>
  </si>
  <si>
    <t>s2m_test_21969@tests2m.com</t>
  </si>
  <si>
    <t>SCS/13042020/Batch53</t>
  </si>
  <si>
    <t>911100222945</t>
  </si>
  <si>
    <t>s2m_test_21970@tests2m.com</t>
  </si>
  <si>
    <t>26-03-2020 7:38:20 PM</t>
  </si>
  <si>
    <t>Nursery</t>
  </si>
  <si>
    <t>911100222946</t>
  </si>
  <si>
    <t>s2m_test_21971@tests2m.com</t>
  </si>
  <si>
    <t>26-03-2020 9:48:42 PM</t>
  </si>
  <si>
    <t>911100222947</t>
  </si>
  <si>
    <t>s2m_test_21972@tests2m.com</t>
  </si>
  <si>
    <t>26-03-2020 10:05:58 PM</t>
  </si>
  <si>
    <t>26-03-2020 10:55:36 PM</t>
  </si>
  <si>
    <t>27-03-2020 12:00:00 AM</t>
  </si>
  <si>
    <t>911100222948</t>
  </si>
  <si>
    <t>s2m_test_21973@tests2m.com</t>
  </si>
  <si>
    <t>911100222949</t>
  </si>
  <si>
    <t>s2m_test_21974@tests2m.com</t>
  </si>
  <si>
    <t>911100222950</t>
  </si>
  <si>
    <t>s2m_test_21975@tests2m.com</t>
  </si>
  <si>
    <t>911100222951</t>
  </si>
  <si>
    <t>s2m_test_21976@tests2m.com</t>
  </si>
  <si>
    <t>911100222952</t>
  </si>
  <si>
    <t>s2m_test_21977@tests2m.com</t>
  </si>
  <si>
    <t>911100222953</t>
  </si>
  <si>
    <t>s2m_test_21978@tests2m.com</t>
  </si>
  <si>
    <t>911100222954</t>
  </si>
  <si>
    <t>s2m_test_21979@tests2m.com</t>
  </si>
  <si>
    <t>911100222955</t>
  </si>
  <si>
    <t>s2m_test_21980@tests2m.com</t>
  </si>
  <si>
    <t>28-03-2020 12:00:00 AM</t>
  </si>
  <si>
    <t>911100222956</t>
  </si>
  <si>
    <t>s2m_test_21981@tests2m.com</t>
  </si>
  <si>
    <t>911100222957</t>
  </si>
  <si>
    <t>s2m_test_21982@tests2m.com</t>
  </si>
  <si>
    <t>911100222958</t>
  </si>
  <si>
    <t>s2m_test_21983@tests2m.com</t>
  </si>
  <si>
    <t>911100222959</t>
  </si>
  <si>
    <t>s2m_test_21984@tests2m.com</t>
  </si>
  <si>
    <t>911100222960</t>
  </si>
  <si>
    <t>s2m_test_21985@tests2m.com</t>
  </si>
  <si>
    <t>911100222961</t>
  </si>
  <si>
    <t>s2m_test_21986@tests2m.com</t>
  </si>
  <si>
    <t>911100222962</t>
  </si>
  <si>
    <t>s2m_test_21987@tests2m.com</t>
  </si>
  <si>
    <t>911100222963</t>
  </si>
  <si>
    <t>s2m_test_21988@tests2m.com</t>
  </si>
  <si>
    <t>911100222964</t>
  </si>
  <si>
    <t>s2m_test_21989@tests2m.com</t>
  </si>
  <si>
    <t>29-03-2020 12:00:00 AM</t>
  </si>
  <si>
    <t>911100222965</t>
  </si>
  <si>
    <t>s2m_test_21990@tests2m.com</t>
  </si>
  <si>
    <t>911100222966</t>
  </si>
  <si>
    <t>s2m_test_21991@tests2m.com</t>
  </si>
  <si>
    <t>911100222967</t>
  </si>
  <si>
    <t>s2m_test_21992@tests2m.com</t>
  </si>
  <si>
    <t>Nivaan batch
SCJ/13042020/Batch 2</t>
  </si>
  <si>
    <t>911100222968</t>
  </si>
  <si>
    <t>s2m_test_21993@tests2m.com</t>
  </si>
  <si>
    <t>911100222969</t>
  </si>
  <si>
    <t>s2m_test_21994@tests2m.com</t>
  </si>
  <si>
    <t>911100222970</t>
  </si>
  <si>
    <t>s2m_test_21995@tests2m.com</t>
  </si>
  <si>
    <t>911100222971</t>
  </si>
  <si>
    <t>s2m_test_21996@tests2m.com</t>
  </si>
  <si>
    <t>30-03-2020 12:00:00 AM</t>
  </si>
  <si>
    <t>911100222972</t>
  </si>
  <si>
    <t>911100222973</t>
  </si>
  <si>
    <t>911100222974</t>
  </si>
  <si>
    <t>s2m_test_21997@tests2m.com</t>
  </si>
  <si>
    <t>31-03-2020 7:26:00 AM</t>
  </si>
  <si>
    <t>911100222975</t>
  </si>
  <si>
    <t>New Spring Camp Batch</t>
  </si>
  <si>
    <t>911100222976</t>
  </si>
  <si>
    <t>s2m_test_21998@tests2m.com</t>
  </si>
  <si>
    <t>31-03-2020 12:00:00 AM</t>
  </si>
  <si>
    <t>911100222977</t>
  </si>
  <si>
    <t>s2m_test_21999@tests2m.com</t>
  </si>
  <si>
    <t>911100222978</t>
  </si>
  <si>
    <t>s2m_test_22000@tests2m.com</t>
  </si>
  <si>
    <t>911100222979</t>
  </si>
  <si>
    <t>s2m_test_22001@tests2m.com</t>
  </si>
  <si>
    <t>911100222980</t>
  </si>
  <si>
    <t>s2m_test_22002@tests2m.com</t>
  </si>
  <si>
    <t>911100222981</t>
  </si>
  <si>
    <t>s2m_test_22003@tests2m.com</t>
  </si>
  <si>
    <t>911100222982</t>
  </si>
  <si>
    <t>s2m_test_22004@tests2m.com</t>
  </si>
  <si>
    <t>Kg</t>
  </si>
  <si>
    <t>911100222983</t>
  </si>
  <si>
    <t>s2m_test_22005@tests2m.com</t>
  </si>
  <si>
    <t>911100222984</t>
  </si>
  <si>
    <t>s2m_test_22006@tests2m.com</t>
  </si>
  <si>
    <t>911100222985</t>
  </si>
  <si>
    <t>s2m_test_22007@tests2m.com</t>
  </si>
  <si>
    <t>KG</t>
  </si>
  <si>
    <t>911100222986</t>
  </si>
  <si>
    <t>s2m_test_22008@tests2m.com</t>
  </si>
  <si>
    <t>911100222987</t>
  </si>
  <si>
    <t>s2m_test_22009@tests2m.com</t>
  </si>
  <si>
    <t>SCS/13042020/Batch 3</t>
  </si>
  <si>
    <t>911100222988</t>
  </si>
  <si>
    <t>Mon &amp; Thur at 10AM</t>
  </si>
  <si>
    <t>911100222989</t>
  </si>
  <si>
    <t>s2m_test_22010@tests2m.com</t>
  </si>
  <si>
    <t>4/7/2020 16:00:00 ASSIGNED</t>
  </si>
  <si>
    <t>911100222990</t>
  </si>
  <si>
    <t>s2m_test_22011@tests2m.com</t>
  </si>
  <si>
    <t>911100222991</t>
  </si>
  <si>
    <t>s2m_test_22012@tests2m.com</t>
  </si>
  <si>
    <t>911100222992</t>
  </si>
  <si>
    <t>s2m_test_22013@tests2m.com</t>
  </si>
  <si>
    <t>SKG</t>
  </si>
  <si>
    <t>911100222993</t>
  </si>
  <si>
    <t>s2m_test_22014@tests2m.com</t>
  </si>
  <si>
    <t>Tue 7 Apr 10 am (Grade 12)
 prefer alternate days (yet to get back)</t>
  </si>
  <si>
    <t>911100222994</t>
  </si>
  <si>
    <t>s2m_test_22015@tests2m.com</t>
  </si>
  <si>
    <t>Tue 7 Apr 4 Pm (Grade 3,4)</t>
  </si>
  <si>
    <t>911100222995</t>
  </si>
  <si>
    <t>s2m_test_22016@tests2m.com</t>
  </si>
  <si>
    <t>911100222996</t>
  </si>
  <si>
    <t>s2m_test_22017@tests2m.com</t>
  </si>
  <si>
    <t>B1</t>
  </si>
  <si>
    <t>911100222997</t>
  </si>
  <si>
    <t>s2m_test_22018@tests2m.com</t>
  </si>
  <si>
    <t>911100222998</t>
  </si>
  <si>
    <t>s2m_test_22019@tests2m.com</t>
  </si>
  <si>
    <t>s2m_test_22020@tests2m.com</t>
  </si>
  <si>
    <t>Vanya batch
SCS/13042020/Batch 52</t>
  </si>
  <si>
    <t>911100222999</t>
  </si>
  <si>
    <t>s2m_test_22021@tests2m.com</t>
  </si>
  <si>
    <t xml:space="preserve">
SCS/20042020/Batch 52</t>
  </si>
  <si>
    <t>911100223000</t>
  </si>
  <si>
    <t>s2m_test_22022@tests2m.com</t>
  </si>
  <si>
    <t>911100223001</t>
  </si>
  <si>
    <t>s2m_test_22023@tests2m.com</t>
  </si>
  <si>
    <t>911100223002</t>
  </si>
  <si>
    <t>s2m_test_22024@tests2m.com</t>
  </si>
  <si>
    <t>911100223003</t>
  </si>
  <si>
    <t>s2m_test_22025@tests2m.com</t>
  </si>
  <si>
    <t>911100223004</t>
  </si>
  <si>
    <t>s2m_test_22026@tests2m.com</t>
  </si>
  <si>
    <t>911100223005</t>
  </si>
  <si>
    <t>s2m_test_22027@tests2m.com</t>
  </si>
  <si>
    <t>911100223006</t>
  </si>
  <si>
    <t>s2m_test_22028@tests2m.com</t>
  </si>
  <si>
    <t>911100223007</t>
  </si>
  <si>
    <t>911100223008</t>
  </si>
  <si>
    <t>s2m_test_22029@tests2m.com</t>
  </si>
  <si>
    <t>PP2</t>
  </si>
  <si>
    <t>911100223009</t>
  </si>
  <si>
    <t>s2m_test_22030@tests2m.com</t>
  </si>
  <si>
    <t>911100223010</t>
  </si>
  <si>
    <t>s2m_test_22031@tests2m.com</t>
  </si>
  <si>
    <t>911100223011</t>
  </si>
  <si>
    <t>911100223012</t>
  </si>
  <si>
    <t>s2m_test_22032@tests2m.com</t>
  </si>
  <si>
    <t>911100223013</t>
  </si>
  <si>
    <t>s2m_test_22033@tests2m.com</t>
  </si>
  <si>
    <t>911100223014</t>
  </si>
  <si>
    <t>s2m_test_22034@tests2m.com</t>
  </si>
  <si>
    <t>911100223015</t>
  </si>
  <si>
    <t>s2m_test_22035@tests2m.com</t>
  </si>
  <si>
    <t>911100223016</t>
  </si>
  <si>
    <t>s2m_test_22036@tests2m.com</t>
  </si>
  <si>
    <t>911100223017</t>
  </si>
  <si>
    <t>s2m_test_22037@tests2m.com</t>
  </si>
  <si>
    <t>911100223018</t>
  </si>
  <si>
    <t>s2m_test_22038@tests2m.com</t>
  </si>
  <si>
    <t>911100223019</t>
  </si>
  <si>
    <t>s2m_test_22039@tests2m.com</t>
  </si>
  <si>
    <t>911100223020</t>
  </si>
  <si>
    <t>s2m_test_22040@tests2m.com</t>
  </si>
  <si>
    <t>SCS/13042020/Batch 2</t>
  </si>
  <si>
    <t>911100223021</t>
  </si>
  <si>
    <t>s2m_test_22041@tests2m.com</t>
  </si>
  <si>
    <t>SCJ/13042020/Batch 1</t>
  </si>
  <si>
    <t>911100223022</t>
  </si>
  <si>
    <t>s2m_test_22042@tests2m.com</t>
  </si>
  <si>
    <t>911100223023</t>
  </si>
  <si>
    <t>s2m_test_22043@tests2m.com</t>
  </si>
  <si>
    <t>911100223024</t>
  </si>
  <si>
    <t>s2m_test_22044@tests2m.com</t>
  </si>
  <si>
    <t>911100223025</t>
  </si>
  <si>
    <t>s2m_test_22045@tests2m.com</t>
  </si>
  <si>
    <t>911100223026</t>
  </si>
  <si>
    <t>911100223027</t>
  </si>
  <si>
    <t>911100223028</t>
  </si>
  <si>
    <t>s2m_test_22046@tests2m.com</t>
  </si>
  <si>
    <t>911100223029</t>
  </si>
  <si>
    <t>s2m_test_22047@tests2m.com</t>
  </si>
  <si>
    <t>911100223030</t>
  </si>
  <si>
    <t>s2m_test_22048@tests2m.com</t>
  </si>
  <si>
    <t>911100223031</t>
  </si>
  <si>
    <t>s2m_test_22049@tests2m.com</t>
  </si>
  <si>
    <t>SCJ/13042020/Batch 3</t>
  </si>
  <si>
    <t>911100223032</t>
  </si>
  <si>
    <t>s2m_test_22050@tests2m.com</t>
  </si>
  <si>
    <t>911100223033</t>
  </si>
  <si>
    <t>s2m_test_22051@tests2m.com</t>
  </si>
  <si>
    <t>911100223034</t>
  </si>
  <si>
    <t>s2m_test_22052@tests2m.com</t>
  </si>
  <si>
    <t>911100223035</t>
  </si>
  <si>
    <t>s2m_test_22053@tests2m.com</t>
  </si>
  <si>
    <t>SCS/13042020/Batch 1</t>
  </si>
  <si>
    <t>911100223036</t>
  </si>
  <si>
    <t>s2m_test_22054@tests2m.com</t>
  </si>
  <si>
    <t>911100223037</t>
  </si>
  <si>
    <t>911100223038</t>
  </si>
  <si>
    <t>s2m_test_22055@tests2m.com</t>
  </si>
  <si>
    <t>911100223039</t>
  </si>
  <si>
    <t>s2m_test_22056@tests2m.com</t>
  </si>
  <si>
    <t>s2m_test_22057@tests2m.com</t>
  </si>
  <si>
    <t>911100223040</t>
  </si>
  <si>
    <t>s2m_test_22058@tests2m.com</t>
  </si>
  <si>
    <t>911100223041</t>
  </si>
  <si>
    <t>s2m_test_22059@tests2m.com</t>
  </si>
  <si>
    <t>SCS/13042020/Batch 52</t>
  </si>
  <si>
    <t>911100223042</t>
  </si>
  <si>
    <t>s2m_test_22060@tests2m.com</t>
  </si>
  <si>
    <t>911100223043</t>
  </si>
  <si>
    <t>s2m_test_22061@tests2m.com</t>
  </si>
  <si>
    <t>911100223044</t>
  </si>
  <si>
    <t>s2m_test_22062@tests2m.com</t>
  </si>
  <si>
    <t>911100223045</t>
  </si>
  <si>
    <t>s2m_test_22063@tests2m.com</t>
  </si>
  <si>
    <t>SCS/13042020/Batch 53b</t>
  </si>
  <si>
    <t>911100223046</t>
  </si>
  <si>
    <t>s2m_test_22064@tests2m.com</t>
  </si>
  <si>
    <t>911100223047</t>
  </si>
  <si>
    <t>s2m_test_22065@tests2m.com</t>
  </si>
  <si>
    <t>911100223048</t>
  </si>
  <si>
    <t>911100223049</t>
  </si>
  <si>
    <t>s2m_test_22066@tests2m.com</t>
  </si>
  <si>
    <t>911100223050</t>
  </si>
  <si>
    <t>s2m_test_22067@tests2m.com</t>
  </si>
  <si>
    <t>911100223051</t>
  </si>
  <si>
    <t>s2m_test_22068@tests2m.com</t>
  </si>
  <si>
    <t>911100223052</t>
  </si>
  <si>
    <t>s2m_test_22069@tests2m.com</t>
  </si>
  <si>
    <t>SCS/13042020/Batch 53</t>
  </si>
  <si>
    <t>911100223053</t>
  </si>
  <si>
    <t>s2m_test_22070@tests2m.com</t>
  </si>
  <si>
    <t>911100223054</t>
  </si>
  <si>
    <t>s2m_test_22071@tests2m.com</t>
  </si>
  <si>
    <t>911100223055</t>
  </si>
  <si>
    <t>911100223056</t>
  </si>
  <si>
    <t>SCJ/13042020/Batch 2</t>
  </si>
  <si>
    <t>911100223057</t>
  </si>
  <si>
    <t>s2m_test_22072@tests2m.com</t>
  </si>
  <si>
    <t>911100223058</t>
  </si>
  <si>
    <t>s2m_test_22073@tests2m.com</t>
  </si>
  <si>
    <t>911100223059</t>
  </si>
  <si>
    <t>s2m_test_22074@tests2m.com</t>
  </si>
  <si>
    <t>SCJ/13042020/Batch 52</t>
  </si>
  <si>
    <t>911100223060</t>
  </si>
  <si>
    <t>s2m_test_22075@tests2m.com</t>
  </si>
  <si>
    <t>911100223061</t>
  </si>
  <si>
    <t>s2m_test_22076@tests2m.com</t>
  </si>
  <si>
    <t>911100223062</t>
  </si>
  <si>
    <t>s2m_test_22077@tests2m.com</t>
  </si>
  <si>
    <t>911100223063</t>
  </si>
  <si>
    <t>s2m_test_22078@tests2m.com</t>
  </si>
  <si>
    <t>s2m_test_22079@tests2m.com</t>
  </si>
  <si>
    <t>911100223064</t>
  </si>
  <si>
    <t>911100223065</t>
  </si>
  <si>
    <t>s2m_test_22080@tests2m.com</t>
  </si>
  <si>
    <t>911100223066</t>
  </si>
  <si>
    <t>s2m_test_22081@tests2m.com</t>
  </si>
  <si>
    <t>911100223067</t>
  </si>
  <si>
    <t>s2m_test_22082@tests2m.com</t>
  </si>
  <si>
    <t>911100223068</t>
  </si>
  <si>
    <t>s2m_test_22083@tests2m.com</t>
  </si>
  <si>
    <t>911100223069</t>
  </si>
  <si>
    <t>s2m_test_22084@tests2m.com</t>
  </si>
  <si>
    <t>SCJ/20042020/Batch53</t>
  </si>
  <si>
    <t>911100223070</t>
  </si>
  <si>
    <t>s2m_test_22085@tests2m.com</t>
  </si>
  <si>
    <t>Refunded</t>
  </si>
  <si>
    <t>911100223071</t>
  </si>
  <si>
    <t>s2m_test_22086@tests2m.com</t>
  </si>
  <si>
    <t>911100223072</t>
  </si>
  <si>
    <t>s2m_test_22087@tests2m.com</t>
  </si>
  <si>
    <t>911100223074</t>
  </si>
  <si>
    <t>s2m_test_22089@tests2m.com</t>
  </si>
  <si>
    <t>911100223075</t>
  </si>
  <si>
    <t>s2m_test_22090@tests2m.com</t>
  </si>
  <si>
    <t>911100223076</t>
  </si>
  <si>
    <t>s2m_test_22091@tests2m.com</t>
  </si>
  <si>
    <t>911100223077</t>
  </si>
  <si>
    <t>s2m_test_22092@tests2m.com</t>
  </si>
  <si>
    <t>SCS/13042020/Batch 51</t>
  </si>
  <si>
    <t>911100223078</t>
  </si>
  <si>
    <t>s2m_test_22093@tests2m.com</t>
  </si>
  <si>
    <t>911100223079</t>
  </si>
  <si>
    <t>s2m_test_22094@tests2m.com</t>
  </si>
  <si>
    <t>911100223080</t>
  </si>
  <si>
    <t>s2m_test_22095@tests2m.com</t>
  </si>
  <si>
    <t>911100223081</t>
  </si>
  <si>
    <t>s2m_test_22096@tests2m.com</t>
  </si>
  <si>
    <t>SCS/20042020/Batch 2</t>
  </si>
  <si>
    <t>911100223082</t>
  </si>
  <si>
    <t>s2m_test_22097@tests2m.com</t>
  </si>
  <si>
    <t>911100223083</t>
  </si>
  <si>
    <t>s2m_test_22098@tests2m.com</t>
  </si>
  <si>
    <t>13-04-2020 1:50:51 PM</t>
  </si>
  <si>
    <t>911100223084</t>
  </si>
  <si>
    <t>s2m_test_22099@tests2m.com</t>
  </si>
  <si>
    <t>13-04-2020 2:50:01 PM</t>
  </si>
  <si>
    <t>911100223085</t>
  </si>
  <si>
    <t>s2m_test_22100@tests2m.com</t>
  </si>
  <si>
    <t>13-04-2020 8:38:16 PM</t>
  </si>
  <si>
    <t>911100223086</t>
  </si>
  <si>
    <t>s2m_test_22101@tests2m.com</t>
  </si>
  <si>
    <t>13-04-2020 8:47:07 PM</t>
  </si>
  <si>
    <t>SCS/13042020/ Batch 51</t>
  </si>
  <si>
    <t>13-04-2020 9:52:27 AM</t>
  </si>
  <si>
    <t>911100223087</t>
  </si>
  <si>
    <t>s2m_test_22102@tests2m.com</t>
  </si>
  <si>
    <t>13-04-2020 10:28:24 AM</t>
  </si>
  <si>
    <t>911100223088</t>
  </si>
  <si>
    <t>s2m_test_22103@tests2m.com</t>
  </si>
  <si>
    <t>13-04-2020 11:53:48 AM</t>
  </si>
  <si>
    <t>911100223089</t>
  </si>
  <si>
    <t>s2m_test_22104@tests2m.com</t>
  </si>
  <si>
    <t>14-04-2020 12:00:00 AM</t>
  </si>
  <si>
    <t>911100223090</t>
  </si>
  <si>
    <t>s2m_test_22105@tests2m.com</t>
  </si>
  <si>
    <t>SCJ/20042020/Batch 2</t>
  </si>
  <si>
    <t>911100223091</t>
  </si>
  <si>
    <t>s2m_test_22106@tests2m.com</t>
  </si>
  <si>
    <t>911100223092</t>
  </si>
  <si>
    <t>s2m_test_22107@tests2m.com</t>
  </si>
  <si>
    <t>911100223093</t>
  </si>
  <si>
    <t>s2m_test_22108@tests2m.com</t>
  </si>
  <si>
    <t>SCS/13042020/ Batch 52</t>
  </si>
  <si>
    <t>911100223094</t>
  </si>
  <si>
    <t>SCS/20042020/Batch 3</t>
  </si>
  <si>
    <t>15-04-2020 12:00:00 AM</t>
  </si>
  <si>
    <t>911100223095</t>
  </si>
  <si>
    <t>s2m_test_22109@tests2m.com</t>
  </si>
  <si>
    <t>SCS/13042020/ Batch 53b
moved to 
SCS/20042020/Batch 53</t>
  </si>
  <si>
    <t>SCJ/20042020/Batch 3 
RENEWAL. will confirm</t>
  </si>
  <si>
    <t>s2m_test_22110@tests2m.com</t>
  </si>
  <si>
    <t>911100223096</t>
  </si>
  <si>
    <t>s2m_test_22111@tests2m.com</t>
  </si>
  <si>
    <t>911100223097</t>
  </si>
  <si>
    <t>s2m_test_22112@tests2m.com</t>
  </si>
  <si>
    <t>911100223098</t>
  </si>
  <si>
    <t>s2m_test_22113@tests2m.com</t>
  </si>
  <si>
    <t>16-04-2020 12:00:00 AM</t>
  </si>
  <si>
    <t>911100223099</t>
  </si>
  <si>
    <t>s2m_test_22114@tests2m.com</t>
  </si>
  <si>
    <t>16-04-2020 2:04:37 PM</t>
  </si>
  <si>
    <t>SCJ/20042020/Batch 1</t>
  </si>
  <si>
    <t>16-04-2020 2:40:23 PM</t>
  </si>
  <si>
    <t>RENEWAL. Joining the batch
starting 27th apr</t>
  </si>
  <si>
    <t>16-04-2020 9:57:36 PM</t>
  </si>
  <si>
    <t>911100223100</t>
  </si>
  <si>
    <t>s2m_test_22115@tests2m.com</t>
  </si>
  <si>
    <t>16-04-2020 11:12:48 PM</t>
  </si>
  <si>
    <t>911100223101</t>
  </si>
  <si>
    <t>s2m_test_22116@tests2m.com</t>
  </si>
  <si>
    <t>17-04-2020 12:39:35 AM</t>
  </si>
  <si>
    <t>911100223102</t>
  </si>
  <si>
    <t>17-04-2020 11:51:16 AM</t>
  </si>
  <si>
    <t>911100223103</t>
  </si>
  <si>
    <t>s2m_test_22117@tests2m.com</t>
  </si>
  <si>
    <t>17-04-2020 11:52:46 AM</t>
  </si>
  <si>
    <t>17-04-2020 12:37:09 PM</t>
  </si>
  <si>
    <t>SCS/20042020/Batch 1</t>
  </si>
  <si>
    <t>17-04-2020 3:53:03 PM</t>
  </si>
  <si>
    <t>911100223104</t>
  </si>
  <si>
    <t>s2m_test_22118@tests2m.com</t>
  </si>
  <si>
    <t>17-04-2020 6:07:49 PM</t>
  </si>
  <si>
    <t>911100223105</t>
  </si>
  <si>
    <t>s2m_test_22119@tests2m.com</t>
  </si>
  <si>
    <t>17-04-2020 6:09:34 PM</t>
  </si>
  <si>
    <t>17-04-2020 8:25:22 PM</t>
  </si>
  <si>
    <t>17-04-2020 9:08:34 PM</t>
  </si>
  <si>
    <t>s2m_test_22120@tests2m.com</t>
  </si>
  <si>
    <t>18-04-2020 10:59:59 AM</t>
  </si>
  <si>
    <t>18-04-2020 11:12:15 AM</t>
  </si>
  <si>
    <t>911100223106</t>
  </si>
  <si>
    <t>s2m_test_22121@tests2m.com</t>
  </si>
  <si>
    <t>18-04-2020 11:33:10 AM</t>
  </si>
  <si>
    <t>s2m_test_22122@tests2m.com</t>
  </si>
  <si>
    <t>18-04-2020 1:35:09 PM</t>
  </si>
  <si>
    <t>911100223107</t>
  </si>
  <si>
    <t>s2m_test_22123@tests2m.com</t>
  </si>
  <si>
    <t>18-04-2020 2:37:47 PM</t>
  </si>
  <si>
    <t>911100223108</t>
  </si>
  <si>
    <t>s2m_test_22124@tests2m.com</t>
  </si>
  <si>
    <t>18-04-2020 2:40:19 PM</t>
  </si>
  <si>
    <t>SCJ/20042020/Batch 3</t>
  </si>
  <si>
    <t>SCS/20042020/Batch 52</t>
  </si>
  <si>
    <t>18-04-2020 4:05:19 PM</t>
  </si>
  <si>
    <t>18-04-2020 6:18:01 PM</t>
  </si>
  <si>
    <t>18-04-2020 6:19:18 PM</t>
  </si>
  <si>
    <t>911100223109</t>
  </si>
  <si>
    <t>s2m_test_22125@tests2m.com</t>
  </si>
  <si>
    <t>18-04-2020 11:56:07 PM</t>
  </si>
  <si>
    <t>19-04-2020 12:00:00 AM</t>
  </si>
  <si>
    <t>911100223110</t>
  </si>
  <si>
    <t>s2m_test_22126@tests2m.com</t>
  </si>
  <si>
    <t>19-04-2020 1:29:28 PM</t>
  </si>
  <si>
    <t>911100223111</t>
  </si>
  <si>
    <t>s2m_test_22127@tests2m.com</t>
  </si>
  <si>
    <t>19-04-2020 2:15:02 PM</t>
  </si>
  <si>
    <t>911100223112</t>
  </si>
  <si>
    <t>s2m_test_22128@tests2m.com</t>
  </si>
  <si>
    <t>19-04-2020 2:36:26 PM</t>
  </si>
  <si>
    <t>19-04-2020 2:39:10 PM</t>
  </si>
  <si>
    <t>19-04-2020 3:58:23 PM</t>
  </si>
  <si>
    <t>911100223113</t>
  </si>
  <si>
    <t>s2m_test_22129@tests2m.com</t>
  </si>
  <si>
    <t>19-04-2020 4:05:30 PM</t>
  </si>
  <si>
    <t>911100223114</t>
  </si>
  <si>
    <t>s2m_test_22130@tests2m.com</t>
  </si>
  <si>
    <t>19-04-2020 4:15:58 PM</t>
  </si>
  <si>
    <t>SCS/20042020/Batch 53</t>
  </si>
  <si>
    <t>19-04-2020 5:11:17 PM</t>
  </si>
  <si>
    <t>19-04-2020 5:14:40 PM</t>
  </si>
  <si>
    <t>911100223115</t>
  </si>
  <si>
    <t>s2m_test_22131@tests2m.com</t>
  </si>
  <si>
    <t>19-04-2020 6:24:00 PM</t>
  </si>
  <si>
    <t>911100223116</t>
  </si>
  <si>
    <t>19-04-2020 7:25:37 PM</t>
  </si>
  <si>
    <t>s2m_test_22132@tests2m.com</t>
  </si>
  <si>
    <t>SCJ/20042020/Batch 52</t>
  </si>
  <si>
    <t>19-04-2020 8:09:21 PM</t>
  </si>
  <si>
    <t>19-04-2020 8:28:43 PM</t>
  </si>
  <si>
    <t>SCJ/20042020/Batch 53</t>
  </si>
  <si>
    <t>s2m_test_22133@tests2m.com</t>
  </si>
  <si>
    <t>SCS/20042020/Batch 51</t>
  </si>
  <si>
    <t>19-04-2020 9:29:37 PM</t>
  </si>
  <si>
    <t>19-04-2020 10:57:00 PM</t>
  </si>
  <si>
    <t>911100223117</t>
  </si>
  <si>
    <t>s2m_test_22134@tests2m.com</t>
  </si>
  <si>
    <t>SCJ/20042020/Batch 51</t>
  </si>
  <si>
    <t>20-04-2020 12:00:00 AM</t>
  </si>
  <si>
    <t>s2m_test_22135@tests2m.com</t>
  </si>
  <si>
    <t>20-04-2020 4:36:15 PM</t>
  </si>
  <si>
    <t>911100223118</t>
  </si>
  <si>
    <t>s2m_test_22136@tests2m.com</t>
  </si>
  <si>
    <t>20-04-2020 5:23:02 PM</t>
  </si>
  <si>
    <t>20-04-2020 7:22:52 PM</t>
  </si>
  <si>
    <t>20-04-2020 7:45:15 PM</t>
  </si>
  <si>
    <t>911100223119</t>
  </si>
  <si>
    <t>s2m_test_22137@tests2m.com</t>
  </si>
  <si>
    <t>20-04-2020 7:53:52 PM</t>
  </si>
  <si>
    <t>20-04-2020 8:25:21 PM</t>
  </si>
  <si>
    <t>20-04-2020 8:58:14 PM</t>
  </si>
  <si>
    <t>20-04-2020 9:45:17 PM</t>
  </si>
  <si>
    <t>21-04-2020 10:17:36 AM</t>
  </si>
  <si>
    <t>21-04-2020 11:16:46 AM</t>
  </si>
  <si>
    <t>911100223120</t>
  </si>
  <si>
    <t>s2m_test_22138@tests2m.com</t>
  </si>
  <si>
    <t>21-04-2020 12:44:47 PM</t>
  </si>
  <si>
    <t>Assigned</t>
  </si>
  <si>
    <t>21-04-2020 1:03:46 PM</t>
  </si>
  <si>
    <t>21-04-2020 5:19:06 PM</t>
  </si>
  <si>
    <t>911100223121</t>
  </si>
  <si>
    <t>s2m_test_22139@tests2m.com</t>
  </si>
  <si>
    <t>21-04-2020 5:57:07 PM</t>
  </si>
  <si>
    <t>21-04-2020 7:09:50 PM</t>
  </si>
  <si>
    <t>21-04-2020 8:06:45 PM</t>
  </si>
  <si>
    <t>911100223122</t>
  </si>
  <si>
    <t>21-04-2020 12:00:00 AM</t>
  </si>
  <si>
    <t>911100223123</t>
  </si>
  <si>
    <t>s2m_test_22140@tests2m.com</t>
  </si>
  <si>
    <t>21-04-2020 10:10:01 PM</t>
  </si>
  <si>
    <t>22-04-2020 2:39:45 PM</t>
  </si>
  <si>
    <t>22-04-2020 3:47:18 PM</t>
  </si>
  <si>
    <t>911100223124</t>
  </si>
  <si>
    <t>s2m_test_22141@tests2m.com</t>
  </si>
  <si>
    <t>22-04-2020 8:10:46 PM</t>
  </si>
  <si>
    <t>22-04-2020 12:00:00 AM</t>
  </si>
  <si>
    <t>23-04-2020 9:38:52 AM</t>
  </si>
  <si>
    <t>23-04-2020 9:52:04 AM</t>
  </si>
  <si>
    <t>911100223125</t>
  </si>
  <si>
    <t>911100223126</t>
  </si>
  <si>
    <t>23-04-2020 1:49:29 PM</t>
  </si>
  <si>
    <t>Renewal batch (to be tackled seperately)</t>
  </si>
  <si>
    <t>23-04-2020 5:49:24 PM</t>
  </si>
  <si>
    <t>23-04-2020 8:09:24 PM</t>
  </si>
  <si>
    <t>911100223127</t>
  </si>
  <si>
    <t>s2m_test_22142@tests2m.com</t>
  </si>
  <si>
    <t>REFERRAL
Assigned</t>
  </si>
  <si>
    <t>23-04-2020 8:26:45 PM</t>
  </si>
  <si>
    <t>23-04-2020 9:05:55 PM</t>
  </si>
  <si>
    <t>23-04-2020 12:00:00 AM</t>
  </si>
  <si>
    <t>911100223128</t>
  </si>
  <si>
    <t>s2m_test_22143@tests2m.com</t>
  </si>
  <si>
    <t>24-04-2020 11:32:24 AM</t>
  </si>
  <si>
    <t>24-04-2020 12:37:12 PM</t>
  </si>
  <si>
    <t>911100223129</t>
  </si>
  <si>
    <t>s2m_test_22144@tests2m.com</t>
  </si>
  <si>
    <t>24-04-2020 1:09:31 PM</t>
  </si>
  <si>
    <t>24-04-2020 1:16:02 PM</t>
  </si>
  <si>
    <t>911100223130</t>
  </si>
  <si>
    <t>s2m_test_22145@tests2m.com</t>
  </si>
  <si>
    <t>24-04-2020 2:11:57 PM</t>
  </si>
  <si>
    <t>s2m_test_22146@tests2m.com</t>
  </si>
  <si>
    <t>911100223131</t>
  </si>
  <si>
    <t>s2m_test_22147@tests2m.com</t>
  </si>
  <si>
    <t>In May</t>
  </si>
  <si>
    <t>24-04-2020 4:02:27 PM</t>
  </si>
  <si>
    <t>911100223132</t>
  </si>
  <si>
    <t>s2m_test_22148@tests2m.com</t>
  </si>
  <si>
    <t>Wants to start on 
5th May 4PM Batch</t>
  </si>
  <si>
    <t>24-04-2020 6:41:00 PM</t>
  </si>
  <si>
    <t>911100223133</t>
  </si>
  <si>
    <t>s2m_test_22149@tests2m.com</t>
  </si>
  <si>
    <t>24-04-2020 8:11:11 PM</t>
  </si>
  <si>
    <t>s2m_test_22150@tests2m.com</t>
  </si>
  <si>
    <t>24-04-2020 9:15:21 PM</t>
  </si>
  <si>
    <t>24-04-2020 9:38:12 PM</t>
  </si>
  <si>
    <t>24-04-2020 10:11:24 PM</t>
  </si>
  <si>
    <t>25-04-2020 10:03:59 AM</t>
  </si>
  <si>
    <t>25-04-2020 10:43:01 AM</t>
  </si>
  <si>
    <t>25-04-2020 12:37:44 PM</t>
  </si>
  <si>
    <t>911100223134</t>
  </si>
  <si>
    <t>s2m_test_22151@tests2m.com</t>
  </si>
  <si>
    <t>s2m_test_22152@tests2m.com</t>
  </si>
  <si>
    <t>25-04-2020 1:12:54 PM</t>
  </si>
  <si>
    <t>25-04-2020 2:49:52 PM</t>
  </si>
  <si>
    <t>25-04-2020 5:44:09 PM</t>
  </si>
  <si>
    <t>25-04-2020 7:09:21 PM</t>
  </si>
  <si>
    <t>25-04-2020 9:44:44 PM</t>
  </si>
  <si>
    <t>26-04-2020 12:00:00 AM</t>
  </si>
  <si>
    <t>911100223135</t>
  </si>
  <si>
    <t>s2m_test_22153@tests2m.com</t>
  </si>
  <si>
    <t>s2m_test_22154@tests2m.com</t>
  </si>
  <si>
    <t>26-04-2020 10:16:14 PM</t>
  </si>
  <si>
    <t>911100223136</t>
  </si>
  <si>
    <t>s2m_test_22155@tests2m.com</t>
  </si>
  <si>
    <t>911100223137</t>
  </si>
  <si>
    <t>s2m_test_22156@tests2m.com</t>
  </si>
  <si>
    <t>s2m_test_22157@tests2m.com</t>
  </si>
  <si>
    <t>911100223138</t>
  </si>
  <si>
    <t>s2m_test_22158@tests2m.com</t>
  </si>
  <si>
    <t>911100223139</t>
  </si>
  <si>
    <t>s2m_test_22159@tests2m.com</t>
  </si>
  <si>
    <t>911100223140</t>
  </si>
  <si>
    <t>911100223141</t>
  </si>
  <si>
    <t>s2m_test_22160@tests2m.com</t>
  </si>
  <si>
    <t>911100223142</t>
  </si>
  <si>
    <t>s2m_test_22161@tests2m.com</t>
  </si>
  <si>
    <t>911100223143</t>
  </si>
  <si>
    <t>s2m_test_22162@tests2m.com</t>
  </si>
  <si>
    <t xml:space="preserve">Morning </t>
  </si>
  <si>
    <t>Correct Source</t>
  </si>
  <si>
    <t>Grades</t>
  </si>
  <si>
    <t>Time Taken for Conversion</t>
  </si>
  <si>
    <t>Assignment - "STONE TO MILES"</t>
  </si>
  <si>
    <r>
      <rPr>
        <b/>
      </rPr>
      <t xml:space="preserve">ABHISHEK PANDEY | abhishekpandeyite@gmail.com | +91- 9650374556 | </t>
    </r>
    <r>
      <rPr>
        <b/>
        <color rgb="FF1155CC"/>
        <u/>
      </rPr>
      <t>linkedin.com/in/abhishekpandeyit/</t>
    </r>
  </si>
  <si>
    <t>Problem Statement and Solutions:'</t>
  </si>
  <si>
    <t>1. Sales conversion with respect to Trainers</t>
  </si>
  <si>
    <t>Trainers</t>
  </si>
  <si>
    <t>Sales Conversion</t>
  </si>
  <si>
    <t>Breif Explaination:</t>
  </si>
  <si>
    <r>
      <t>To Analyse this Dataset I had to make many changes in this dataset such as many coloumns had N/A values, some columns were blank.</t>
    </r>
    <r>
      <rPr>
        <i/>
      </rPr>
      <t xml:space="preserve"> As per the direction given I had to chose only those values having sales greater than or equal to 499</t>
    </r>
    <r>
      <t xml:space="preserve"> Therefore first of all I selected only those values from this dataset having sales value greater than and equal to 499/- . To do this I used two sheets available in the Dataset i.e.</t>
    </r>
    <r>
      <rPr>
        <b/>
      </rPr>
      <t xml:space="preserve"> "Booked Users"</t>
    </r>
    <r>
      <t xml:space="preserve"> and </t>
    </r>
    <r>
      <rPr>
        <b/>
      </rPr>
      <t>"Subscription Bought"</t>
    </r>
    <r>
      <t xml:space="preserve"> datasheets. First of all I applied filter method to filter those values which are less than 499. Then used </t>
    </r>
    <r>
      <rPr>
        <b/>
      </rPr>
      <t>"VLOOKUP"</t>
    </r>
    <r>
      <t xml:space="preserve"> method to map only those rows which are present in the Subscription booked sheets and Booked Users Sheets because as per Definition given, </t>
    </r>
    <r>
      <rPr>
        <b/>
      </rPr>
      <t xml:space="preserve">The Sales conversion </t>
    </r>
    <r>
      <t>is -</t>
    </r>
    <r>
      <rPr>
        <i/>
      </rPr>
      <t>'Sales conversion refers to the number of users who have bought the session after showing interest and attending the trial session'.</t>
    </r>
    <r>
      <t xml:space="preserve"> Therefore if the users booked a Trial Class and then subscribed for the course then its means they are contribution in Sales Conversion.</t>
    </r>
  </si>
  <si>
    <t>Method and Analysis for this Task:</t>
  </si>
  <si>
    <r>
      <t xml:space="preserve">To Solve this first Problem Statement I used </t>
    </r>
    <r>
      <rPr>
        <b/>
      </rPr>
      <t xml:space="preserve">"Trainers" </t>
    </r>
    <r>
      <t xml:space="preserve">Sheet, as there were no columns to which we can relate this sheet with other sheets so I used this sheets in its original form as there were not any scope of  applying filter to this Sheets. First of all I found all the </t>
    </r>
    <r>
      <rPr>
        <b/>
      </rPr>
      <t xml:space="preserve">Unique Values of Trainers </t>
    </r>
    <r>
      <t xml:space="preserve">present in this sheets then used </t>
    </r>
    <r>
      <rPr>
        <b/>
      </rPr>
      <t xml:space="preserve">Countif method </t>
    </r>
    <r>
      <t>to map the values of Trainers with the courses they are assigned. This method provides a Table of no. of courses assigned to a Trainer. So finally we can say that the Trainer with more no. of Courses assigned are bringing more sale to the organisation.</t>
    </r>
  </si>
  <si>
    <r>
      <t xml:space="preserve">By analysing above graph we can say that Trainer no </t>
    </r>
    <r>
      <rPr>
        <b/>
      </rPr>
      <t>FAC_5009</t>
    </r>
    <r>
      <t xml:space="preserve"> is most demanding Trainer and contributing highest in the sales conversion of the organisation where as</t>
    </r>
    <r>
      <rPr>
        <i/>
      </rPr>
      <t xml:space="preserve"> FAC_5002, FAC_5015, FAC_5039 and FAC_5040</t>
    </r>
    <r>
      <t xml:space="preserve"> are also performing well. But there are many trainer having just 1 course so we have more focus on them as their contribution is very less in terms of Sales conversion for the organisation.</t>
    </r>
  </si>
  <si>
    <t>2. Sales conversion with respect to Time slot</t>
  </si>
  <si>
    <r>
      <t xml:space="preserve">To solve this problem statement our main task is to find the maximum no. of course assigned to a specific timeslot. This helps us to know that which time slot is prefered by the customers and contributing in the Sales conversion for the organisation. To analyse this issue I used </t>
    </r>
    <r>
      <rPr>
        <b/>
      </rPr>
      <t xml:space="preserve"> Trainers </t>
    </r>
    <r>
      <t xml:space="preserve">sheet and used </t>
    </r>
    <r>
      <rPr>
        <b/>
      </rPr>
      <t xml:space="preserve">countif </t>
    </r>
    <r>
      <t xml:space="preserve">method to find the no of courses assigned to a specific Time slot. By applying countif method we got a Table having following data. After plotting a graph we found that </t>
    </r>
    <r>
      <rPr>
        <b/>
      </rPr>
      <t>11:45AM-12:30 PM &amp; 06:00 PM - 06:45 PM</t>
    </r>
    <r>
      <t xml:space="preserve"> are the two time slots mostly prefered by the customers and time slot</t>
    </r>
    <r>
      <rPr>
        <i/>
      </rPr>
      <t xml:space="preserve"> 04:00PM - 04:45 PM are the least prefered time slots. </t>
    </r>
    <r>
      <t>Thus the organisation needs to more focus on 04:00PM - 04:45 PM to increase the productivity in this time slot. We can offer some more discounts during these time periods to increase the productivity during this time slot.</t>
    </r>
  </si>
  <si>
    <t>3. Sales conversion with respect to Topic</t>
  </si>
  <si>
    <t>Topic</t>
  </si>
  <si>
    <r>
      <t xml:space="preserve">To solve this problem Statement I used the same </t>
    </r>
    <r>
      <rPr>
        <b/>
      </rPr>
      <t xml:space="preserve">Trainers </t>
    </r>
    <r>
      <t xml:space="preserve">sheets, first of all, I found all the unique values in the Topic column by  removing dulicate value then using </t>
    </r>
    <r>
      <rPr>
        <b/>
      </rPr>
      <t xml:space="preserve">countif </t>
    </r>
    <r>
      <t xml:space="preserve">method I mapped the no of Trainers assigned with the topic of their workshops, so I found that </t>
    </r>
    <r>
      <rPr>
        <b/>
      </rPr>
      <t xml:space="preserve">"Rocking with Rhymes, "Word Whiz" and "In my Minds eye" </t>
    </r>
    <r>
      <t>are the most preferd courses of the customers therefore more number of Trainers are assigned to these courses. Among These course Word Whiz contributes about  16.7% of the total sales conversion which is a good number and followed by In Minds eye with 11.5% and Rocking with Rhymes with 10.9%. More than 1/3 of the total sales conversion is contriuted by These Three courses.</t>
    </r>
  </si>
  <si>
    <t>4. Sales conversion with respect to Source</t>
  </si>
  <si>
    <t>Others</t>
  </si>
  <si>
    <r>
      <t xml:space="preserve">While Analysing This Task I Found that there are huge amount of data was missing, the reason could be either they enrolled directly or data is not feeded.  To complete this task first of all I used Subscription Bought sheets and Booked Users sheets then mapped there data using Registered mobile no. and E-mail address both. The data which is filtered after this process if the final data contributing in Sales conversion. So To anlyse this data I used Vlookup to map the mobile no. and email address with the source from the </t>
    </r>
    <r>
      <rPr>
        <b/>
      </rPr>
      <t>Intrested Users Sheets</t>
    </r>
  </si>
  <si>
    <r>
      <t xml:space="preserve">FInally I get a Source column. Then I converted the missing values with "Others". After This using </t>
    </r>
    <r>
      <rPr>
        <b/>
      </rPr>
      <t xml:space="preserve">"Countif" </t>
    </r>
    <r>
      <t xml:space="preserve">method, the no. of enrollments mapped with the source and then I counts the no. of enrollments for each of the Sources. This gives a table as placed above. Using This table, A bar graph is plotted. After Analysing this graph we can say that Maximum no. of customers either directly enrolled to the course or the data may not be feeded for their respective source. USing the available data we can Say that Source : </t>
    </r>
    <r>
      <rPr>
        <b/>
      </rPr>
      <t xml:space="preserve">rfmsms, </t>
    </r>
    <r>
      <t xml:space="preserve"> contributed maximum in the sales conversion and many of there customers took the trail class and then gets enrolled in the course greater or equal to 499/-. Where as </t>
    </r>
    <r>
      <rPr>
        <i/>
      </rPr>
      <t>TEB5SMS and TEB3SMS are also performing well in case of Sales conversion.</t>
    </r>
  </si>
  <si>
    <t>5. Sales conversion wrt grade</t>
  </si>
  <si>
    <t>1</t>
  </si>
  <si>
    <r>
      <t xml:space="preserve">The visualisation is plotted using the table extracted from the </t>
    </r>
    <r>
      <rPr>
        <b/>
      </rPr>
      <t xml:space="preserve">Sales conversion sheet </t>
    </r>
    <r>
      <t>created by me having all the filtered information form the other Sheets. The Analysis of this graph predicts that Grade 4 students are the larger enrolled students in the Organisation followed by Grade 3 and Grade 2 Students. While filtering this data from the sheets to eliminate the missing values I used "Others " as this others column includes no of students enrolled for the course but not mentioned their grade. So by classifying then as Others we don know from which grade they belong to. They can be a Nursery, KG or 6th grade students.</t>
    </r>
  </si>
  <si>
    <t>2</t>
  </si>
  <si>
    <t>3</t>
  </si>
  <si>
    <t>4</t>
  </si>
  <si>
    <t>5</t>
  </si>
  <si>
    <t>7. Time slot – attendance %</t>
  </si>
  <si>
    <t>Time Slots</t>
  </si>
  <si>
    <t>Percentage</t>
  </si>
  <si>
    <r>
      <t xml:space="preserve">To plot the above visulisation I used the Attendance column of the Sales Conversion sheet. I Calculate the no. of Present and absents for each of the time slots. To eliminate the missing values I used absent in the place of </t>
    </r>
    <r>
      <rPr>
        <i/>
      </rPr>
      <t>Blank, N/A and Cancelled Values,</t>
    </r>
    <r>
      <t xml:space="preserve"> because I assumed that these students were not active during the trial classes thus they were unable to fulfill their presence in the Attendance column or they might be absent. Then by using the Percentage formula I calculated the attendance in the each Time Slot. After Analysing the above visualisation we can say that In two Time Slots 11:15 and 16:00 PM , Mostly students attended their class as the no. of present students is 92.31% in both the time slots.</t>
    </r>
  </si>
  <si>
    <t>6. Time taken for Sales conversion</t>
  </si>
  <si>
    <r>
      <t xml:space="preserve">In This task I have to calculate the Time taken for Sale Conversion. To complete this task I used the Booking Time and Payment Time of the filtered customers. Booking time refered to the time when the users booked for the trial class and the Payment time is the time when they paid for the course subscription. Then I find the difference between the Booking time and Payment Time and calculated the average of their difference. Finally I received a Value i.e. </t>
    </r>
    <r>
      <rPr>
        <b/>
      </rPr>
      <t xml:space="preserve">05:09:45. </t>
    </r>
    <r>
      <t xml:space="preserve">This means the average time taken in sales conversion from Trial Class to Subcription Course is </t>
    </r>
    <r>
      <rPr>
        <b/>
        <i/>
      </rPr>
      <t xml:space="preserve">05 Hours 09 Minute and 45 Seconds. </t>
    </r>
    <r>
      <t>There were such factors which should be considered as Some Users took a subscription course before booking for a Trial Class, may be they are those users who directly enrolled in the course without using any other source or medium.</t>
    </r>
  </si>
  <si>
    <t>Conclusion:</t>
  </si>
  <si>
    <r>
      <t>1. The Best Trainer in the Organisation:</t>
    </r>
    <r>
      <rPr>
        <b/>
      </rPr>
      <t xml:space="preserve"> FAC_5009</t>
    </r>
  </si>
  <si>
    <r>
      <t xml:space="preserve">2. Most Prefered Time Slot: </t>
    </r>
    <r>
      <rPr>
        <b/>
      </rPr>
      <t>11:45AM-12:30 PM &amp; 06:00 PM - 06:45 PM</t>
    </r>
  </si>
  <si>
    <r>
      <t>3. Least Prefered Time Slots:</t>
    </r>
    <r>
      <rPr>
        <b/>
      </rPr>
      <t xml:space="preserve"> 04:00PM - 04:45 PM</t>
    </r>
  </si>
  <si>
    <r>
      <t xml:space="preserve">4. Most Favorite Topic of the Users: </t>
    </r>
    <r>
      <rPr>
        <b/>
      </rPr>
      <t>Word Whiz</t>
    </r>
  </si>
  <si>
    <r>
      <t xml:space="preserve">5. Most Prefered Source : </t>
    </r>
    <r>
      <rPr>
        <b/>
      </rPr>
      <t>rfmsms</t>
    </r>
  </si>
  <si>
    <r>
      <t xml:space="preserve">6. Highest Enrollment Grade: </t>
    </r>
    <r>
      <rPr>
        <b/>
      </rPr>
      <t>4th</t>
    </r>
  </si>
  <si>
    <r>
      <t xml:space="preserve">7. In Every </t>
    </r>
    <r>
      <rPr>
        <b/>
      </rPr>
      <t xml:space="preserve">5 Hours 10 Minutes </t>
    </r>
    <r>
      <t>a student of Trial Class buy a course Subscription.</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</si>
</sst>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HH:mm:ss"/>
  </numFmts>
  <fonts count="13">
    <font>
      <sz val="11.0"/>
      <color theme="1"/>
      <name val="Arial"/>
    </font>
    <font/>
    <font>
      <color theme="1"/>
      <name val="Calibri"/>
    </font>
    <font>
      <sz val="11.0"/>
      <color theme="1"/>
    </font>
    <font>
      <sz val="11.0"/>
      <color theme="1"/>
      <name val="Calibri"/>
    </font>
    <font>
      <sz val="11.0"/>
      <name val="Calibri"/>
    </font>
    <font>
      <b/>
      <sz val="36.0"/>
      <color theme="1"/>
      <name val="Calibri"/>
    </font>
    <font>
      <u/>
      <color rgb="FF0000FF"/>
    </font>
    <font>
      <b/>
      <color theme="1"/>
      <name val="Calibri"/>
    </font>
    <font>
      <b/>
    </font>
    <font>
      <b/>
      <sz val="18.0"/>
      <color theme="1"/>
      <name val="Calibri"/>
    </font>
    <font>
      <b/>
      <sz val="14.0"/>
      <color rgb="FFFFFF00"/>
      <name val="Calibri"/>
    </font>
    <font>
      <sz val="12.0"/>
      <color theme="1"/>
      <name val="Calibri"/>
    </font>
  </fonts>
  <fills count="4">
    <fill>
      <patternFill patternType="none"/>
    </fill>
    <fill>
      <patternFill patternType="lightGray"/>
    </fill>
    <fill>
      <patternFill patternType="solid">
        <fgColor rgb="FFF4CCCC"/>
        <bgColor rgb="FFF4CCCC"/>
      </patternFill>
    </fill>
    <fill>
      <patternFill patternType="solid">
        <fgColor rgb="FF85200C"/>
        <bgColor rgb="FF85200C"/>
      </patternFill>
    </fill>
  </fills>
  <borders count="4">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3" numFmtId="49" xfId="0" applyFont="1" applyNumberFormat="1"/>
    <xf borderId="0" fillId="0" fontId="4" numFmtId="22" xfId="0" applyFont="1" applyNumberFormat="1"/>
    <xf borderId="0" fillId="0" fontId="1" numFmtId="0" xfId="0" applyFont="1"/>
    <xf borderId="0" fillId="0" fontId="2" numFmtId="49" xfId="0" applyAlignment="1" applyFont="1" applyNumberFormat="1">
      <alignment horizontal="center" readingOrder="0"/>
    </xf>
    <xf borderId="0" fillId="0" fontId="2" numFmtId="49" xfId="0" applyAlignment="1" applyFont="1" applyNumberFormat="1">
      <alignment horizontal="center"/>
    </xf>
    <xf borderId="0" fillId="0" fontId="4" numFmtId="49" xfId="0" applyFont="1" applyNumberFormat="1"/>
    <xf borderId="0" fillId="0" fontId="2" numFmtId="49" xfId="0" applyFont="1" applyNumberFormat="1"/>
    <xf borderId="0" fillId="0" fontId="2" numFmtId="0" xfId="0" applyFont="1"/>
    <xf borderId="0" fillId="0" fontId="1" numFmtId="49" xfId="0" applyAlignment="1" applyFont="1" applyNumberFormat="1">
      <alignment readingOrder="0"/>
    </xf>
    <xf borderId="0" fillId="0" fontId="4" numFmtId="0" xfId="0" applyAlignment="1" applyFont="1">
      <alignment vertical="bottom"/>
    </xf>
    <xf borderId="0" fillId="0" fontId="1" numFmtId="0" xfId="0" applyAlignment="1" applyFont="1">
      <alignment readingOrder="0"/>
    </xf>
    <xf borderId="0" fillId="0" fontId="2" numFmtId="0" xfId="0" applyAlignment="1" applyFont="1">
      <alignment readingOrder="0"/>
    </xf>
    <xf borderId="0" fillId="0" fontId="4" numFmtId="0" xfId="0" applyAlignment="1" applyFont="1">
      <alignment vertical="bottom"/>
    </xf>
    <xf borderId="0" fillId="0" fontId="4" numFmtId="164" xfId="0" applyAlignment="1" applyFont="1" applyNumberFormat="1">
      <alignment vertical="bottom"/>
    </xf>
    <xf borderId="0" fillId="0" fontId="4" numFmtId="0" xfId="0" applyAlignment="1" applyFont="1">
      <alignment shrinkToFit="0" wrapText="1"/>
    </xf>
    <xf borderId="0" fillId="0" fontId="4" numFmtId="22" xfId="0" applyAlignment="1" applyFont="1" applyNumberFormat="1">
      <alignment horizontal="right" vertical="bottom"/>
    </xf>
    <xf borderId="0" fillId="0" fontId="3" numFmtId="49" xfId="0" applyAlignment="1" applyFont="1" applyNumberFormat="1">
      <alignment shrinkToFit="0" wrapText="1"/>
    </xf>
    <xf borderId="0" fillId="0" fontId="4" numFmtId="49" xfId="0" applyAlignment="1" applyFont="1" applyNumberFormat="1">
      <alignment shrinkToFit="0" wrapText="1"/>
    </xf>
    <xf borderId="0" fillId="0" fontId="4" numFmtId="14" xfId="0" applyAlignment="1" applyFont="1" applyNumberFormat="1">
      <alignment horizontal="right" vertical="bottom"/>
    </xf>
    <xf borderId="0" fillId="0" fontId="2" numFmtId="165" xfId="0" applyAlignment="1" applyFont="1" applyNumberFormat="1">
      <alignment readingOrder="0"/>
    </xf>
    <xf borderId="0" fillId="0" fontId="5" numFmtId="165" xfId="0" applyAlignment="1" applyFont="1" applyNumberFormat="1">
      <alignment vertical="bottom"/>
    </xf>
    <xf borderId="0" fillId="0" fontId="1" numFmtId="0" xfId="0" applyAlignment="1" applyFont="1">
      <alignment horizontal="center" readingOrder="0"/>
    </xf>
    <xf borderId="0" fillId="0" fontId="2" numFmtId="165" xfId="0" applyFont="1" applyNumberFormat="1"/>
    <xf borderId="0" fillId="0" fontId="2" numFmtId="0" xfId="0" applyAlignment="1" applyFont="1">
      <alignment horizontal="center"/>
    </xf>
    <xf borderId="0" fillId="0" fontId="2" numFmtId="46" xfId="0" applyFont="1" applyNumberFormat="1"/>
    <xf borderId="0" fillId="0" fontId="5" numFmtId="165" xfId="0" applyAlignment="1" applyFont="1" applyNumberFormat="1">
      <alignment horizontal="right" vertical="bottom"/>
    </xf>
    <xf borderId="0" fillId="0" fontId="6" numFmtId="0" xfId="0" applyAlignment="1" applyFont="1">
      <alignment horizontal="center" readingOrder="0"/>
    </xf>
    <xf borderId="0" fillId="0" fontId="7" numFmtId="0" xfId="0" applyAlignment="1" applyFont="1">
      <alignment horizontal="center" readingOrder="0"/>
    </xf>
    <xf borderId="0" fillId="0" fontId="8" numFmtId="0" xfId="0" applyAlignment="1" applyFont="1">
      <alignment readingOrder="0"/>
    </xf>
    <xf borderId="0" fillId="2" fontId="8" numFmtId="0" xfId="0" applyAlignment="1" applyFill="1" applyFont="1">
      <alignment readingOrder="0"/>
    </xf>
    <xf borderId="0" fillId="0" fontId="8" numFmtId="0" xfId="0" applyAlignment="1" applyFont="1">
      <alignment horizontal="center" readingOrder="0"/>
    </xf>
    <xf borderId="1" fillId="0" fontId="9" numFmtId="0" xfId="0" applyAlignment="1" applyBorder="1" applyFont="1">
      <alignment horizontal="center" readingOrder="0"/>
    </xf>
    <xf borderId="1" fillId="0" fontId="8" numFmtId="0" xfId="0" applyAlignment="1" applyBorder="1" applyFont="1">
      <alignment horizontal="center" readingOrder="0"/>
    </xf>
    <xf borderId="1" fillId="0" fontId="1" numFmtId="0" xfId="0" applyAlignment="1" applyBorder="1" applyFont="1">
      <alignment horizontal="center"/>
    </xf>
    <xf borderId="1" fillId="0" fontId="2" numFmtId="0" xfId="0" applyAlignment="1" applyBorder="1" applyFont="1">
      <alignment horizontal="center"/>
    </xf>
    <xf borderId="0" fillId="0" fontId="2" numFmtId="0" xfId="0" applyAlignment="1" applyFont="1">
      <alignment readingOrder="0" shrinkToFit="0" vertical="top" wrapText="1"/>
    </xf>
    <xf borderId="0" fillId="0" fontId="8" numFmtId="0" xfId="0" applyAlignment="1" applyFont="1">
      <alignment readingOrder="0" shrinkToFit="0" vertical="top" wrapText="1"/>
    </xf>
    <xf borderId="1" fillId="0" fontId="1" numFmtId="0" xfId="0" applyAlignment="1" applyBorder="1" applyFont="1">
      <alignment horizontal="left"/>
    </xf>
    <xf borderId="0" fillId="0" fontId="2" numFmtId="0" xfId="0" applyAlignment="1" applyFont="1">
      <alignment readingOrder="0" shrinkToFit="0" vertical="top" wrapText="1"/>
    </xf>
    <xf borderId="1" fillId="0" fontId="1" numFmtId="0" xfId="0" applyAlignment="1" applyBorder="1" applyFont="1">
      <alignment horizontal="left" readingOrder="0"/>
    </xf>
    <xf borderId="0" fillId="0" fontId="9" numFmtId="0" xfId="0" applyAlignment="1" applyFont="1">
      <alignment readingOrder="0"/>
    </xf>
    <xf borderId="1" fillId="0" fontId="1" numFmtId="0" xfId="0" applyAlignment="1" applyBorder="1" applyFont="1">
      <alignment readingOrder="0"/>
    </xf>
    <xf borderId="1" fillId="0" fontId="1"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1" numFmtId="46" xfId="0" applyFont="1" applyNumberFormat="1"/>
    <xf borderId="1" fillId="0" fontId="1" numFmtId="49" xfId="0" applyAlignment="1" applyBorder="1" applyFont="1" applyNumberFormat="1">
      <alignment horizontal="center"/>
    </xf>
    <xf borderId="1" fillId="0" fontId="2" numFmtId="10" xfId="0" applyAlignment="1" applyBorder="1" applyFont="1" applyNumberFormat="1">
      <alignment horizontal="center"/>
    </xf>
    <xf borderId="2" fillId="2" fontId="10" numFmtId="0" xfId="0" applyAlignment="1" applyBorder="1" applyFont="1">
      <alignment readingOrder="0"/>
    </xf>
    <xf borderId="3" fillId="0" fontId="1" numFmtId="0" xfId="0" applyBorder="1" applyFont="1"/>
    <xf borderId="1" fillId="0" fontId="10" numFmtId="46" xfId="0" applyAlignment="1" applyBorder="1" applyFont="1" applyNumberFormat="1">
      <alignment horizontal="center" readingOrder="0"/>
    </xf>
    <xf borderId="0" fillId="3" fontId="11" numFmtId="0" xfId="0" applyAlignment="1" applyFill="1" applyFont="1">
      <alignment readingOrder="0" shrinkToFit="0" vertical="top" wrapText="1"/>
    </xf>
    <xf borderId="0" fillId="0" fontId="2"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xf>
    <xf borderId="0" fillId="0" fontId="2" numFmtId="0" xfId="0" applyAlignment="1" applyFont="1">
      <alignment horizontal="left"/>
    </xf>
  </cellXfs>
  <cellStyles count="1">
    <cellStyle xfId="0" name="Normal" builtinId="0"/>
  </cellStyles>
  <dxfs count="1">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erif"/>
              </a:defRPr>
            </a:pPr>
            <a:r>
              <a:rPr b="1">
                <a:solidFill>
                  <a:srgbClr val="757575"/>
                </a:solidFill>
                <a:latin typeface="serif"/>
              </a:rPr>
              <a:t>Sales Conversion V/s Trainers</a:t>
            </a:r>
          </a:p>
        </c:rich>
      </c:tx>
      <c:overlay val="0"/>
    </c:title>
    <c:view3D>
      <c:rotX val="15"/>
      <c:rotY val="20"/>
      <c:depthPercent val="100"/>
      <c:rAngAx val="1"/>
    </c:view3D>
    <c:plotArea>
      <c:layout/>
      <c:bar3DChart>
        <c:barDir val="col"/>
        <c:grouping val="clustered"/>
        <c:ser>
          <c:idx val="0"/>
          <c:order val="0"/>
          <c:tx>
            <c:strRef>
              <c:f>'Tabular Report'!$B$7</c:f>
            </c:strRef>
          </c:tx>
          <c:spPr>
            <a:solidFill>
              <a:schemeClr val="accent1"/>
            </a:solidFill>
          </c:spPr>
          <c:dLbls>
            <c:numFmt formatCode="General" sourceLinked="1"/>
            <c:txPr>
              <a:bodyPr/>
              <a:lstStyle/>
              <a:p>
                <a:pPr lvl="0">
                  <a:defRPr>
                    <a:latin typeface="Verdana"/>
                  </a:defRPr>
                </a:pPr>
              </a:p>
            </c:txPr>
            <c:showLegendKey val="0"/>
            <c:showVal val="1"/>
            <c:showCatName val="0"/>
            <c:showSerName val="0"/>
            <c:showPercent val="0"/>
            <c:showBubbleSize val="0"/>
          </c:dLbls>
          <c:cat>
            <c:strRef>
              <c:f>'Tabular Report'!$A$8:$A$55</c:f>
            </c:strRef>
          </c:cat>
          <c:val>
            <c:numRef>
              <c:f>'Tabular Report'!$B$8:$B$55</c:f>
              <c:numCache/>
            </c:numRef>
          </c:val>
        </c:ser>
        <c:axId val="706338523"/>
        <c:axId val="104204169"/>
      </c:bar3DChart>
      <c:catAx>
        <c:axId val="706338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Trainers</a:t>
                </a:r>
              </a:p>
            </c:rich>
          </c:tx>
          <c:overlay val="0"/>
        </c:title>
        <c:numFmt formatCode="General" sourceLinked="1"/>
        <c:majorTickMark val="none"/>
        <c:minorTickMark val="none"/>
        <c:spPr/>
        <c:txPr>
          <a:bodyPr/>
          <a:lstStyle/>
          <a:p>
            <a:pPr lvl="0">
              <a:defRPr b="0">
                <a:solidFill>
                  <a:srgbClr val="000000"/>
                </a:solidFill>
                <a:latin typeface="+mn-lt"/>
              </a:defRPr>
            </a:pPr>
          </a:p>
        </c:txPr>
        <c:crossAx val="104204169"/>
      </c:catAx>
      <c:valAx>
        <c:axId val="1042041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633852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Conversion vs Time Slot</a:t>
            </a:r>
          </a:p>
        </c:rich>
      </c:tx>
      <c:overlay val="0"/>
    </c:title>
    <c:view3D>
      <c:rotX val="15"/>
      <c:rotY val="20"/>
      <c:depthPercent val="100"/>
      <c:rAngAx val="1"/>
    </c:view3D>
    <c:plotArea>
      <c:layout/>
      <c:bar3DChart>
        <c:barDir val="col"/>
        <c:grouping val="clustered"/>
        <c:ser>
          <c:idx val="0"/>
          <c:order val="0"/>
          <c:tx>
            <c:strRef>
              <c:f>'Tabular Report'!$B$59</c:f>
            </c:strRef>
          </c:tx>
          <c:spPr>
            <a:solidFill>
              <a:schemeClr val="accent1"/>
            </a:solidFill>
          </c:spPr>
          <c:dLbls>
            <c:numFmt formatCode="General" sourceLinked="1"/>
            <c:txPr>
              <a:bodyPr/>
              <a:lstStyle/>
              <a:p>
                <a:pPr lvl="0">
                  <a:defRPr/>
                </a:pPr>
              </a:p>
            </c:txPr>
            <c:showLegendKey val="0"/>
            <c:showVal val="1"/>
            <c:showCatName val="0"/>
            <c:showSerName val="0"/>
            <c:showPercent val="0"/>
            <c:showBubbleSize val="0"/>
          </c:dLbls>
          <c:cat>
            <c:strRef>
              <c:f>'Tabular Report'!$A$60:$A$65</c:f>
            </c:strRef>
          </c:cat>
          <c:val>
            <c:numRef>
              <c:f>'Tabular Report'!$B$60:$B$65</c:f>
              <c:numCache/>
            </c:numRef>
          </c:val>
        </c:ser>
        <c:axId val="371366476"/>
        <c:axId val="1900227111"/>
      </c:bar3DChart>
      <c:catAx>
        <c:axId val="3713664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Slot</a:t>
                </a:r>
              </a:p>
            </c:rich>
          </c:tx>
          <c:overlay val="0"/>
        </c:title>
        <c:numFmt formatCode="General" sourceLinked="1"/>
        <c:majorTickMark val="none"/>
        <c:minorTickMark val="none"/>
        <c:spPr/>
        <c:txPr>
          <a:bodyPr/>
          <a:lstStyle/>
          <a:p>
            <a:pPr lvl="0">
              <a:defRPr b="0">
                <a:solidFill>
                  <a:srgbClr val="000000"/>
                </a:solidFill>
                <a:latin typeface="+mn-lt"/>
              </a:defRPr>
            </a:pPr>
          </a:p>
        </c:txPr>
        <c:crossAx val="1900227111"/>
      </c:catAx>
      <c:valAx>
        <c:axId val="19002271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Sales Conversion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136647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Conversion</a:t>
            </a:r>
          </a:p>
        </c:rich>
      </c:tx>
      <c:overlay val="0"/>
    </c:title>
    <c:plotArea>
      <c:layout/>
      <c:pieChart>
        <c:varyColors val="1"/>
        <c:ser>
          <c:idx val="0"/>
          <c:order val="0"/>
          <c:tx>
            <c:strRef>
              <c:f>'Tabular Report'!$B$74</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Pt>
            <c:idx val="6"/>
            <c:spPr>
              <a:solidFill>
                <a:srgbClr val="7C9CD6"/>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8CB9E2"/>
              </a:solidFill>
            </c:spPr>
          </c:dPt>
          <c:dPt>
            <c:idx val="11"/>
            <c:spPr>
              <a:solidFill>
                <a:srgbClr val="9BC67E"/>
              </a:solidFill>
            </c:spPr>
          </c:dPt>
          <c:dPt>
            <c:idx val="12"/>
            <c:spPr>
              <a:solidFill>
                <a:srgbClr val="B4C7E7"/>
              </a:solidFill>
            </c:spPr>
          </c:dPt>
          <c:dPt>
            <c:idx val="13"/>
            <c:spPr>
              <a:solidFill>
                <a:srgbClr val="F8CBAD"/>
              </a:solidFill>
            </c:spPr>
          </c:dPt>
          <c:dPt>
            <c:idx val="14"/>
            <c:spPr>
              <a:solidFill>
                <a:srgbClr val="DBDBDB"/>
              </a:solidFill>
            </c:spPr>
          </c:dPt>
          <c:dPt>
            <c:idx val="15"/>
            <c:spPr>
              <a:solidFill>
                <a:srgbClr val="FFE699"/>
              </a:solidFill>
            </c:spPr>
          </c:dPt>
          <c:dPt>
            <c:idx val="16"/>
            <c:spPr>
              <a:solidFill>
                <a:srgbClr val="BDD7EE"/>
              </a:solidFill>
            </c:spPr>
          </c:dPt>
          <c:dPt>
            <c:idx val="17"/>
            <c:spPr>
              <a:solidFill>
                <a:srgbClr val="C6DEB5"/>
              </a:solidFill>
            </c:spPr>
          </c:dPt>
          <c:dPt>
            <c:idx val="18"/>
            <c:spPr>
              <a:solidFill>
                <a:srgbClr val="ECF1F9"/>
              </a:solidFill>
            </c:spPr>
          </c:dPt>
          <c:dPt>
            <c:idx val="19"/>
            <c:spPr>
              <a:solidFill>
                <a:srgbClr val="FDF2EA"/>
              </a:solidFill>
            </c:spPr>
          </c:dPt>
          <c:dPt>
            <c:idx val="20"/>
            <c:spPr>
              <a:solidFill>
                <a:srgbClr val="F6F6F6"/>
              </a:solidFill>
            </c:spPr>
          </c:dPt>
          <c:dPt>
            <c:idx val="21"/>
            <c:spPr>
              <a:solidFill>
                <a:srgbClr val="FFF9E6"/>
              </a:solidFill>
            </c:spPr>
          </c:dPt>
          <c:dPt>
            <c:idx val="22"/>
            <c:spPr>
              <a:solidFill>
                <a:srgbClr val="EFF5FB"/>
              </a:solidFill>
            </c:spPr>
          </c:dPt>
          <c:dPt>
            <c:idx val="23"/>
            <c:spPr>
              <a:solidFill>
                <a:srgbClr val="F1F7ED"/>
              </a:solidFill>
            </c:spPr>
          </c:dPt>
          <c:dPt>
            <c:idx val="24"/>
            <c:spPr>
              <a:solidFill>
                <a:srgbClr val="251B0B"/>
              </a:solidFill>
            </c:spPr>
          </c:dPt>
          <c:dPt>
            <c:idx val="25"/>
            <c:spPr>
              <a:solidFill>
                <a:srgbClr val="031928"/>
              </a:solidFill>
            </c:spPr>
          </c:dPt>
          <c:dLbls>
            <c:showLegendKey val="0"/>
            <c:showVal val="0"/>
            <c:showCatName val="0"/>
            <c:showSerName val="0"/>
            <c:showPercent val="0"/>
            <c:showBubbleSize val="0"/>
            <c:showLeaderLines val="1"/>
          </c:dLbls>
          <c:cat>
            <c:strRef>
              <c:f>'Tabular Report'!$A$75:$A$100</c:f>
            </c:strRef>
          </c:cat>
          <c:val>
            <c:numRef>
              <c:f>'Tabular Report'!$B$75:$B$100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Conversion vs Source</a:t>
            </a:r>
          </a:p>
        </c:rich>
      </c:tx>
      <c:overlay val="0"/>
    </c:title>
    <c:view3D>
      <c:rotX val="15"/>
      <c:rotY val="20"/>
      <c:depthPercent val="100"/>
      <c:rAngAx val="1"/>
    </c:view3D>
    <c:plotArea>
      <c:layout/>
      <c:bar3DChart>
        <c:barDir val="col"/>
        <c:grouping val="clustered"/>
        <c:ser>
          <c:idx val="0"/>
          <c:order val="0"/>
          <c:tx>
            <c:strRef>
              <c:f>'Tabular Report'!$B$110</c:f>
            </c:strRef>
          </c:tx>
          <c:spPr>
            <a:solidFill>
              <a:schemeClr val="accent1"/>
            </a:solidFill>
          </c:spPr>
          <c:dLbls>
            <c:numFmt formatCode="General" sourceLinked="1"/>
            <c:txPr>
              <a:bodyPr/>
              <a:lstStyle/>
              <a:p>
                <a:pPr lvl="0">
                  <a:defRPr/>
                </a:pPr>
              </a:p>
            </c:txPr>
            <c:showLegendKey val="0"/>
            <c:showVal val="1"/>
            <c:showCatName val="0"/>
            <c:showSerName val="0"/>
            <c:showPercent val="0"/>
            <c:showBubbleSize val="0"/>
          </c:dLbls>
          <c:cat>
            <c:strRef>
              <c:f>'Tabular Report'!$A$111:$A$126</c:f>
            </c:strRef>
          </c:cat>
          <c:val>
            <c:numRef>
              <c:f>'Tabular Report'!$B$111:$B$126</c:f>
              <c:numCache/>
            </c:numRef>
          </c:val>
        </c:ser>
        <c:axId val="1354056757"/>
        <c:axId val="1021298002"/>
      </c:bar3DChart>
      <c:catAx>
        <c:axId val="13540567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Source</a:t>
                </a:r>
              </a:p>
            </c:rich>
          </c:tx>
          <c:overlay val="0"/>
        </c:title>
        <c:numFmt formatCode="General" sourceLinked="1"/>
        <c:majorTickMark val="none"/>
        <c:minorTickMark val="none"/>
        <c:spPr/>
        <c:txPr>
          <a:bodyPr/>
          <a:lstStyle/>
          <a:p>
            <a:pPr lvl="0">
              <a:defRPr b="0">
                <a:solidFill>
                  <a:srgbClr val="000000"/>
                </a:solidFill>
                <a:latin typeface="+mn-lt"/>
              </a:defRPr>
            </a:pPr>
          </a:p>
        </c:txPr>
        <c:crossAx val="1021298002"/>
      </c:catAx>
      <c:valAx>
        <c:axId val="10212980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Sales Conversion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405675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Conversion vs Grade</a:t>
            </a:r>
          </a:p>
        </c:rich>
      </c:tx>
      <c:overlay val="0"/>
    </c:title>
    <c:view3D>
      <c:rotX val="15"/>
      <c:rotY val="20"/>
      <c:depthPercent val="100"/>
      <c:rAngAx val="1"/>
    </c:view3D>
    <c:plotArea>
      <c:layout/>
      <c:bar3DChart>
        <c:barDir val="bar"/>
        <c:grouping val="clustered"/>
        <c:ser>
          <c:idx val="0"/>
          <c:order val="0"/>
          <c:tx>
            <c:strRef>
              <c:f>'Tabular Report'!$B$142</c:f>
            </c:strRef>
          </c:tx>
          <c:spPr>
            <a:solidFill>
              <a:schemeClr val="accent1"/>
            </a:solidFill>
          </c:spPr>
          <c:dLbls>
            <c:numFmt formatCode="General" sourceLinked="1"/>
            <c:txPr>
              <a:bodyPr/>
              <a:lstStyle/>
              <a:p>
                <a:pPr lvl="0">
                  <a:defRPr/>
                </a:pPr>
              </a:p>
            </c:txPr>
            <c:showLegendKey val="0"/>
            <c:showVal val="1"/>
            <c:showCatName val="0"/>
            <c:showSerName val="0"/>
            <c:showPercent val="0"/>
            <c:showBubbleSize val="0"/>
          </c:dLbls>
          <c:cat>
            <c:strRef>
              <c:f>'Tabular Report'!$A$143:$A$148</c:f>
            </c:strRef>
          </c:cat>
          <c:val>
            <c:numRef>
              <c:f>'Tabular Report'!$B$143:$B$148</c:f>
              <c:numCache/>
            </c:numRef>
          </c:val>
        </c:ser>
        <c:axId val="1319241988"/>
        <c:axId val="1247719752"/>
      </c:bar3DChart>
      <c:catAx>
        <c:axId val="13192419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Grade</a:t>
                </a:r>
              </a:p>
            </c:rich>
          </c:tx>
          <c:overlay val="0"/>
        </c:title>
        <c:numFmt formatCode="General" sourceLinked="1"/>
        <c:majorTickMark val="none"/>
        <c:minorTickMark val="none"/>
        <c:spPr/>
        <c:txPr>
          <a:bodyPr/>
          <a:lstStyle/>
          <a:p>
            <a:pPr lvl="0">
              <a:defRPr b="0">
                <a:solidFill>
                  <a:srgbClr val="000000"/>
                </a:solidFill>
                <a:latin typeface="+mn-lt"/>
              </a:defRPr>
            </a:pPr>
          </a:p>
        </c:txPr>
        <c:crossAx val="1247719752"/>
      </c:catAx>
      <c:valAx>
        <c:axId val="12477197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Sales Conversion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9241988"/>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Time slot – attendance %</a:t>
            </a:r>
          </a:p>
        </c:rich>
      </c:tx>
      <c:overlay val="0"/>
    </c:title>
    <c:plotArea>
      <c:layout/>
      <c:doughnutChart>
        <c:varyColors val="1"/>
        <c:ser>
          <c:idx val="0"/>
          <c:order val="0"/>
          <c:tx>
            <c:strRef>
              <c:f>'Tabular Report'!$D$157</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Lbls>
            <c:showLegendKey val="0"/>
            <c:showVal val="0"/>
            <c:showCatName val="0"/>
            <c:showSerName val="0"/>
            <c:showPercent val="0"/>
            <c:showBubbleSize val="0"/>
            <c:showLeaderLines val="1"/>
          </c:dLbls>
          <c:cat>
            <c:strRef>
              <c:f>'Tabular Report'!$A$158:$A$162</c:f>
            </c:strRef>
          </c:cat>
          <c:val>
            <c:numRef>
              <c:f>'Tabular Report'!$D$158:$D$162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228600</xdr:colOff>
      <xdr:row>6</xdr:row>
      <xdr:rowOff>9525</xdr:rowOff>
    </xdr:from>
    <xdr:ext cx="9553575" cy="5800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133350</xdr:colOff>
      <xdr:row>57</xdr:row>
      <xdr:rowOff>152400</xdr:rowOff>
    </xdr:from>
    <xdr:ext cx="4895850" cy="2295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133350</xdr:colOff>
      <xdr:row>72</xdr:row>
      <xdr:rowOff>142875</xdr:rowOff>
    </xdr:from>
    <xdr:ext cx="9553575" cy="50958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180975</xdr:colOff>
      <xdr:row>108</xdr:row>
      <xdr:rowOff>171450</xdr:rowOff>
    </xdr:from>
    <xdr:ext cx="9553575" cy="52006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247650</xdr:colOff>
      <xdr:row>140</xdr:row>
      <xdr:rowOff>142875</xdr:rowOff>
    </xdr:from>
    <xdr:ext cx="4943475" cy="23431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295275</xdr:colOff>
      <xdr:row>155</xdr:row>
      <xdr:rowOff>123825</xdr:rowOff>
    </xdr:from>
    <xdr:ext cx="7534275" cy="309562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inkedin.com/in/abhishekpandeyit/"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25.13"/>
    <col customWidth="1" min="3" max="3" width="28.75"/>
    <col customWidth="1" min="4" max="4" width="7.63"/>
    <col customWidth="1" min="5" max="5" width="12.38"/>
    <col customWidth="1" min="6" max="6" width="20.38"/>
    <col customWidth="1" min="7" max="26" width="7.63"/>
  </cols>
  <sheetData>
    <row r="1" ht="14.25" customHeight="1">
      <c r="A1" s="1" t="s">
        <v>0</v>
      </c>
      <c r="B1" s="1" t="s">
        <v>1</v>
      </c>
      <c r="C1" s="2" t="s">
        <v>2</v>
      </c>
      <c r="D1" s="2" t="s">
        <v>3</v>
      </c>
      <c r="E1" s="2" t="s">
        <v>4</v>
      </c>
      <c r="F1" s="2" t="s">
        <v>5</v>
      </c>
    </row>
    <row r="2" ht="14.25" customHeight="1">
      <c r="A2" s="3" t="s">
        <v>6</v>
      </c>
      <c r="B2" s="1" t="s">
        <v>7</v>
      </c>
      <c r="C2" s="2" t="s">
        <v>8</v>
      </c>
      <c r="D2" s="2" t="s">
        <v>9</v>
      </c>
      <c r="E2" s="2" t="s">
        <v>10</v>
      </c>
      <c r="F2" s="4">
        <v>43937.36572916667</v>
      </c>
    </row>
    <row r="3" ht="14.25" customHeight="1">
      <c r="A3" s="3" t="s">
        <v>11</v>
      </c>
      <c r="B3" s="1" t="s">
        <v>12</v>
      </c>
      <c r="C3" s="2" t="s">
        <v>13</v>
      </c>
      <c r="D3" s="2" t="s">
        <v>14</v>
      </c>
      <c r="E3" s="2" t="s">
        <v>10</v>
      </c>
      <c r="F3" s="4">
        <v>43937.3666087963</v>
      </c>
    </row>
    <row r="4" ht="14.25" customHeight="1">
      <c r="A4" s="3" t="s">
        <v>15</v>
      </c>
      <c r="B4" s="1" t="s">
        <v>16</v>
      </c>
      <c r="C4" s="2" t="s">
        <v>17</v>
      </c>
      <c r="D4" s="2" t="s">
        <v>9</v>
      </c>
      <c r="E4" s="2" t="s">
        <v>10</v>
      </c>
      <c r="F4" s="4">
        <v>43937.36665509259</v>
      </c>
    </row>
    <row r="5" ht="14.25" customHeight="1">
      <c r="A5" s="3" t="s">
        <v>18</v>
      </c>
      <c r="B5" s="1" t="s">
        <v>19</v>
      </c>
      <c r="C5" s="2" t="s">
        <v>20</v>
      </c>
      <c r="D5" s="2" t="s">
        <v>9</v>
      </c>
      <c r="E5" s="2" t="s">
        <v>10</v>
      </c>
      <c r="F5" s="4">
        <v>43937.36697916667</v>
      </c>
    </row>
    <row r="6" ht="14.25" customHeight="1">
      <c r="A6" s="3" t="s">
        <v>21</v>
      </c>
      <c r="B6" s="1" t="s">
        <v>22</v>
      </c>
      <c r="C6" s="2" t="s">
        <v>23</v>
      </c>
      <c r="D6" s="2" t="s">
        <v>14</v>
      </c>
      <c r="E6" s="2" t="s">
        <v>10</v>
      </c>
      <c r="F6" s="4">
        <v>43937.36951388889</v>
      </c>
    </row>
    <row r="7" ht="14.25" customHeight="1">
      <c r="A7" s="3" t="s">
        <v>24</v>
      </c>
      <c r="B7" s="1" t="s">
        <v>25</v>
      </c>
      <c r="C7" s="2" t="s">
        <v>26</v>
      </c>
      <c r="D7" s="2" t="s">
        <v>27</v>
      </c>
      <c r="E7" s="2" t="s">
        <v>10</v>
      </c>
      <c r="F7" s="4">
        <v>43937.36958333333</v>
      </c>
    </row>
    <row r="8" ht="14.25" customHeight="1">
      <c r="A8" s="3" t="s">
        <v>28</v>
      </c>
      <c r="B8" s="1" t="s">
        <v>29</v>
      </c>
      <c r="C8" s="2" t="s">
        <v>30</v>
      </c>
      <c r="D8" s="2" t="s">
        <v>14</v>
      </c>
      <c r="E8" s="2" t="s">
        <v>10</v>
      </c>
      <c r="F8" s="4">
        <v>43937.37028935185</v>
      </c>
    </row>
    <row r="9" ht="14.25" customHeight="1">
      <c r="A9" s="3" t="s">
        <v>31</v>
      </c>
      <c r="B9" s="1" t="s">
        <v>32</v>
      </c>
      <c r="C9" s="2" t="s">
        <v>33</v>
      </c>
      <c r="D9" s="2" t="s">
        <v>14</v>
      </c>
      <c r="E9" s="2" t="s">
        <v>10</v>
      </c>
      <c r="F9" s="4">
        <v>43937.37034722222</v>
      </c>
    </row>
    <row r="10" ht="14.25" customHeight="1">
      <c r="A10" s="3" t="s">
        <v>34</v>
      </c>
      <c r="B10" s="1" t="s">
        <v>35</v>
      </c>
      <c r="C10" s="2" t="s">
        <v>36</v>
      </c>
      <c r="D10" s="2" t="s">
        <v>14</v>
      </c>
      <c r="E10" s="2" t="s">
        <v>10</v>
      </c>
      <c r="F10" s="4">
        <v>43937.37200231481</v>
      </c>
    </row>
    <row r="11" ht="14.25" customHeight="1">
      <c r="A11" s="3" t="s">
        <v>37</v>
      </c>
      <c r="B11" s="1" t="s">
        <v>38</v>
      </c>
      <c r="C11" s="2" t="s">
        <v>39</v>
      </c>
      <c r="D11" s="2" t="s">
        <v>27</v>
      </c>
      <c r="E11" s="2" t="s">
        <v>10</v>
      </c>
      <c r="F11" s="4">
        <v>43937.372083333335</v>
      </c>
    </row>
    <row r="12" ht="14.25" customHeight="1">
      <c r="A12" s="3" t="s">
        <v>40</v>
      </c>
      <c r="B12" s="1" t="s">
        <v>41</v>
      </c>
      <c r="C12" s="2" t="s">
        <v>42</v>
      </c>
      <c r="D12" s="2" t="s">
        <v>27</v>
      </c>
      <c r="E12" s="2" t="s">
        <v>10</v>
      </c>
      <c r="F12" s="4">
        <v>43937.37269675926</v>
      </c>
    </row>
    <row r="13" ht="14.25" customHeight="1">
      <c r="A13" s="3" t="s">
        <v>43</v>
      </c>
      <c r="B13" s="1" t="s">
        <v>44</v>
      </c>
      <c r="C13" t="s">
        <v>45</v>
      </c>
      <c r="D13" s="2" t="s">
        <v>27</v>
      </c>
      <c r="E13" s="2" t="s">
        <v>10</v>
      </c>
      <c r="F13" s="4">
        <v>43937.37353009259</v>
      </c>
    </row>
    <row r="14" ht="14.25" customHeight="1">
      <c r="A14" s="3" t="s">
        <v>46</v>
      </c>
      <c r="B14" s="1" t="s">
        <v>47</v>
      </c>
      <c r="C14" s="2" t="s">
        <v>48</v>
      </c>
      <c r="D14" s="2" t="s">
        <v>27</v>
      </c>
      <c r="E14" s="2" t="s">
        <v>10</v>
      </c>
      <c r="F14" s="4">
        <v>43937.37357638889</v>
      </c>
    </row>
    <row r="15" ht="14.25" customHeight="1">
      <c r="A15" s="3" t="s">
        <v>49</v>
      </c>
      <c r="B15" s="1" t="s">
        <v>50</v>
      </c>
      <c r="C15" s="2" t="s">
        <v>51</v>
      </c>
      <c r="D15" s="2" t="s">
        <v>52</v>
      </c>
      <c r="E15" s="2" t="s">
        <v>10</v>
      </c>
      <c r="F15" s="4">
        <v>43937.37734953704</v>
      </c>
    </row>
    <row r="16" ht="14.25" customHeight="1">
      <c r="A16" s="3" t="s">
        <v>53</v>
      </c>
      <c r="B16" s="1" t="s">
        <v>54</v>
      </c>
      <c r="C16" s="2" t="s">
        <v>55</v>
      </c>
      <c r="D16" s="2" t="s">
        <v>14</v>
      </c>
      <c r="E16" s="2" t="s">
        <v>10</v>
      </c>
      <c r="F16" s="4">
        <v>43937.37782407407</v>
      </c>
    </row>
    <row r="17" ht="14.25" customHeight="1">
      <c r="A17" s="3" t="s">
        <v>56</v>
      </c>
      <c r="B17" s="1" t="s">
        <v>57</v>
      </c>
      <c r="C17" s="2" t="s">
        <v>58</v>
      </c>
      <c r="D17" s="2" t="s">
        <v>9</v>
      </c>
      <c r="E17" s="2" t="s">
        <v>10</v>
      </c>
      <c r="F17" s="4">
        <v>43937.37936342593</v>
      </c>
    </row>
    <row r="18" ht="14.25" customHeight="1">
      <c r="A18" s="3" t="s">
        <v>59</v>
      </c>
      <c r="B18" s="1" t="s">
        <v>60</v>
      </c>
      <c r="C18" s="2" t="s">
        <v>61</v>
      </c>
      <c r="D18" s="2" t="s">
        <v>9</v>
      </c>
      <c r="E18" s="2" t="s">
        <v>10</v>
      </c>
      <c r="F18" s="4">
        <v>43937.389340277776</v>
      </c>
    </row>
    <row r="19" ht="14.25" customHeight="1">
      <c r="A19" s="3" t="s">
        <v>62</v>
      </c>
      <c r="B19" s="1" t="s">
        <v>63</v>
      </c>
      <c r="C19" s="2" t="s">
        <v>64</v>
      </c>
      <c r="D19" s="2" t="s">
        <v>14</v>
      </c>
      <c r="E19" s="2" t="s">
        <v>10</v>
      </c>
      <c r="F19" s="4">
        <v>43937.38983796296</v>
      </c>
    </row>
    <row r="20" ht="14.25" customHeight="1">
      <c r="A20" s="3" t="s">
        <v>65</v>
      </c>
      <c r="B20" s="1" t="s">
        <v>66</v>
      </c>
      <c r="C20" s="2" t="s">
        <v>67</v>
      </c>
      <c r="D20" s="2" t="s">
        <v>52</v>
      </c>
      <c r="E20" s="2" t="s">
        <v>10</v>
      </c>
      <c r="F20" s="4">
        <v>43937.39141203704</v>
      </c>
    </row>
    <row r="21" ht="14.25" customHeight="1">
      <c r="A21" s="3" t="s">
        <v>68</v>
      </c>
      <c r="B21" s="1" t="s">
        <v>69</v>
      </c>
      <c r="C21" s="2" t="s">
        <v>70</v>
      </c>
      <c r="D21" s="2" t="s">
        <v>27</v>
      </c>
      <c r="E21" s="2" t="s">
        <v>10</v>
      </c>
      <c r="F21" s="4">
        <v>43937.40142361111</v>
      </c>
    </row>
    <row r="22" ht="14.25" customHeight="1">
      <c r="A22" s="3" t="s">
        <v>71</v>
      </c>
      <c r="B22" s="1" t="s">
        <v>72</v>
      </c>
      <c r="C22" s="2" t="s">
        <v>73</v>
      </c>
      <c r="D22" s="2" t="s">
        <v>9</v>
      </c>
      <c r="E22" s="2" t="s">
        <v>10</v>
      </c>
      <c r="F22" s="4">
        <v>43937.402546296296</v>
      </c>
    </row>
    <row r="23" ht="14.25" customHeight="1">
      <c r="A23" s="3" t="s">
        <v>74</v>
      </c>
      <c r="B23" s="1" t="s">
        <v>75</v>
      </c>
      <c r="C23" s="2" t="s">
        <v>76</v>
      </c>
      <c r="D23" s="2" t="s">
        <v>9</v>
      </c>
      <c r="E23" s="2" t="s">
        <v>10</v>
      </c>
      <c r="F23" s="4">
        <v>43937.40452546296</v>
      </c>
    </row>
    <row r="24" ht="14.25" customHeight="1">
      <c r="A24" s="3" t="s">
        <v>6</v>
      </c>
      <c r="B24" s="1" t="s">
        <v>7</v>
      </c>
      <c r="C24" s="2" t="s">
        <v>77</v>
      </c>
      <c r="D24" s="2" t="s">
        <v>9</v>
      </c>
      <c r="E24" s="2" t="s">
        <v>10</v>
      </c>
      <c r="F24" s="4">
        <v>43937.41002314815</v>
      </c>
    </row>
    <row r="25" ht="14.25" customHeight="1">
      <c r="A25" s="3" t="s">
        <v>78</v>
      </c>
      <c r="B25" s="1" t="s">
        <v>79</v>
      </c>
      <c r="C25" s="2" t="s">
        <v>80</v>
      </c>
      <c r="D25" s="2" t="s">
        <v>9</v>
      </c>
      <c r="E25" s="2" t="s">
        <v>10</v>
      </c>
      <c r="F25" s="4">
        <v>43937.421585648146</v>
      </c>
    </row>
    <row r="26" ht="14.25" customHeight="1">
      <c r="A26" s="3" t="s">
        <v>81</v>
      </c>
      <c r="B26" s="1" t="s">
        <v>82</v>
      </c>
      <c r="C26" s="2" t="s">
        <v>83</v>
      </c>
      <c r="D26" s="2" t="s">
        <v>14</v>
      </c>
      <c r="E26" s="2" t="s">
        <v>10</v>
      </c>
      <c r="F26" s="4">
        <v>43937.42855324074</v>
      </c>
    </row>
    <row r="27" ht="14.25" customHeight="1">
      <c r="A27" s="3" t="s">
        <v>81</v>
      </c>
      <c r="B27" s="1" t="s">
        <v>82</v>
      </c>
      <c r="C27" s="2" t="s">
        <v>84</v>
      </c>
      <c r="D27" s="2" t="s">
        <v>14</v>
      </c>
      <c r="E27" s="2" t="s">
        <v>10</v>
      </c>
      <c r="F27" s="4">
        <v>43937.43273148148</v>
      </c>
    </row>
    <row r="28" ht="14.25" customHeight="1">
      <c r="A28" s="3" t="s">
        <v>85</v>
      </c>
      <c r="B28" s="1" t="s">
        <v>86</v>
      </c>
      <c r="C28" s="2" t="s">
        <v>87</v>
      </c>
      <c r="D28" s="2" t="s">
        <v>27</v>
      </c>
      <c r="E28" s="2" t="s">
        <v>88</v>
      </c>
      <c r="F28" s="4">
        <v>43937.44055555556</v>
      </c>
    </row>
    <row r="29" ht="14.25" customHeight="1">
      <c r="A29" s="3" t="s">
        <v>89</v>
      </c>
      <c r="B29" s="1" t="s">
        <v>90</v>
      </c>
      <c r="C29" s="2" t="s">
        <v>91</v>
      </c>
      <c r="D29" s="2" t="s">
        <v>14</v>
      </c>
      <c r="E29" s="2" t="s">
        <v>88</v>
      </c>
      <c r="F29" s="4">
        <v>43937.44065972222</v>
      </c>
    </row>
    <row r="30" ht="14.25" customHeight="1">
      <c r="A30" s="3" t="s">
        <v>92</v>
      </c>
      <c r="B30" s="1" t="s">
        <v>93</v>
      </c>
      <c r="C30" s="2" t="s">
        <v>94</v>
      </c>
      <c r="D30" s="2" t="s">
        <v>52</v>
      </c>
      <c r="E30" s="2" t="s">
        <v>88</v>
      </c>
      <c r="F30" s="4">
        <v>43937.44153935185</v>
      </c>
    </row>
    <row r="31" ht="14.25" customHeight="1">
      <c r="A31" s="3" t="s">
        <v>95</v>
      </c>
      <c r="B31" s="1" t="s">
        <v>96</v>
      </c>
      <c r="C31" s="2" t="s">
        <v>97</v>
      </c>
      <c r="D31" s="2" t="s">
        <v>9</v>
      </c>
      <c r="E31" s="2" t="s">
        <v>98</v>
      </c>
      <c r="F31" s="4">
        <v>43937.44167824074</v>
      </c>
    </row>
    <row r="32" ht="14.25" customHeight="1">
      <c r="A32" s="3" t="s">
        <v>99</v>
      </c>
      <c r="B32" s="1" t="s">
        <v>100</v>
      </c>
      <c r="C32" s="2" t="s">
        <v>101</v>
      </c>
      <c r="D32" s="2" t="s">
        <v>9</v>
      </c>
      <c r="E32" s="2" t="s">
        <v>98</v>
      </c>
      <c r="F32" s="4">
        <v>43937.44199074074</v>
      </c>
    </row>
    <row r="33" ht="14.25" customHeight="1">
      <c r="A33" s="3" t="s">
        <v>102</v>
      </c>
      <c r="B33" s="1" t="s">
        <v>103</v>
      </c>
      <c r="C33" s="2" t="s">
        <v>104</v>
      </c>
      <c r="D33" s="2" t="s">
        <v>52</v>
      </c>
      <c r="E33" s="2" t="s">
        <v>88</v>
      </c>
      <c r="F33" s="4">
        <v>43937.44215277778</v>
      </c>
    </row>
    <row r="34" ht="14.25" customHeight="1">
      <c r="A34" s="3" t="s">
        <v>105</v>
      </c>
      <c r="B34" s="1" t="s">
        <v>106</v>
      </c>
      <c r="C34" s="2" t="s">
        <v>107</v>
      </c>
      <c r="D34" s="2" t="s">
        <v>9</v>
      </c>
      <c r="E34" s="2" t="s">
        <v>88</v>
      </c>
      <c r="F34" s="4">
        <v>43937.44217592593</v>
      </c>
    </row>
    <row r="35" ht="14.25" customHeight="1">
      <c r="A35" s="3" t="s">
        <v>108</v>
      </c>
      <c r="B35" s="1" t="s">
        <v>109</v>
      </c>
      <c r="C35" s="2" t="s">
        <v>110</v>
      </c>
      <c r="D35" s="2" t="s">
        <v>14</v>
      </c>
      <c r="E35" s="2" t="s">
        <v>88</v>
      </c>
      <c r="F35" s="4">
        <v>43937.4421875</v>
      </c>
    </row>
    <row r="36" ht="14.25" customHeight="1">
      <c r="A36" s="3" t="s">
        <v>111</v>
      </c>
      <c r="B36" s="1" t="s">
        <v>112</v>
      </c>
      <c r="C36" s="2" t="s">
        <v>113</v>
      </c>
      <c r="D36" s="2" t="s">
        <v>9</v>
      </c>
      <c r="E36" s="2" t="s">
        <v>98</v>
      </c>
      <c r="F36" s="4">
        <v>43937.44253472222</v>
      </c>
    </row>
    <row r="37" ht="14.25" customHeight="1">
      <c r="A37" s="3" t="s">
        <v>114</v>
      </c>
      <c r="B37" s="1" t="s">
        <v>115</v>
      </c>
      <c r="C37" s="2" t="s">
        <v>116</v>
      </c>
      <c r="D37" s="2" t="s">
        <v>14</v>
      </c>
      <c r="E37" s="2" t="s">
        <v>98</v>
      </c>
      <c r="F37" s="4">
        <v>43937.44262731481</v>
      </c>
    </row>
    <row r="38" ht="14.25" customHeight="1">
      <c r="A38" s="3" t="s">
        <v>117</v>
      </c>
      <c r="B38" s="1" t="s">
        <v>118</v>
      </c>
      <c r="C38" s="2" t="s">
        <v>119</v>
      </c>
      <c r="D38" s="2" t="s">
        <v>14</v>
      </c>
      <c r="E38" s="2" t="s">
        <v>88</v>
      </c>
      <c r="F38" s="4">
        <v>43937.44267361111</v>
      </c>
    </row>
    <row r="39" ht="14.25" customHeight="1">
      <c r="A39" s="3" t="s">
        <v>120</v>
      </c>
      <c r="B39" s="1" t="s">
        <v>121</v>
      </c>
      <c r="C39" s="2" t="s">
        <v>122</v>
      </c>
      <c r="D39" s="2" t="s">
        <v>14</v>
      </c>
      <c r="E39" s="2" t="s">
        <v>98</v>
      </c>
      <c r="F39" s="4">
        <v>43937.44267361111</v>
      </c>
    </row>
    <row r="40" ht="14.25" customHeight="1">
      <c r="A40" s="3" t="s">
        <v>123</v>
      </c>
      <c r="B40" s="1" t="s">
        <v>124</v>
      </c>
      <c r="C40" s="2" t="s">
        <v>125</v>
      </c>
      <c r="D40" s="2" t="s">
        <v>14</v>
      </c>
      <c r="E40" s="2" t="s">
        <v>88</v>
      </c>
      <c r="F40" s="4">
        <v>43937.4428125</v>
      </c>
    </row>
    <row r="41" ht="14.25" customHeight="1">
      <c r="A41" s="3" t="s">
        <v>126</v>
      </c>
      <c r="B41" s="1" t="s">
        <v>127</v>
      </c>
      <c r="C41" s="2" t="s">
        <v>116</v>
      </c>
      <c r="D41" s="2" t="s">
        <v>52</v>
      </c>
      <c r="E41" s="2" t="s">
        <v>98</v>
      </c>
      <c r="F41" s="4">
        <v>43937.44298611111</v>
      </c>
    </row>
    <row r="42" ht="14.25" customHeight="1">
      <c r="A42" s="3" t="s">
        <v>128</v>
      </c>
      <c r="B42" s="1" t="s">
        <v>129</v>
      </c>
      <c r="C42" s="2" t="s">
        <v>130</v>
      </c>
      <c r="D42" s="2" t="s">
        <v>52</v>
      </c>
      <c r="E42" s="2" t="s">
        <v>88</v>
      </c>
      <c r="F42" s="4">
        <v>43937.443020833336</v>
      </c>
    </row>
    <row r="43" ht="14.25" customHeight="1">
      <c r="A43" s="3" t="s">
        <v>131</v>
      </c>
      <c r="B43" s="1" t="s">
        <v>132</v>
      </c>
      <c r="C43" s="2" t="s">
        <v>133</v>
      </c>
      <c r="D43" s="2" t="s">
        <v>52</v>
      </c>
      <c r="E43" s="2" t="s">
        <v>88</v>
      </c>
      <c r="F43" s="4">
        <v>43937.443090277775</v>
      </c>
    </row>
    <row r="44" ht="14.25" customHeight="1">
      <c r="A44" s="3" t="s">
        <v>134</v>
      </c>
      <c r="B44" s="1" t="s">
        <v>135</v>
      </c>
      <c r="C44" s="2" t="s">
        <v>136</v>
      </c>
      <c r="D44" s="2" t="s">
        <v>52</v>
      </c>
      <c r="E44" s="2" t="s">
        <v>88</v>
      </c>
      <c r="F44" s="4">
        <v>43937.44325231481</v>
      </c>
    </row>
    <row r="45" ht="14.25" customHeight="1">
      <c r="A45" s="3" t="s">
        <v>137</v>
      </c>
      <c r="B45" s="1" t="s">
        <v>138</v>
      </c>
      <c r="C45" s="2" t="s">
        <v>139</v>
      </c>
      <c r="D45" s="2" t="s">
        <v>27</v>
      </c>
      <c r="E45" s="2" t="s">
        <v>88</v>
      </c>
      <c r="F45" s="4">
        <v>43937.443344907406</v>
      </c>
    </row>
    <row r="46" ht="14.25" customHeight="1">
      <c r="A46" s="3" t="s">
        <v>140</v>
      </c>
      <c r="B46" s="1" t="s">
        <v>141</v>
      </c>
      <c r="C46" s="2" t="s">
        <v>142</v>
      </c>
      <c r="D46" s="2" t="s">
        <v>27</v>
      </c>
      <c r="E46" s="2" t="s">
        <v>98</v>
      </c>
      <c r="F46" s="4">
        <v>43937.4434375</v>
      </c>
    </row>
    <row r="47" ht="14.25" customHeight="1">
      <c r="A47" s="3" t="s">
        <v>143</v>
      </c>
      <c r="B47" s="1" t="s">
        <v>144</v>
      </c>
      <c r="C47" s="2" t="s">
        <v>145</v>
      </c>
      <c r="D47" s="2" t="s">
        <v>52</v>
      </c>
      <c r="E47" s="2" t="s">
        <v>98</v>
      </c>
      <c r="F47" s="4">
        <v>43937.443460648145</v>
      </c>
    </row>
    <row r="48" ht="14.25" customHeight="1">
      <c r="A48" s="3" t="s">
        <v>146</v>
      </c>
      <c r="B48" s="1" t="s">
        <v>147</v>
      </c>
      <c r="C48" s="2" t="s">
        <v>148</v>
      </c>
      <c r="D48" s="2" t="s">
        <v>52</v>
      </c>
      <c r="E48" s="2" t="s">
        <v>88</v>
      </c>
      <c r="F48" s="4">
        <v>43937.443703703706</v>
      </c>
    </row>
    <row r="49" ht="14.25" customHeight="1">
      <c r="A49" s="3" t="s">
        <v>128</v>
      </c>
      <c r="B49" s="1" t="s">
        <v>129</v>
      </c>
      <c r="C49" s="2" t="s">
        <v>149</v>
      </c>
      <c r="D49" s="2" t="s">
        <v>27</v>
      </c>
      <c r="E49" s="2" t="s">
        <v>98</v>
      </c>
      <c r="F49" s="4">
        <v>43937.44372685185</v>
      </c>
    </row>
    <row r="50" ht="14.25" customHeight="1">
      <c r="A50" s="3" t="s">
        <v>150</v>
      </c>
      <c r="B50" s="1" t="s">
        <v>151</v>
      </c>
      <c r="C50" s="2" t="s">
        <v>152</v>
      </c>
      <c r="D50" s="2" t="s">
        <v>14</v>
      </c>
      <c r="E50" s="2" t="s">
        <v>98</v>
      </c>
      <c r="F50" s="4">
        <v>43937.44383101852</v>
      </c>
    </row>
    <row r="51" ht="14.25" customHeight="1">
      <c r="A51" s="3" t="s">
        <v>153</v>
      </c>
      <c r="B51" s="1" t="s">
        <v>154</v>
      </c>
      <c r="C51" s="2" t="s">
        <v>155</v>
      </c>
      <c r="D51" s="2" t="s">
        <v>9</v>
      </c>
      <c r="E51" s="2" t="s">
        <v>88</v>
      </c>
      <c r="F51" s="4">
        <v>43937.443923611114</v>
      </c>
    </row>
    <row r="52" ht="14.25" customHeight="1">
      <c r="A52" s="3" t="s">
        <v>156</v>
      </c>
      <c r="B52" s="1" t="s">
        <v>157</v>
      </c>
      <c r="C52" s="2" t="s">
        <v>158</v>
      </c>
      <c r="D52" s="2" t="s">
        <v>14</v>
      </c>
      <c r="E52" s="2" t="s">
        <v>88</v>
      </c>
      <c r="F52" s="4">
        <v>43937.444016203706</v>
      </c>
    </row>
    <row r="53" ht="14.25" customHeight="1">
      <c r="A53" s="3" t="s">
        <v>159</v>
      </c>
      <c r="B53" s="1" t="s">
        <v>160</v>
      </c>
      <c r="C53" s="2" t="s">
        <v>161</v>
      </c>
      <c r="D53" s="2" t="s">
        <v>9</v>
      </c>
      <c r="E53" s="2" t="s">
        <v>98</v>
      </c>
      <c r="F53" s="4">
        <v>43937.444027777776</v>
      </c>
    </row>
    <row r="54" ht="14.25" customHeight="1">
      <c r="A54" s="3" t="s">
        <v>162</v>
      </c>
      <c r="B54" s="1" t="s">
        <v>163</v>
      </c>
      <c r="C54" s="2" t="s">
        <v>113</v>
      </c>
      <c r="D54" s="2" t="s">
        <v>14</v>
      </c>
      <c r="E54" s="2" t="s">
        <v>88</v>
      </c>
      <c r="F54" s="4">
        <v>43937.444548611114</v>
      </c>
    </row>
    <row r="55" ht="14.25" customHeight="1">
      <c r="A55" s="3" t="s">
        <v>164</v>
      </c>
      <c r="B55" s="1" t="s">
        <v>165</v>
      </c>
      <c r="C55" s="2" t="s">
        <v>166</v>
      </c>
      <c r="D55" s="2" t="s">
        <v>52</v>
      </c>
      <c r="E55" s="2" t="s">
        <v>88</v>
      </c>
      <c r="F55" s="4">
        <v>43937.44457175926</v>
      </c>
    </row>
    <row r="56" ht="14.25" customHeight="1">
      <c r="A56" s="3" t="s">
        <v>167</v>
      </c>
      <c r="B56" s="1" t="s">
        <v>168</v>
      </c>
      <c r="C56" s="2" t="s">
        <v>169</v>
      </c>
      <c r="D56" s="2" t="s">
        <v>9</v>
      </c>
      <c r="E56" s="2" t="s">
        <v>88</v>
      </c>
      <c r="F56" s="4">
        <v>43937.44457175926</v>
      </c>
    </row>
    <row r="57" ht="14.25" customHeight="1">
      <c r="A57" s="3" t="s">
        <v>170</v>
      </c>
      <c r="B57" s="1" t="s">
        <v>171</v>
      </c>
      <c r="C57" s="2" t="s">
        <v>172</v>
      </c>
      <c r="D57" s="2" t="s">
        <v>9</v>
      </c>
      <c r="E57" s="2" t="s">
        <v>88</v>
      </c>
      <c r="F57" s="4">
        <v>43937.445185185185</v>
      </c>
    </row>
    <row r="58" ht="14.25" customHeight="1">
      <c r="A58" s="3" t="s">
        <v>134</v>
      </c>
      <c r="B58" s="1" t="s">
        <v>135</v>
      </c>
      <c r="C58" s="2" t="s">
        <v>136</v>
      </c>
      <c r="D58" s="2" t="s">
        <v>14</v>
      </c>
      <c r="E58" s="2" t="s">
        <v>88</v>
      </c>
      <c r="F58" s="4">
        <v>43937.44552083333</v>
      </c>
    </row>
    <row r="59" ht="14.25" customHeight="1">
      <c r="A59" s="3" t="s">
        <v>65</v>
      </c>
      <c r="B59" s="1" t="s">
        <v>66</v>
      </c>
      <c r="C59" s="2" t="s">
        <v>173</v>
      </c>
      <c r="D59" s="2" t="s">
        <v>14</v>
      </c>
      <c r="E59" s="2" t="s">
        <v>88</v>
      </c>
      <c r="F59" s="4">
        <v>43937.44552083333</v>
      </c>
    </row>
    <row r="60" ht="14.25" customHeight="1">
      <c r="A60" s="3" t="s">
        <v>174</v>
      </c>
      <c r="B60" s="1" t="s">
        <v>175</v>
      </c>
      <c r="C60" s="2" t="s">
        <v>176</v>
      </c>
      <c r="D60" s="2" t="s">
        <v>52</v>
      </c>
      <c r="E60" s="2" t="s">
        <v>88</v>
      </c>
      <c r="F60" s="4">
        <v>43937.445555555554</v>
      </c>
    </row>
    <row r="61" ht="14.25" customHeight="1">
      <c r="A61" s="3" t="s">
        <v>177</v>
      </c>
      <c r="B61" s="1" t="s">
        <v>178</v>
      </c>
      <c r="C61" s="2" t="s">
        <v>179</v>
      </c>
      <c r="D61" s="2" t="s">
        <v>14</v>
      </c>
      <c r="E61" s="2" t="s">
        <v>98</v>
      </c>
      <c r="F61" s="4">
        <v>43937.44556712963</v>
      </c>
    </row>
    <row r="62" ht="14.25" customHeight="1">
      <c r="A62" s="3" t="s">
        <v>180</v>
      </c>
      <c r="B62" s="1" t="s">
        <v>181</v>
      </c>
      <c r="C62" s="2" t="s">
        <v>182</v>
      </c>
      <c r="D62" s="2" t="s">
        <v>52</v>
      </c>
      <c r="E62" s="2" t="s">
        <v>98</v>
      </c>
      <c r="F62" s="4">
        <v>43937.44571759259</v>
      </c>
    </row>
    <row r="63" ht="14.25" customHeight="1">
      <c r="A63" s="3" t="s">
        <v>183</v>
      </c>
      <c r="B63" s="1" t="s">
        <v>184</v>
      </c>
      <c r="C63" s="2" t="s">
        <v>58</v>
      </c>
      <c r="D63" s="2" t="s">
        <v>14</v>
      </c>
      <c r="E63" s="2" t="s">
        <v>98</v>
      </c>
      <c r="F63" s="4">
        <v>43937.44640046296</v>
      </c>
    </row>
    <row r="64" ht="14.25" customHeight="1">
      <c r="A64" s="3" t="s">
        <v>185</v>
      </c>
      <c r="B64" s="1" t="s">
        <v>186</v>
      </c>
      <c r="C64" s="2" t="s">
        <v>187</v>
      </c>
      <c r="D64" s="2" t="s">
        <v>14</v>
      </c>
      <c r="E64" s="2" t="s">
        <v>98</v>
      </c>
      <c r="F64" s="4">
        <v>43937.44712962963</v>
      </c>
    </row>
    <row r="65" ht="14.25" customHeight="1">
      <c r="A65" s="3" t="s">
        <v>188</v>
      </c>
      <c r="B65" s="1" t="s">
        <v>189</v>
      </c>
      <c r="C65" s="2" t="s">
        <v>190</v>
      </c>
      <c r="D65" s="2" t="s">
        <v>27</v>
      </c>
      <c r="E65" s="2" t="s">
        <v>88</v>
      </c>
      <c r="F65" s="4">
        <v>43937.447546296295</v>
      </c>
    </row>
    <row r="66" ht="14.25" customHeight="1">
      <c r="A66" s="3" t="s">
        <v>191</v>
      </c>
      <c r="B66" s="1" t="s">
        <v>192</v>
      </c>
      <c r="C66" s="2" t="s">
        <v>193</v>
      </c>
      <c r="D66" s="2" t="s">
        <v>27</v>
      </c>
      <c r="E66" s="2" t="s">
        <v>98</v>
      </c>
      <c r="F66" s="4">
        <v>43937.44761574074</v>
      </c>
    </row>
    <row r="67" ht="14.25" customHeight="1">
      <c r="A67" s="3" t="s">
        <v>194</v>
      </c>
      <c r="B67" s="1" t="s">
        <v>195</v>
      </c>
      <c r="C67" s="2" t="s">
        <v>116</v>
      </c>
      <c r="D67" s="2" t="s">
        <v>14</v>
      </c>
      <c r="E67" s="2" t="s">
        <v>98</v>
      </c>
      <c r="F67" s="4">
        <v>43937.44761574074</v>
      </c>
    </row>
    <row r="68" ht="14.25" customHeight="1">
      <c r="A68" s="3" t="s">
        <v>196</v>
      </c>
      <c r="B68" s="1" t="s">
        <v>197</v>
      </c>
      <c r="C68" s="2" t="s">
        <v>198</v>
      </c>
      <c r="D68" s="2" t="s">
        <v>52</v>
      </c>
      <c r="E68" s="2" t="s">
        <v>98</v>
      </c>
      <c r="F68" s="4">
        <v>43937.448113425926</v>
      </c>
    </row>
    <row r="69" ht="14.25" customHeight="1">
      <c r="A69" s="3" t="s">
        <v>199</v>
      </c>
      <c r="B69" s="1" t="s">
        <v>200</v>
      </c>
      <c r="C69" s="2" t="s">
        <v>201</v>
      </c>
      <c r="D69" s="2" t="s">
        <v>27</v>
      </c>
      <c r="E69" s="2" t="s">
        <v>88</v>
      </c>
      <c r="F69" s="4">
        <v>43937.44818287037</v>
      </c>
    </row>
    <row r="70" ht="14.25" customHeight="1">
      <c r="A70" s="3" t="s">
        <v>202</v>
      </c>
      <c r="B70" s="1" t="s">
        <v>203</v>
      </c>
      <c r="C70" s="2" t="s">
        <v>204</v>
      </c>
      <c r="D70" s="2" t="s">
        <v>14</v>
      </c>
      <c r="E70" s="2" t="s">
        <v>88</v>
      </c>
      <c r="F70" s="4">
        <v>43937.44824074074</v>
      </c>
    </row>
    <row r="71" ht="14.25" customHeight="1">
      <c r="A71" s="3" t="s">
        <v>205</v>
      </c>
      <c r="B71" s="1" t="s">
        <v>206</v>
      </c>
      <c r="C71" s="2" t="s">
        <v>207</v>
      </c>
      <c r="D71" s="2" t="s">
        <v>27</v>
      </c>
      <c r="E71" s="2" t="s">
        <v>88</v>
      </c>
      <c r="F71" s="4">
        <v>43937.449328703704</v>
      </c>
    </row>
    <row r="72" ht="14.25" customHeight="1">
      <c r="A72" s="3" t="s">
        <v>134</v>
      </c>
      <c r="B72" s="1" t="s">
        <v>135</v>
      </c>
      <c r="C72" s="2" t="s">
        <v>136</v>
      </c>
      <c r="D72" s="2" t="s">
        <v>14</v>
      </c>
      <c r="E72" s="2" t="s">
        <v>88</v>
      </c>
      <c r="F72" s="4">
        <v>43937.44993055556</v>
      </c>
    </row>
    <row r="73" ht="14.25" customHeight="1">
      <c r="A73" s="3" t="s">
        <v>208</v>
      </c>
      <c r="B73" s="1" t="s">
        <v>209</v>
      </c>
      <c r="C73" s="2" t="s">
        <v>210</v>
      </c>
      <c r="D73" s="2" t="s">
        <v>9</v>
      </c>
      <c r="E73" s="2" t="s">
        <v>88</v>
      </c>
      <c r="F73" s="4">
        <v>43937.450208333335</v>
      </c>
    </row>
    <row r="74" ht="14.25" customHeight="1">
      <c r="A74" s="3" t="s">
        <v>211</v>
      </c>
      <c r="B74" s="1" t="s">
        <v>212</v>
      </c>
      <c r="C74" s="2" t="s">
        <v>213</v>
      </c>
      <c r="D74" s="2" t="s">
        <v>52</v>
      </c>
      <c r="E74" s="2" t="s">
        <v>10</v>
      </c>
      <c r="F74" s="4">
        <v>43937.4503587963</v>
      </c>
    </row>
    <row r="75" ht="14.25" customHeight="1">
      <c r="A75" s="3" t="s">
        <v>214</v>
      </c>
      <c r="B75" s="1" t="s">
        <v>215</v>
      </c>
      <c r="C75" s="2" t="s">
        <v>216</v>
      </c>
      <c r="D75" s="2" t="s">
        <v>52</v>
      </c>
      <c r="E75" s="2" t="s">
        <v>98</v>
      </c>
      <c r="F75" s="4">
        <v>43937.451377314814</v>
      </c>
    </row>
    <row r="76" ht="14.25" customHeight="1">
      <c r="A76" s="3" t="s">
        <v>217</v>
      </c>
      <c r="B76" s="1" t="s">
        <v>218</v>
      </c>
      <c r="C76" s="2" t="s">
        <v>219</v>
      </c>
      <c r="D76" s="2" t="s">
        <v>9</v>
      </c>
      <c r="E76" s="2" t="s">
        <v>98</v>
      </c>
      <c r="F76" s="4">
        <v>43937.45155092593</v>
      </c>
    </row>
    <row r="77" ht="14.25" customHeight="1">
      <c r="A77" s="3" t="s">
        <v>220</v>
      </c>
      <c r="B77" s="1" t="s">
        <v>221</v>
      </c>
      <c r="C77" s="2" t="s">
        <v>222</v>
      </c>
      <c r="D77" s="2" t="s">
        <v>14</v>
      </c>
      <c r="E77" s="2" t="s">
        <v>88</v>
      </c>
      <c r="F77" s="4">
        <v>43937.45513888889</v>
      </c>
    </row>
    <row r="78" ht="14.25" customHeight="1">
      <c r="A78" s="3" t="s">
        <v>223</v>
      </c>
      <c r="B78" s="1" t="s">
        <v>224</v>
      </c>
      <c r="C78" s="2" t="s">
        <v>225</v>
      </c>
      <c r="D78" s="2" t="s">
        <v>14</v>
      </c>
      <c r="E78" s="2" t="s">
        <v>88</v>
      </c>
      <c r="F78" s="4">
        <v>43937.45707175926</v>
      </c>
    </row>
    <row r="79" ht="14.25" customHeight="1">
      <c r="A79" s="3" t="s">
        <v>226</v>
      </c>
      <c r="B79" s="1" t="s">
        <v>227</v>
      </c>
      <c r="C79" s="2" t="s">
        <v>228</v>
      </c>
      <c r="D79" s="2" t="s">
        <v>27</v>
      </c>
      <c r="E79" s="2" t="s">
        <v>88</v>
      </c>
      <c r="F79" s="4">
        <v>43937.45722222222</v>
      </c>
    </row>
    <row r="80" ht="14.25" customHeight="1">
      <c r="A80" s="3" t="s">
        <v>229</v>
      </c>
      <c r="B80" s="1" t="s">
        <v>230</v>
      </c>
      <c r="C80" s="2" t="s">
        <v>231</v>
      </c>
      <c r="D80" s="2" t="s">
        <v>52</v>
      </c>
      <c r="E80" s="2" t="s">
        <v>98</v>
      </c>
      <c r="F80" s="4">
        <v>43937.45837962963</v>
      </c>
    </row>
    <row r="81" ht="14.25" customHeight="1">
      <c r="A81" s="3" t="s">
        <v>232</v>
      </c>
      <c r="B81" s="1" t="s">
        <v>233</v>
      </c>
      <c r="C81" s="2" t="s">
        <v>234</v>
      </c>
      <c r="D81" s="2" t="s">
        <v>52</v>
      </c>
      <c r="E81" s="2" t="s">
        <v>88</v>
      </c>
      <c r="F81" s="4">
        <v>43937.45892361111</v>
      </c>
    </row>
    <row r="82" ht="14.25" customHeight="1">
      <c r="A82" s="3" t="s">
        <v>235</v>
      </c>
      <c r="B82" s="1" t="s">
        <v>236</v>
      </c>
      <c r="C82" s="2" t="s">
        <v>237</v>
      </c>
      <c r="D82" s="2" t="s">
        <v>14</v>
      </c>
      <c r="E82" s="2" t="s">
        <v>88</v>
      </c>
      <c r="F82" s="4">
        <v>43937.45914351852</v>
      </c>
    </row>
    <row r="83" ht="14.25" customHeight="1">
      <c r="A83" s="3" t="s">
        <v>238</v>
      </c>
      <c r="B83" s="1" t="s">
        <v>239</v>
      </c>
      <c r="C83" s="2" t="s">
        <v>240</v>
      </c>
      <c r="D83" s="2" t="s">
        <v>14</v>
      </c>
      <c r="E83" s="2" t="s">
        <v>88</v>
      </c>
      <c r="F83" s="4">
        <v>43937.46107638889</v>
      </c>
    </row>
    <row r="84" ht="14.25" customHeight="1">
      <c r="A84" s="3" t="s">
        <v>241</v>
      </c>
      <c r="B84" s="1" t="s">
        <v>242</v>
      </c>
      <c r="C84" s="2" t="s">
        <v>243</v>
      </c>
      <c r="D84" s="2" t="s">
        <v>52</v>
      </c>
      <c r="E84" s="2" t="s">
        <v>88</v>
      </c>
      <c r="F84" s="4">
        <v>43937.4621412037</v>
      </c>
    </row>
    <row r="85" ht="14.25" customHeight="1">
      <c r="A85" s="3" t="s">
        <v>244</v>
      </c>
      <c r="B85" s="1" t="s">
        <v>245</v>
      </c>
      <c r="C85" s="2" t="s">
        <v>246</v>
      </c>
      <c r="D85" s="2" t="s">
        <v>52</v>
      </c>
      <c r="E85" s="2" t="s">
        <v>88</v>
      </c>
      <c r="F85" s="4">
        <v>43937.46221064815</v>
      </c>
    </row>
    <row r="86" ht="14.25" customHeight="1">
      <c r="A86" s="3" t="s">
        <v>247</v>
      </c>
      <c r="B86" s="1" t="s">
        <v>248</v>
      </c>
      <c r="C86" s="2" t="s">
        <v>249</v>
      </c>
      <c r="D86" s="2" t="s">
        <v>52</v>
      </c>
      <c r="E86" s="2" t="s">
        <v>88</v>
      </c>
      <c r="F86" s="4">
        <v>43937.462685185186</v>
      </c>
    </row>
    <row r="87" ht="14.25" customHeight="1">
      <c r="A87" s="3" t="s">
        <v>117</v>
      </c>
      <c r="B87" s="1" t="s">
        <v>250</v>
      </c>
      <c r="C87" s="2" t="s">
        <v>251</v>
      </c>
      <c r="D87" s="2" t="s">
        <v>14</v>
      </c>
      <c r="E87" s="2" t="s">
        <v>88</v>
      </c>
      <c r="F87" s="4">
        <v>43937.46402777778</v>
      </c>
    </row>
    <row r="88" ht="14.25" customHeight="1">
      <c r="A88" s="3" t="s">
        <v>252</v>
      </c>
      <c r="B88" s="1" t="s">
        <v>253</v>
      </c>
      <c r="C88" s="2" t="s">
        <v>254</v>
      </c>
      <c r="D88" s="2" t="s">
        <v>52</v>
      </c>
      <c r="E88" s="2" t="s">
        <v>98</v>
      </c>
      <c r="F88" s="4">
        <v>43937.46523148148</v>
      </c>
    </row>
    <row r="89" ht="14.25" customHeight="1">
      <c r="A89" s="3" t="s">
        <v>241</v>
      </c>
      <c r="B89" s="1" t="s">
        <v>242</v>
      </c>
      <c r="C89" s="2" t="s">
        <v>243</v>
      </c>
      <c r="D89" s="2" t="s">
        <v>14</v>
      </c>
      <c r="E89" s="2" t="s">
        <v>88</v>
      </c>
      <c r="F89" s="4">
        <v>43937.466145833336</v>
      </c>
    </row>
    <row r="90" ht="14.25" customHeight="1">
      <c r="A90" s="3" t="s">
        <v>255</v>
      </c>
      <c r="B90" s="1" t="s">
        <v>256</v>
      </c>
      <c r="C90" s="2" t="s">
        <v>257</v>
      </c>
      <c r="D90" s="2" t="s">
        <v>52</v>
      </c>
      <c r="E90" s="2" t="s">
        <v>88</v>
      </c>
      <c r="F90" s="4">
        <v>43937.46653935185</v>
      </c>
    </row>
    <row r="91" ht="14.25" customHeight="1">
      <c r="A91" s="3" t="s">
        <v>258</v>
      </c>
      <c r="B91" s="1" t="s">
        <v>259</v>
      </c>
      <c r="C91" s="2" t="s">
        <v>260</v>
      </c>
      <c r="D91" s="2" t="s">
        <v>52</v>
      </c>
      <c r="E91" s="2" t="s">
        <v>88</v>
      </c>
      <c r="F91" s="4">
        <v>43937.46675925926</v>
      </c>
    </row>
    <row r="92" ht="14.25" customHeight="1">
      <c r="A92" s="3" t="s">
        <v>261</v>
      </c>
      <c r="B92" s="1" t="s">
        <v>262</v>
      </c>
      <c r="C92" s="2" t="s">
        <v>263</v>
      </c>
      <c r="D92" s="2" t="s">
        <v>52</v>
      </c>
      <c r="E92" s="2" t="s">
        <v>98</v>
      </c>
      <c r="F92" s="4">
        <v>43937.46865740741</v>
      </c>
    </row>
    <row r="93" ht="14.25" customHeight="1">
      <c r="A93" s="3" t="s">
        <v>247</v>
      </c>
      <c r="B93" s="1" t="s">
        <v>248</v>
      </c>
      <c r="C93" s="2" t="s">
        <v>133</v>
      </c>
      <c r="D93" s="2" t="s">
        <v>52</v>
      </c>
      <c r="E93" s="2" t="s">
        <v>88</v>
      </c>
      <c r="F93" s="4">
        <v>43937.469814814816</v>
      </c>
    </row>
    <row r="94" ht="14.25" customHeight="1">
      <c r="A94" s="3" t="s">
        <v>264</v>
      </c>
      <c r="B94" s="1" t="s">
        <v>265</v>
      </c>
      <c r="C94" s="2" t="s">
        <v>266</v>
      </c>
      <c r="D94" s="2" t="s">
        <v>52</v>
      </c>
      <c r="E94" s="2" t="s">
        <v>98</v>
      </c>
      <c r="F94" s="4">
        <v>43937.47530092593</v>
      </c>
    </row>
    <row r="95" ht="14.25" customHeight="1">
      <c r="A95" s="3" t="s">
        <v>267</v>
      </c>
      <c r="B95" s="1" t="s">
        <v>268</v>
      </c>
      <c r="C95" s="2" t="s">
        <v>269</v>
      </c>
      <c r="D95" s="2" t="s">
        <v>14</v>
      </c>
      <c r="E95" s="2" t="s">
        <v>10</v>
      </c>
      <c r="F95" s="4">
        <v>43937.47530092593</v>
      </c>
    </row>
    <row r="96" ht="14.25" customHeight="1">
      <c r="A96" s="3" t="s">
        <v>267</v>
      </c>
      <c r="B96" s="1" t="s">
        <v>268</v>
      </c>
      <c r="C96" s="2" t="s">
        <v>269</v>
      </c>
      <c r="D96" s="2" t="s">
        <v>14</v>
      </c>
      <c r="E96" s="2" t="s">
        <v>10</v>
      </c>
      <c r="F96" s="4">
        <v>43937.47671296296</v>
      </c>
    </row>
    <row r="97" ht="14.25" customHeight="1">
      <c r="A97" s="3" t="s">
        <v>270</v>
      </c>
      <c r="B97" s="1" t="s">
        <v>271</v>
      </c>
      <c r="C97" s="2" t="s">
        <v>272</v>
      </c>
      <c r="D97" s="2" t="s">
        <v>52</v>
      </c>
      <c r="E97" s="2" t="s">
        <v>88</v>
      </c>
      <c r="F97" s="4">
        <v>43937.48094907407</v>
      </c>
    </row>
    <row r="98" ht="14.25" customHeight="1">
      <c r="A98" s="3" t="s">
        <v>273</v>
      </c>
      <c r="B98" s="1" t="s">
        <v>274</v>
      </c>
      <c r="C98" s="2" t="s">
        <v>275</v>
      </c>
      <c r="D98" s="2" t="s">
        <v>27</v>
      </c>
      <c r="E98" s="2" t="s">
        <v>98</v>
      </c>
      <c r="F98" s="4">
        <v>43937.4815625</v>
      </c>
    </row>
    <row r="99" ht="14.25" customHeight="1">
      <c r="A99" s="3" t="s">
        <v>276</v>
      </c>
      <c r="B99" s="1" t="s">
        <v>277</v>
      </c>
      <c r="C99" s="2" t="s">
        <v>278</v>
      </c>
      <c r="D99" s="2" t="s">
        <v>52</v>
      </c>
      <c r="E99" s="2" t="s">
        <v>88</v>
      </c>
      <c r="F99" s="4">
        <v>43937.48253472222</v>
      </c>
    </row>
    <row r="100" ht="14.25" customHeight="1">
      <c r="A100" s="3" t="s">
        <v>279</v>
      </c>
      <c r="B100" s="1" t="s">
        <v>280</v>
      </c>
      <c r="C100" s="2" t="s">
        <v>281</v>
      </c>
      <c r="D100" s="2" t="s">
        <v>9</v>
      </c>
      <c r="E100" s="2" t="s">
        <v>98</v>
      </c>
      <c r="F100" s="4">
        <v>43937.48386574074</v>
      </c>
    </row>
    <row r="101" ht="14.25" customHeight="1">
      <c r="A101" s="3" t="s">
        <v>282</v>
      </c>
      <c r="B101" s="1" t="s">
        <v>283</v>
      </c>
      <c r="C101" s="2" t="s">
        <v>284</v>
      </c>
      <c r="D101" s="2" t="s">
        <v>9</v>
      </c>
      <c r="E101" s="2" t="s">
        <v>88</v>
      </c>
      <c r="F101" s="4">
        <v>43937.485659722224</v>
      </c>
    </row>
    <row r="102" ht="14.25" customHeight="1">
      <c r="A102" s="3" t="s">
        <v>285</v>
      </c>
      <c r="B102" s="1" t="s">
        <v>286</v>
      </c>
      <c r="C102" s="2" t="s">
        <v>107</v>
      </c>
      <c r="D102" s="2" t="s">
        <v>52</v>
      </c>
      <c r="E102" s="2" t="s">
        <v>88</v>
      </c>
      <c r="F102" s="4">
        <v>43937.48611111111</v>
      </c>
    </row>
    <row r="103" ht="14.25" customHeight="1">
      <c r="A103" s="3" t="s">
        <v>287</v>
      </c>
      <c r="B103" s="1" t="s">
        <v>288</v>
      </c>
      <c r="C103" s="2" t="s">
        <v>284</v>
      </c>
      <c r="D103" s="2" t="s">
        <v>14</v>
      </c>
      <c r="E103" s="2" t="s">
        <v>88</v>
      </c>
      <c r="F103" s="4">
        <v>43937.491643518515</v>
      </c>
    </row>
    <row r="104" ht="14.25" customHeight="1">
      <c r="A104" s="3" t="s">
        <v>289</v>
      </c>
      <c r="B104" s="1" t="s">
        <v>290</v>
      </c>
      <c r="C104" s="2" t="s">
        <v>291</v>
      </c>
      <c r="D104" s="2" t="s">
        <v>52</v>
      </c>
      <c r="E104" s="2" t="s">
        <v>98</v>
      </c>
      <c r="F104" s="4">
        <v>43937.49738425926</v>
      </c>
    </row>
    <row r="105" ht="14.25" customHeight="1">
      <c r="A105" s="3" t="s">
        <v>292</v>
      </c>
      <c r="B105" s="1" t="s">
        <v>293</v>
      </c>
      <c r="C105" s="2" t="s">
        <v>294</v>
      </c>
      <c r="D105" s="2" t="s">
        <v>14</v>
      </c>
      <c r="E105" s="2" t="s">
        <v>88</v>
      </c>
      <c r="F105" s="4">
        <v>43937.500555555554</v>
      </c>
    </row>
    <row r="106" ht="14.25" customHeight="1">
      <c r="A106" s="3" t="s">
        <v>295</v>
      </c>
      <c r="B106" s="1" t="s">
        <v>296</v>
      </c>
      <c r="C106" s="2" t="s">
        <v>297</v>
      </c>
      <c r="D106" s="2" t="s">
        <v>52</v>
      </c>
      <c r="E106" s="2" t="s">
        <v>98</v>
      </c>
      <c r="F106" s="4">
        <v>43937.501539351855</v>
      </c>
    </row>
    <row r="107" ht="14.25" customHeight="1">
      <c r="A107" s="3" t="s">
        <v>298</v>
      </c>
      <c r="B107" s="1" t="s">
        <v>299</v>
      </c>
      <c r="C107" s="2" t="s">
        <v>300</v>
      </c>
      <c r="D107" s="2" t="s">
        <v>52</v>
      </c>
      <c r="E107" s="2" t="s">
        <v>10</v>
      </c>
      <c r="F107" s="4">
        <v>43937.501863425925</v>
      </c>
    </row>
    <row r="108" ht="14.25" customHeight="1">
      <c r="A108" s="3" t="s">
        <v>301</v>
      </c>
      <c r="B108" s="1" t="s">
        <v>302</v>
      </c>
      <c r="C108" s="2" t="s">
        <v>303</v>
      </c>
      <c r="D108" s="2" t="s">
        <v>52</v>
      </c>
      <c r="E108" s="2" t="s">
        <v>98</v>
      </c>
      <c r="F108" s="4">
        <v>43937.506585648145</v>
      </c>
    </row>
    <row r="109" ht="14.25" customHeight="1">
      <c r="A109" s="3" t="s">
        <v>304</v>
      </c>
      <c r="B109" s="1" t="s">
        <v>305</v>
      </c>
      <c r="C109" s="2" t="s">
        <v>306</v>
      </c>
      <c r="D109" s="2" t="s">
        <v>9</v>
      </c>
      <c r="E109" s="2" t="s">
        <v>88</v>
      </c>
      <c r="F109" s="4">
        <v>43937.50679398148</v>
      </c>
    </row>
    <row r="110" ht="14.25" customHeight="1">
      <c r="A110" s="3" t="s">
        <v>307</v>
      </c>
      <c r="B110" s="1" t="s">
        <v>308</v>
      </c>
      <c r="C110" s="2" t="s">
        <v>309</v>
      </c>
      <c r="D110" s="2" t="s">
        <v>14</v>
      </c>
      <c r="E110" s="2" t="s">
        <v>98</v>
      </c>
      <c r="F110" s="4">
        <v>43937.50980324074</v>
      </c>
    </row>
    <row r="111" ht="14.25" customHeight="1">
      <c r="A111" s="3" t="s">
        <v>310</v>
      </c>
      <c r="B111" s="1" t="s">
        <v>311</v>
      </c>
      <c r="C111" s="2" t="s">
        <v>312</v>
      </c>
      <c r="D111" s="2" t="s">
        <v>14</v>
      </c>
      <c r="E111" s="2" t="s">
        <v>98</v>
      </c>
      <c r="F111" s="4">
        <v>43937.51018518519</v>
      </c>
    </row>
    <row r="112" ht="14.25" customHeight="1">
      <c r="A112" s="3" t="s">
        <v>313</v>
      </c>
      <c r="B112" s="1" t="s">
        <v>314</v>
      </c>
      <c r="C112" s="2" t="s">
        <v>315</v>
      </c>
      <c r="D112" s="2" t="s">
        <v>27</v>
      </c>
      <c r="E112" s="2" t="s">
        <v>98</v>
      </c>
      <c r="F112" s="4">
        <v>43937.51417824074</v>
      </c>
    </row>
    <row r="113" ht="14.25" customHeight="1">
      <c r="A113" s="3" t="s">
        <v>316</v>
      </c>
      <c r="B113" s="1" t="s">
        <v>317</v>
      </c>
      <c r="C113" s="2" t="s">
        <v>318</v>
      </c>
      <c r="D113" s="2" t="s">
        <v>14</v>
      </c>
      <c r="E113" s="2" t="s">
        <v>98</v>
      </c>
      <c r="F113" s="4">
        <v>43937.517604166664</v>
      </c>
    </row>
    <row r="114" ht="14.25" customHeight="1">
      <c r="A114" s="3" t="s">
        <v>319</v>
      </c>
      <c r="B114" s="1" t="s">
        <v>320</v>
      </c>
      <c r="C114" s="2" t="s">
        <v>321</v>
      </c>
      <c r="D114" s="2" t="s">
        <v>14</v>
      </c>
      <c r="E114" s="2" t="s">
        <v>88</v>
      </c>
      <c r="F114" s="4">
        <v>43937.517962962964</v>
      </c>
    </row>
    <row r="115" ht="14.25" customHeight="1">
      <c r="A115" s="3" t="s">
        <v>322</v>
      </c>
      <c r="B115" s="1" t="s">
        <v>323</v>
      </c>
      <c r="C115" s="2" t="s">
        <v>113</v>
      </c>
      <c r="D115" s="2" t="s">
        <v>14</v>
      </c>
      <c r="E115" s="2" t="s">
        <v>98</v>
      </c>
      <c r="F115" s="4">
        <v>43937.52118055556</v>
      </c>
    </row>
    <row r="116" ht="14.25" customHeight="1">
      <c r="A116" s="3" t="s">
        <v>324</v>
      </c>
      <c r="B116" s="1" t="s">
        <v>325</v>
      </c>
      <c r="C116" s="2" t="s">
        <v>326</v>
      </c>
      <c r="D116" s="2" t="s">
        <v>14</v>
      </c>
      <c r="E116" s="2" t="s">
        <v>88</v>
      </c>
      <c r="F116" s="4">
        <v>43937.52143518518</v>
      </c>
    </row>
    <row r="117" ht="14.25" customHeight="1">
      <c r="A117" s="3" t="s">
        <v>327</v>
      </c>
      <c r="B117" s="1" t="s">
        <v>328</v>
      </c>
      <c r="C117" s="2" t="s">
        <v>329</v>
      </c>
      <c r="D117" s="2" t="s">
        <v>14</v>
      </c>
      <c r="E117" s="2" t="s">
        <v>98</v>
      </c>
      <c r="F117" s="4">
        <v>43937.521678240744</v>
      </c>
    </row>
    <row r="118" ht="14.25" customHeight="1">
      <c r="A118" s="3" t="s">
        <v>330</v>
      </c>
      <c r="B118" s="1" t="s">
        <v>331</v>
      </c>
      <c r="C118" s="2" t="s">
        <v>332</v>
      </c>
      <c r="D118" s="2" t="s">
        <v>52</v>
      </c>
      <c r="E118" s="2" t="s">
        <v>88</v>
      </c>
      <c r="F118" s="4">
        <v>43937.53166666667</v>
      </c>
    </row>
    <row r="119" ht="14.25" customHeight="1">
      <c r="A119" s="3" t="s">
        <v>333</v>
      </c>
      <c r="B119" s="1" t="s">
        <v>334</v>
      </c>
      <c r="C119" s="2" t="s">
        <v>335</v>
      </c>
      <c r="D119" s="2" t="s">
        <v>27</v>
      </c>
      <c r="E119" s="2" t="s">
        <v>88</v>
      </c>
      <c r="F119" s="4">
        <v>43937.53224537037</v>
      </c>
    </row>
    <row r="120" ht="14.25" customHeight="1">
      <c r="A120" s="3" t="s">
        <v>336</v>
      </c>
      <c r="B120" s="1" t="s">
        <v>331</v>
      </c>
      <c r="C120" s="2" t="s">
        <v>332</v>
      </c>
      <c r="D120" s="2" t="s">
        <v>9</v>
      </c>
      <c r="E120" s="2" t="s">
        <v>88</v>
      </c>
      <c r="F120" s="4">
        <v>43937.533842592595</v>
      </c>
    </row>
    <row r="121" ht="14.25" customHeight="1">
      <c r="A121" s="3" t="s">
        <v>337</v>
      </c>
      <c r="B121" s="1" t="s">
        <v>338</v>
      </c>
      <c r="C121" s="2" t="s">
        <v>339</v>
      </c>
      <c r="D121" s="2" t="s">
        <v>9</v>
      </c>
      <c r="E121" s="2" t="s">
        <v>98</v>
      </c>
      <c r="F121" s="4">
        <v>43937.53568287037</v>
      </c>
    </row>
    <row r="122" ht="14.25" customHeight="1">
      <c r="A122" s="3" t="s">
        <v>340</v>
      </c>
      <c r="B122" s="1" t="s">
        <v>341</v>
      </c>
      <c r="C122" s="2" t="s">
        <v>113</v>
      </c>
      <c r="D122" s="2" t="s">
        <v>9</v>
      </c>
      <c r="E122" s="2" t="s">
        <v>88</v>
      </c>
      <c r="F122" s="4">
        <v>43937.53601851852</v>
      </c>
    </row>
    <row r="123" ht="14.25" customHeight="1">
      <c r="A123" s="3" t="s">
        <v>342</v>
      </c>
      <c r="B123" s="1" t="s">
        <v>343</v>
      </c>
      <c r="C123" s="2" t="s">
        <v>344</v>
      </c>
      <c r="D123" s="2" t="s">
        <v>52</v>
      </c>
      <c r="E123" s="2" t="s">
        <v>98</v>
      </c>
      <c r="F123" s="4">
        <v>43937.53625</v>
      </c>
    </row>
    <row r="124" ht="14.25" customHeight="1">
      <c r="A124" s="3" t="s">
        <v>345</v>
      </c>
      <c r="B124" s="1" t="s">
        <v>346</v>
      </c>
      <c r="C124" s="2" t="s">
        <v>347</v>
      </c>
      <c r="D124" s="2" t="s">
        <v>14</v>
      </c>
      <c r="E124" s="2" t="s">
        <v>98</v>
      </c>
      <c r="F124" s="4">
        <v>43937.543275462966</v>
      </c>
    </row>
    <row r="125" ht="14.25" customHeight="1">
      <c r="A125" s="3" t="s">
        <v>348</v>
      </c>
      <c r="B125" s="1" t="s">
        <v>349</v>
      </c>
      <c r="C125" s="2" t="s">
        <v>350</v>
      </c>
      <c r="D125" s="2" t="s">
        <v>52</v>
      </c>
      <c r="E125" s="2" t="s">
        <v>88</v>
      </c>
      <c r="F125" s="4">
        <v>43937.54350694444</v>
      </c>
    </row>
    <row r="126" ht="14.25" customHeight="1">
      <c r="A126" s="3" t="s">
        <v>351</v>
      </c>
      <c r="B126" s="1" t="s">
        <v>352</v>
      </c>
      <c r="C126" s="2" t="s">
        <v>353</v>
      </c>
      <c r="D126" s="2" t="s">
        <v>14</v>
      </c>
      <c r="E126" s="2" t="s">
        <v>88</v>
      </c>
      <c r="F126" s="4">
        <v>43937.54510416667</v>
      </c>
    </row>
    <row r="127" ht="14.25" customHeight="1">
      <c r="A127" s="3" t="s">
        <v>354</v>
      </c>
      <c r="B127" s="1" t="s">
        <v>355</v>
      </c>
      <c r="C127" s="2" t="s">
        <v>356</v>
      </c>
      <c r="D127" s="2" t="s">
        <v>9</v>
      </c>
      <c r="E127" s="2" t="s">
        <v>98</v>
      </c>
      <c r="F127" s="4">
        <v>43937.55579861111</v>
      </c>
    </row>
    <row r="128" ht="14.25" customHeight="1">
      <c r="A128" s="3" t="s">
        <v>357</v>
      </c>
      <c r="B128" s="1" t="s">
        <v>358</v>
      </c>
      <c r="C128" s="2" t="s">
        <v>359</v>
      </c>
      <c r="D128" s="2" t="s">
        <v>27</v>
      </c>
      <c r="E128" s="2" t="s">
        <v>88</v>
      </c>
      <c r="F128" s="4">
        <v>43937.55913194444</v>
      </c>
    </row>
    <row r="129" ht="14.25" customHeight="1">
      <c r="A129" s="3" t="s">
        <v>360</v>
      </c>
      <c r="B129" s="1" t="s">
        <v>361</v>
      </c>
      <c r="C129" s="2" t="s">
        <v>362</v>
      </c>
      <c r="D129" s="2" t="s">
        <v>9</v>
      </c>
      <c r="E129" s="2" t="s">
        <v>98</v>
      </c>
      <c r="F129" s="4">
        <v>43937.559479166666</v>
      </c>
    </row>
    <row r="130" ht="14.25" customHeight="1">
      <c r="A130" s="3" t="s">
        <v>363</v>
      </c>
      <c r="B130" s="1" t="s">
        <v>364</v>
      </c>
      <c r="C130" s="2" t="s">
        <v>166</v>
      </c>
      <c r="D130" s="2" t="s">
        <v>14</v>
      </c>
      <c r="E130" s="2" t="s">
        <v>88</v>
      </c>
      <c r="F130" s="4">
        <v>43937.56040509259</v>
      </c>
    </row>
    <row r="131" ht="14.25" customHeight="1">
      <c r="A131" s="3" t="s">
        <v>365</v>
      </c>
      <c r="B131" s="1" t="s">
        <v>366</v>
      </c>
      <c r="C131" s="2" t="s">
        <v>367</v>
      </c>
      <c r="D131" s="2" t="s">
        <v>14</v>
      </c>
      <c r="E131" s="2" t="s">
        <v>98</v>
      </c>
      <c r="F131" s="4">
        <v>43937.56222222222</v>
      </c>
    </row>
    <row r="132" ht="14.25" customHeight="1">
      <c r="A132" s="3" t="s">
        <v>368</v>
      </c>
      <c r="B132" s="1" t="s">
        <v>369</v>
      </c>
      <c r="C132" s="2" t="s">
        <v>370</v>
      </c>
      <c r="D132" s="2" t="s">
        <v>9</v>
      </c>
      <c r="E132" s="2" t="s">
        <v>98</v>
      </c>
      <c r="F132" s="4">
        <v>43937.56266203704</v>
      </c>
    </row>
    <row r="133" ht="14.25" customHeight="1">
      <c r="A133" s="3" t="s">
        <v>371</v>
      </c>
      <c r="B133" s="1" t="s">
        <v>372</v>
      </c>
      <c r="C133" s="2" t="s">
        <v>373</v>
      </c>
      <c r="D133" s="2" t="s">
        <v>14</v>
      </c>
      <c r="E133" s="2" t="s">
        <v>88</v>
      </c>
      <c r="F133" s="4">
        <v>43937.56628472222</v>
      </c>
    </row>
    <row r="134" ht="14.25" customHeight="1">
      <c r="A134" s="3" t="s">
        <v>374</v>
      </c>
      <c r="B134" s="1" t="s">
        <v>375</v>
      </c>
      <c r="C134" s="2" t="s">
        <v>376</v>
      </c>
      <c r="D134" s="2" t="s">
        <v>27</v>
      </c>
      <c r="E134" s="2" t="s">
        <v>88</v>
      </c>
      <c r="F134" s="4">
        <v>43937.57016203704</v>
      </c>
    </row>
    <row r="135" ht="14.25" customHeight="1">
      <c r="A135" s="3" t="s">
        <v>377</v>
      </c>
      <c r="B135" s="1" t="s">
        <v>378</v>
      </c>
      <c r="C135" s="2" t="s">
        <v>379</v>
      </c>
      <c r="D135" s="2" t="s">
        <v>14</v>
      </c>
      <c r="E135" s="2" t="s">
        <v>88</v>
      </c>
      <c r="F135" s="4">
        <v>43937.571435185186</v>
      </c>
    </row>
    <row r="136" ht="14.25" customHeight="1">
      <c r="A136" s="3" t="s">
        <v>380</v>
      </c>
      <c r="B136" s="1" t="s">
        <v>381</v>
      </c>
      <c r="C136" s="2" t="s">
        <v>382</v>
      </c>
      <c r="D136" s="2" t="s">
        <v>27</v>
      </c>
      <c r="E136" s="2" t="s">
        <v>98</v>
      </c>
      <c r="F136" s="4">
        <v>43937.578668981485</v>
      </c>
    </row>
    <row r="137" ht="14.25" customHeight="1">
      <c r="A137" s="3" t="s">
        <v>383</v>
      </c>
      <c r="B137" s="1" t="s">
        <v>384</v>
      </c>
      <c r="C137" s="2" t="s">
        <v>385</v>
      </c>
      <c r="D137" s="2" t="s">
        <v>9</v>
      </c>
      <c r="E137" s="2" t="s">
        <v>88</v>
      </c>
      <c r="F137" s="4">
        <v>43937.58488425926</v>
      </c>
    </row>
    <row r="138" ht="14.25" customHeight="1">
      <c r="A138" s="3" t="s">
        <v>386</v>
      </c>
      <c r="B138" s="1" t="s">
        <v>387</v>
      </c>
      <c r="C138" s="2" t="s">
        <v>388</v>
      </c>
      <c r="D138" s="2" t="s">
        <v>9</v>
      </c>
      <c r="E138" s="2" t="s">
        <v>389</v>
      </c>
      <c r="F138" s="4">
        <v>43937.58498842592</v>
      </c>
    </row>
    <row r="139" ht="14.25" customHeight="1">
      <c r="A139" s="3" t="s">
        <v>390</v>
      </c>
      <c r="B139" s="1" t="s">
        <v>391</v>
      </c>
      <c r="C139" s="2" t="s">
        <v>392</v>
      </c>
      <c r="D139" s="2" t="s">
        <v>27</v>
      </c>
      <c r="E139" s="2" t="s">
        <v>389</v>
      </c>
      <c r="F139" s="4">
        <v>43937.58505787037</v>
      </c>
    </row>
    <row r="140" ht="14.25" customHeight="1">
      <c r="A140" s="3" t="s">
        <v>393</v>
      </c>
      <c r="B140" s="1" t="s">
        <v>394</v>
      </c>
      <c r="C140" s="2" t="s">
        <v>179</v>
      </c>
      <c r="D140" s="2" t="s">
        <v>14</v>
      </c>
      <c r="E140" s="2" t="s">
        <v>88</v>
      </c>
      <c r="F140" s="4">
        <v>43937.58623842592</v>
      </c>
    </row>
    <row r="141" ht="14.25" customHeight="1">
      <c r="A141" s="3" t="s">
        <v>395</v>
      </c>
      <c r="B141" s="1" t="s">
        <v>396</v>
      </c>
      <c r="C141" s="2" t="s">
        <v>397</v>
      </c>
      <c r="D141" s="2" t="s">
        <v>52</v>
      </c>
      <c r="E141" s="2" t="s">
        <v>389</v>
      </c>
      <c r="F141" s="4">
        <v>43937.58673611111</v>
      </c>
    </row>
    <row r="142" ht="14.25" customHeight="1">
      <c r="A142" s="3" t="s">
        <v>398</v>
      </c>
      <c r="B142" s="1" t="s">
        <v>399</v>
      </c>
      <c r="C142" s="2" t="s">
        <v>400</v>
      </c>
      <c r="D142" s="2" t="s">
        <v>14</v>
      </c>
      <c r="E142" s="2" t="s">
        <v>88</v>
      </c>
      <c r="F142" s="4">
        <v>43937.587222222224</v>
      </c>
    </row>
    <row r="143" ht="14.25" customHeight="1">
      <c r="A143" s="3" t="s">
        <v>401</v>
      </c>
      <c r="B143" s="1" t="s">
        <v>402</v>
      </c>
      <c r="C143" s="2" t="s">
        <v>403</v>
      </c>
      <c r="D143" s="2" t="s">
        <v>27</v>
      </c>
      <c r="E143" s="2" t="s">
        <v>389</v>
      </c>
      <c r="F143" s="4">
        <v>43937.58765046296</v>
      </c>
    </row>
    <row r="144" ht="14.25" customHeight="1">
      <c r="A144" s="3" t="s">
        <v>404</v>
      </c>
      <c r="B144" s="1" t="s">
        <v>405</v>
      </c>
      <c r="C144" s="2" t="s">
        <v>406</v>
      </c>
      <c r="D144" s="2" t="s">
        <v>27</v>
      </c>
      <c r="E144" s="2" t="s">
        <v>10</v>
      </c>
      <c r="F144" s="4">
        <v>43937.58876157407</v>
      </c>
    </row>
    <row r="145" ht="14.25" customHeight="1">
      <c r="A145" s="3" t="s">
        <v>407</v>
      </c>
      <c r="B145" s="1" t="s">
        <v>408</v>
      </c>
      <c r="C145" s="2" t="s">
        <v>409</v>
      </c>
      <c r="D145" s="2" t="s">
        <v>14</v>
      </c>
      <c r="E145" s="2" t="s">
        <v>389</v>
      </c>
      <c r="F145" s="4">
        <v>43937.58896990741</v>
      </c>
    </row>
    <row r="146" ht="14.25" customHeight="1">
      <c r="A146" s="3" t="s">
        <v>21</v>
      </c>
      <c r="B146" s="1" t="s">
        <v>22</v>
      </c>
      <c r="C146" s="2" t="s">
        <v>410</v>
      </c>
      <c r="D146" s="2" t="s">
        <v>14</v>
      </c>
      <c r="E146" s="2" t="s">
        <v>389</v>
      </c>
      <c r="F146" s="4">
        <v>43937.58898148148</v>
      </c>
    </row>
    <row r="147" ht="14.25" customHeight="1">
      <c r="A147" s="3" t="s">
        <v>411</v>
      </c>
      <c r="B147" s="1" t="s">
        <v>412</v>
      </c>
      <c r="C147" s="2" t="s">
        <v>413</v>
      </c>
      <c r="D147" s="2" t="s">
        <v>9</v>
      </c>
      <c r="E147" s="2" t="s">
        <v>389</v>
      </c>
      <c r="F147" s="4">
        <v>43937.590729166666</v>
      </c>
    </row>
    <row r="148" ht="14.25" customHeight="1">
      <c r="A148" s="3" t="s">
        <v>414</v>
      </c>
      <c r="B148" s="1" t="s">
        <v>415</v>
      </c>
      <c r="C148" s="2" t="s">
        <v>416</v>
      </c>
      <c r="D148" s="2" t="s">
        <v>27</v>
      </c>
      <c r="E148" s="2" t="s">
        <v>389</v>
      </c>
      <c r="F148" s="4">
        <v>43937.591527777775</v>
      </c>
    </row>
    <row r="149" ht="14.25" customHeight="1">
      <c r="A149" s="3" t="s">
        <v>417</v>
      </c>
      <c r="B149" s="1" t="s">
        <v>418</v>
      </c>
      <c r="C149" s="2" t="s">
        <v>419</v>
      </c>
      <c r="D149" s="2" t="s">
        <v>52</v>
      </c>
      <c r="E149" s="2" t="s">
        <v>389</v>
      </c>
      <c r="F149" s="4">
        <v>43937.59159722222</v>
      </c>
    </row>
    <row r="150" ht="14.25" customHeight="1">
      <c r="A150" s="3" t="s">
        <v>420</v>
      </c>
      <c r="B150" s="1" t="s">
        <v>421</v>
      </c>
      <c r="C150" s="2" t="s">
        <v>422</v>
      </c>
      <c r="D150" s="2" t="s">
        <v>9</v>
      </c>
      <c r="E150" s="2" t="s">
        <v>389</v>
      </c>
      <c r="F150" s="4">
        <v>43937.5925</v>
      </c>
    </row>
    <row r="151" ht="14.25" customHeight="1">
      <c r="A151" s="3" t="s">
        <v>423</v>
      </c>
      <c r="B151" s="1" t="s">
        <v>424</v>
      </c>
      <c r="C151" s="2" t="s">
        <v>425</v>
      </c>
      <c r="D151" s="2" t="s">
        <v>52</v>
      </c>
      <c r="E151" s="2" t="s">
        <v>389</v>
      </c>
      <c r="F151" s="4">
        <v>43937.59408564815</v>
      </c>
    </row>
    <row r="152" ht="14.25" customHeight="1">
      <c r="A152" s="3" t="s">
        <v>426</v>
      </c>
      <c r="B152" s="1" t="s">
        <v>427</v>
      </c>
      <c r="C152" s="2" t="s">
        <v>428</v>
      </c>
      <c r="D152" s="2" t="s">
        <v>27</v>
      </c>
      <c r="E152" s="2" t="s">
        <v>389</v>
      </c>
      <c r="F152" s="4">
        <v>43937.596134259256</v>
      </c>
    </row>
    <row r="153" ht="14.25" customHeight="1">
      <c r="A153" s="3" t="s">
        <v>429</v>
      </c>
      <c r="B153" s="1" t="s">
        <v>430</v>
      </c>
      <c r="C153" s="2" t="s">
        <v>359</v>
      </c>
      <c r="D153" s="2" t="s">
        <v>27</v>
      </c>
      <c r="E153" s="2" t="s">
        <v>389</v>
      </c>
      <c r="F153" s="4">
        <v>43937.59722222222</v>
      </c>
    </row>
    <row r="154" ht="14.25" customHeight="1">
      <c r="A154" s="3" t="s">
        <v>431</v>
      </c>
      <c r="B154" s="1" t="s">
        <v>432</v>
      </c>
      <c r="C154" s="2" t="s">
        <v>113</v>
      </c>
      <c r="D154" s="2" t="s">
        <v>14</v>
      </c>
      <c r="E154" s="2" t="s">
        <v>88</v>
      </c>
      <c r="F154" s="4">
        <v>43937.597395833334</v>
      </c>
    </row>
    <row r="155" ht="14.25" customHeight="1">
      <c r="A155" s="3" t="s">
        <v>433</v>
      </c>
      <c r="B155" s="1" t="s">
        <v>434</v>
      </c>
      <c r="C155" s="2" t="s">
        <v>385</v>
      </c>
      <c r="D155" s="2" t="s">
        <v>14</v>
      </c>
      <c r="E155" s="2" t="s">
        <v>389</v>
      </c>
      <c r="F155" s="4">
        <v>43937.59787037037</v>
      </c>
    </row>
    <row r="156" ht="14.25" customHeight="1">
      <c r="A156" s="3" t="s">
        <v>435</v>
      </c>
      <c r="B156" s="1" t="s">
        <v>436</v>
      </c>
      <c r="C156" s="2" t="s">
        <v>437</v>
      </c>
      <c r="D156" s="2" t="s">
        <v>52</v>
      </c>
      <c r="E156" s="2" t="s">
        <v>389</v>
      </c>
      <c r="F156" s="4">
        <v>43937.59789351852</v>
      </c>
    </row>
    <row r="157" ht="14.25" customHeight="1">
      <c r="A157" s="3" t="s">
        <v>438</v>
      </c>
      <c r="B157" s="1" t="s">
        <v>439</v>
      </c>
      <c r="C157" s="2" t="s">
        <v>440</v>
      </c>
      <c r="D157" s="2" t="s">
        <v>14</v>
      </c>
      <c r="E157" s="2" t="s">
        <v>389</v>
      </c>
      <c r="F157" s="4">
        <v>43937.597905092596</v>
      </c>
    </row>
    <row r="158" ht="14.25" customHeight="1">
      <c r="A158" s="3" t="s">
        <v>441</v>
      </c>
      <c r="B158" s="1" t="s">
        <v>442</v>
      </c>
      <c r="C158" s="2" t="s">
        <v>443</v>
      </c>
      <c r="D158" s="2" t="s">
        <v>14</v>
      </c>
      <c r="E158" s="2" t="s">
        <v>389</v>
      </c>
      <c r="F158" s="4">
        <v>43937.598703703705</v>
      </c>
    </row>
    <row r="159" ht="14.25" customHeight="1">
      <c r="A159" s="3" t="s">
        <v>444</v>
      </c>
      <c r="B159" s="1" t="s">
        <v>445</v>
      </c>
      <c r="C159" s="2" t="s">
        <v>446</v>
      </c>
      <c r="D159" s="2" t="s">
        <v>27</v>
      </c>
      <c r="E159" s="2" t="s">
        <v>389</v>
      </c>
      <c r="F159" s="4">
        <v>43937.60107638889</v>
      </c>
    </row>
    <row r="160" ht="14.25" customHeight="1">
      <c r="A160" s="3" t="s">
        <v>447</v>
      </c>
      <c r="B160" s="1" t="s">
        <v>448</v>
      </c>
      <c r="C160" s="2" t="s">
        <v>449</v>
      </c>
      <c r="D160" s="2" t="s">
        <v>27</v>
      </c>
      <c r="E160" s="2" t="s">
        <v>389</v>
      </c>
      <c r="F160" s="4">
        <v>43937.60236111111</v>
      </c>
    </row>
    <row r="161" ht="14.25" customHeight="1">
      <c r="A161" s="3" t="s">
        <v>450</v>
      </c>
      <c r="B161" s="1" t="s">
        <v>451</v>
      </c>
      <c r="C161" s="2" t="s">
        <v>452</v>
      </c>
      <c r="D161" s="2" t="s">
        <v>52</v>
      </c>
      <c r="E161" s="2" t="s">
        <v>389</v>
      </c>
      <c r="F161" s="4">
        <v>43937.602847222224</v>
      </c>
    </row>
    <row r="162" ht="14.25" customHeight="1">
      <c r="A162" s="3" t="s">
        <v>453</v>
      </c>
      <c r="B162" s="1" t="s">
        <v>454</v>
      </c>
      <c r="C162" s="2" t="s">
        <v>455</v>
      </c>
      <c r="D162" s="2" t="s">
        <v>27</v>
      </c>
      <c r="E162" s="2" t="s">
        <v>98</v>
      </c>
      <c r="F162" s="4">
        <v>43937.606261574074</v>
      </c>
    </row>
    <row r="163" ht="14.25" customHeight="1">
      <c r="A163" s="3" t="s">
        <v>456</v>
      </c>
      <c r="B163" s="1" t="s">
        <v>457</v>
      </c>
      <c r="C163" s="2" t="s">
        <v>458</v>
      </c>
      <c r="D163" s="2" t="s">
        <v>52</v>
      </c>
      <c r="E163" s="2" t="s">
        <v>98</v>
      </c>
      <c r="F163" s="4">
        <v>43937.611608796295</v>
      </c>
    </row>
    <row r="164" ht="14.25" customHeight="1">
      <c r="A164" s="3" t="s">
        <v>208</v>
      </c>
      <c r="B164" s="1" t="s">
        <v>209</v>
      </c>
      <c r="C164" s="2" t="s">
        <v>459</v>
      </c>
      <c r="D164" s="2" t="s">
        <v>9</v>
      </c>
      <c r="E164" s="2" t="s">
        <v>98</v>
      </c>
      <c r="F164" s="4">
        <v>43937.611655092594</v>
      </c>
    </row>
    <row r="165" ht="14.25" customHeight="1">
      <c r="A165" s="3" t="s">
        <v>460</v>
      </c>
      <c r="B165" s="1" t="s">
        <v>461</v>
      </c>
      <c r="C165" s="2" t="s">
        <v>462</v>
      </c>
      <c r="D165" s="2" t="s">
        <v>14</v>
      </c>
      <c r="E165" s="2" t="s">
        <v>389</v>
      </c>
      <c r="F165" s="4">
        <v>43937.61246527778</v>
      </c>
    </row>
    <row r="166" ht="14.25" customHeight="1">
      <c r="A166" s="3" t="s">
        <v>463</v>
      </c>
      <c r="B166" s="1" t="s">
        <v>464</v>
      </c>
      <c r="C166" s="2" t="s">
        <v>465</v>
      </c>
      <c r="D166" s="2" t="s">
        <v>27</v>
      </c>
      <c r="E166" s="2" t="s">
        <v>88</v>
      </c>
      <c r="F166" s="4">
        <v>43937.61549768518</v>
      </c>
    </row>
    <row r="167" ht="14.25" customHeight="1">
      <c r="A167" s="3" t="s">
        <v>466</v>
      </c>
      <c r="B167" s="1" t="s">
        <v>467</v>
      </c>
      <c r="C167" s="2" t="s">
        <v>204</v>
      </c>
      <c r="D167" s="2" t="s">
        <v>14</v>
      </c>
      <c r="E167" s="2" t="s">
        <v>88</v>
      </c>
      <c r="F167" s="4">
        <v>43937.616273148145</v>
      </c>
    </row>
    <row r="168" ht="14.25" customHeight="1">
      <c r="A168" s="3" t="s">
        <v>468</v>
      </c>
      <c r="B168" s="1" t="s">
        <v>469</v>
      </c>
      <c r="C168" s="2" t="s">
        <v>470</v>
      </c>
      <c r="D168" s="2" t="s">
        <v>27</v>
      </c>
      <c r="E168" s="2" t="s">
        <v>389</v>
      </c>
      <c r="F168" s="4">
        <v>43937.62212962963</v>
      </c>
    </row>
    <row r="169" ht="14.25" customHeight="1">
      <c r="A169" s="3" t="s">
        <v>471</v>
      </c>
      <c r="B169" s="1" t="s">
        <v>472</v>
      </c>
      <c r="C169" s="2" t="s">
        <v>83</v>
      </c>
      <c r="D169" s="2" t="s">
        <v>9</v>
      </c>
      <c r="E169" s="2" t="s">
        <v>389</v>
      </c>
      <c r="F169" s="4">
        <v>43937.625810185185</v>
      </c>
    </row>
    <row r="170" ht="14.25" customHeight="1">
      <c r="A170" s="3" t="s">
        <v>473</v>
      </c>
      <c r="B170" s="1" t="s">
        <v>474</v>
      </c>
      <c r="C170" s="2" t="s">
        <v>475</v>
      </c>
      <c r="D170" s="2" t="s">
        <v>52</v>
      </c>
      <c r="E170" s="2" t="s">
        <v>389</v>
      </c>
      <c r="F170" s="4">
        <v>43937.62774305556</v>
      </c>
    </row>
    <row r="171" ht="14.25" customHeight="1">
      <c r="A171" s="3" t="s">
        <v>476</v>
      </c>
      <c r="B171" s="1" t="s">
        <v>477</v>
      </c>
      <c r="C171" s="2" t="s">
        <v>478</v>
      </c>
      <c r="D171" s="2" t="s">
        <v>14</v>
      </c>
      <c r="E171" s="2" t="s">
        <v>88</v>
      </c>
      <c r="F171" s="4">
        <v>43937.631215277775</v>
      </c>
    </row>
    <row r="172" ht="14.25" customHeight="1">
      <c r="A172" s="3" t="s">
        <v>479</v>
      </c>
      <c r="B172" s="1" t="s">
        <v>480</v>
      </c>
      <c r="C172" s="2" t="s">
        <v>481</v>
      </c>
      <c r="D172" s="2" t="s">
        <v>52</v>
      </c>
      <c r="E172" s="2" t="s">
        <v>88</v>
      </c>
      <c r="F172" s="4">
        <v>43937.63469907407</v>
      </c>
    </row>
    <row r="173" ht="14.25" customHeight="1">
      <c r="A173" s="3" t="s">
        <v>482</v>
      </c>
      <c r="B173" s="1" t="s">
        <v>483</v>
      </c>
      <c r="C173" s="2" t="s">
        <v>478</v>
      </c>
      <c r="D173" s="2" t="s">
        <v>14</v>
      </c>
      <c r="E173" s="2" t="s">
        <v>98</v>
      </c>
      <c r="F173" s="4">
        <v>43937.63564814815</v>
      </c>
    </row>
    <row r="174" ht="14.25" customHeight="1">
      <c r="A174" s="3" t="s">
        <v>484</v>
      </c>
      <c r="B174" s="1" t="s">
        <v>485</v>
      </c>
      <c r="C174" s="2" t="s">
        <v>486</v>
      </c>
      <c r="D174" s="2" t="s">
        <v>9</v>
      </c>
      <c r="E174" s="2" t="s">
        <v>88</v>
      </c>
      <c r="F174" s="4">
        <v>43937.63679398148</v>
      </c>
    </row>
    <row r="175" ht="14.25" customHeight="1">
      <c r="A175" s="3" t="s">
        <v>487</v>
      </c>
      <c r="B175" s="1" t="s">
        <v>488</v>
      </c>
      <c r="C175" s="2" t="s">
        <v>204</v>
      </c>
      <c r="D175" s="2" t="s">
        <v>14</v>
      </c>
      <c r="E175" s="2" t="s">
        <v>88</v>
      </c>
      <c r="F175" s="4">
        <v>43937.638449074075</v>
      </c>
    </row>
    <row r="176" ht="14.25" customHeight="1">
      <c r="A176" s="3" t="s">
        <v>489</v>
      </c>
      <c r="B176" s="1" t="s">
        <v>490</v>
      </c>
      <c r="C176" s="2" t="s">
        <v>491</v>
      </c>
      <c r="D176" s="2" t="s">
        <v>52</v>
      </c>
      <c r="E176" s="2" t="s">
        <v>389</v>
      </c>
      <c r="F176" s="4">
        <v>43937.64581018518</v>
      </c>
    </row>
    <row r="177" ht="14.25" customHeight="1">
      <c r="A177" s="3" t="s">
        <v>492</v>
      </c>
      <c r="B177" s="1" t="s">
        <v>493</v>
      </c>
      <c r="C177" s="2" t="s">
        <v>494</v>
      </c>
      <c r="D177" s="2" t="s">
        <v>52</v>
      </c>
      <c r="E177" s="2" t="s">
        <v>98</v>
      </c>
      <c r="F177" s="4">
        <v>43937.64666666667</v>
      </c>
    </row>
    <row r="178" ht="14.25" customHeight="1">
      <c r="A178" s="3" t="s">
        <v>495</v>
      </c>
      <c r="B178" s="1" t="s">
        <v>496</v>
      </c>
      <c r="C178" s="2" t="s">
        <v>403</v>
      </c>
      <c r="D178" s="2" t="s">
        <v>9</v>
      </c>
      <c r="E178" s="2" t="s">
        <v>389</v>
      </c>
      <c r="F178" s="4">
        <v>43937.673483796294</v>
      </c>
    </row>
    <row r="179" ht="14.25" customHeight="1">
      <c r="A179" s="3" t="s">
        <v>497</v>
      </c>
      <c r="B179" s="1" t="s">
        <v>498</v>
      </c>
      <c r="C179" s="2" t="s">
        <v>172</v>
      </c>
      <c r="D179" s="2" t="s">
        <v>14</v>
      </c>
      <c r="E179" s="2" t="s">
        <v>389</v>
      </c>
      <c r="F179" s="4">
        <v>43937.67486111111</v>
      </c>
    </row>
    <row r="180" ht="14.25" customHeight="1">
      <c r="A180" s="3" t="s">
        <v>499</v>
      </c>
      <c r="B180" s="1" t="s">
        <v>500</v>
      </c>
      <c r="C180" s="2" t="s">
        <v>501</v>
      </c>
      <c r="D180" s="2" t="s">
        <v>14</v>
      </c>
      <c r="E180" s="2" t="s">
        <v>389</v>
      </c>
      <c r="F180" s="4">
        <v>43937.67675925926</v>
      </c>
    </row>
    <row r="181" ht="14.25" customHeight="1">
      <c r="A181" s="3" t="s">
        <v>502</v>
      </c>
      <c r="B181" s="1" t="s">
        <v>503</v>
      </c>
      <c r="C181" s="2" t="s">
        <v>504</v>
      </c>
      <c r="D181" s="2" t="s">
        <v>14</v>
      </c>
      <c r="E181" s="2" t="s">
        <v>98</v>
      </c>
      <c r="F181" s="4">
        <v>43937.68115740741</v>
      </c>
    </row>
    <row r="182" ht="14.25" customHeight="1">
      <c r="A182" s="3" t="s">
        <v>505</v>
      </c>
      <c r="B182" s="1" t="s">
        <v>506</v>
      </c>
      <c r="C182" s="2" t="s">
        <v>507</v>
      </c>
      <c r="D182" s="2" t="s">
        <v>27</v>
      </c>
      <c r="E182" s="2" t="s">
        <v>88</v>
      </c>
      <c r="F182" s="4">
        <v>43937.685208333336</v>
      </c>
    </row>
    <row r="183" ht="14.25" customHeight="1">
      <c r="A183" s="3" t="s">
        <v>508</v>
      </c>
      <c r="B183" s="1" t="s">
        <v>509</v>
      </c>
      <c r="C183" s="2" t="s">
        <v>510</v>
      </c>
      <c r="D183" s="2" t="s">
        <v>52</v>
      </c>
      <c r="E183" s="2" t="s">
        <v>98</v>
      </c>
      <c r="F183" s="4">
        <v>43937.69905092593</v>
      </c>
    </row>
    <row r="184" ht="14.25" customHeight="1">
      <c r="A184" s="3" t="s">
        <v>511</v>
      </c>
      <c r="B184" s="1" t="s">
        <v>512</v>
      </c>
      <c r="C184" s="2" t="s">
        <v>281</v>
      </c>
      <c r="D184" s="2" t="s">
        <v>9</v>
      </c>
      <c r="E184" s="2" t="s">
        <v>88</v>
      </c>
      <c r="F184" s="4">
        <v>43937.69978009259</v>
      </c>
    </row>
    <row r="185" ht="14.25" customHeight="1">
      <c r="A185" s="3" t="s">
        <v>513</v>
      </c>
      <c r="B185" s="1" t="s">
        <v>514</v>
      </c>
      <c r="C185" s="2" t="s">
        <v>515</v>
      </c>
      <c r="D185" s="2" t="s">
        <v>27</v>
      </c>
      <c r="E185" s="2" t="s">
        <v>389</v>
      </c>
      <c r="F185" s="4">
        <v>43937.702581018515</v>
      </c>
    </row>
    <row r="186" ht="14.25" customHeight="1">
      <c r="A186" s="3" t="s">
        <v>516</v>
      </c>
      <c r="B186" s="1" t="s">
        <v>517</v>
      </c>
      <c r="C186" s="2" t="s">
        <v>518</v>
      </c>
      <c r="D186" s="2" t="s">
        <v>52</v>
      </c>
      <c r="E186" s="2" t="s">
        <v>389</v>
      </c>
      <c r="F186" s="4">
        <v>43937.70415509259</v>
      </c>
    </row>
    <row r="187" ht="14.25" customHeight="1">
      <c r="A187" s="3" t="s">
        <v>519</v>
      </c>
      <c r="B187" s="1" t="s">
        <v>520</v>
      </c>
      <c r="C187" s="2" t="s">
        <v>110</v>
      </c>
      <c r="D187" s="2" t="s">
        <v>9</v>
      </c>
      <c r="E187" s="2" t="s">
        <v>10</v>
      </c>
      <c r="F187" s="4">
        <v>43937.71387731482</v>
      </c>
    </row>
    <row r="188" ht="14.25" customHeight="1">
      <c r="A188" s="3" t="s">
        <v>521</v>
      </c>
      <c r="B188" s="1" t="s">
        <v>522</v>
      </c>
      <c r="C188" s="2" t="s">
        <v>523</v>
      </c>
      <c r="D188" s="2" t="s">
        <v>14</v>
      </c>
      <c r="E188" s="2" t="s">
        <v>88</v>
      </c>
      <c r="F188" s="4">
        <v>43937.71965277778</v>
      </c>
    </row>
    <row r="189" ht="14.25" customHeight="1">
      <c r="A189" s="3" t="s">
        <v>524</v>
      </c>
      <c r="B189" s="1" t="s">
        <v>525</v>
      </c>
      <c r="C189" s="2" t="s">
        <v>526</v>
      </c>
      <c r="D189" s="2" t="s">
        <v>9</v>
      </c>
      <c r="E189" s="2" t="s">
        <v>10</v>
      </c>
      <c r="F189" s="4">
        <v>43937.72461805555</v>
      </c>
    </row>
    <row r="190" ht="14.25" customHeight="1">
      <c r="A190" s="3" t="s">
        <v>527</v>
      </c>
      <c r="B190" s="1" t="s">
        <v>528</v>
      </c>
      <c r="C190" s="2" t="s">
        <v>529</v>
      </c>
      <c r="D190" s="2" t="s">
        <v>9</v>
      </c>
      <c r="E190" s="2" t="s">
        <v>389</v>
      </c>
      <c r="F190" s="4">
        <v>43937.731944444444</v>
      </c>
    </row>
    <row r="191" ht="14.25" customHeight="1">
      <c r="A191" s="3" t="s">
        <v>530</v>
      </c>
      <c r="B191" s="1" t="s">
        <v>531</v>
      </c>
      <c r="C191" s="2" t="s">
        <v>532</v>
      </c>
      <c r="D191" s="2" t="s">
        <v>14</v>
      </c>
      <c r="E191" s="2" t="s">
        <v>389</v>
      </c>
      <c r="F191" s="4">
        <v>43937.75020833333</v>
      </c>
    </row>
    <row r="192" ht="14.25" customHeight="1">
      <c r="A192" s="3" t="s">
        <v>533</v>
      </c>
      <c r="B192" s="1" t="s">
        <v>534</v>
      </c>
      <c r="C192" s="2" t="s">
        <v>535</v>
      </c>
      <c r="D192" s="2" t="s">
        <v>14</v>
      </c>
      <c r="E192" s="2" t="s">
        <v>88</v>
      </c>
      <c r="F192" s="4">
        <v>43937.769849537035</v>
      </c>
    </row>
    <row r="193" ht="14.25" customHeight="1">
      <c r="A193" s="3" t="s">
        <v>536</v>
      </c>
      <c r="B193" s="1" t="s">
        <v>537</v>
      </c>
      <c r="C193" s="2" t="s">
        <v>538</v>
      </c>
      <c r="D193" s="2" t="s">
        <v>27</v>
      </c>
      <c r="E193" s="2" t="s">
        <v>98</v>
      </c>
      <c r="F193" s="4">
        <v>43937.9425</v>
      </c>
    </row>
    <row r="194" ht="14.25" customHeight="1">
      <c r="A194" s="3" t="s">
        <v>539</v>
      </c>
      <c r="B194" s="1" t="s">
        <v>540</v>
      </c>
      <c r="C194" s="2" t="s">
        <v>541</v>
      </c>
      <c r="D194" s="2" t="s">
        <v>9</v>
      </c>
      <c r="E194" s="2" t="s">
        <v>389</v>
      </c>
      <c r="F194" s="4">
        <v>43938.06335648148</v>
      </c>
    </row>
    <row r="195" ht="14.25" customHeight="1">
      <c r="A195" s="3" t="s">
        <v>542</v>
      </c>
      <c r="B195" s="1" t="s">
        <v>543</v>
      </c>
      <c r="C195" s="2" t="s">
        <v>544</v>
      </c>
      <c r="D195" s="2" t="s">
        <v>14</v>
      </c>
      <c r="E195" s="2" t="s">
        <v>545</v>
      </c>
      <c r="F195" s="4">
        <v>43938.10638888889</v>
      </c>
    </row>
    <row r="196" ht="14.25" customHeight="1">
      <c r="A196" s="3" t="s">
        <v>546</v>
      </c>
      <c r="B196" s="1" t="s">
        <v>547</v>
      </c>
      <c r="C196" s="2" t="s">
        <v>548</v>
      </c>
      <c r="D196" s="2" t="s">
        <v>14</v>
      </c>
      <c r="E196" s="2" t="s">
        <v>545</v>
      </c>
      <c r="F196" s="4">
        <v>43938.10668981481</v>
      </c>
    </row>
    <row r="197" ht="14.25" customHeight="1">
      <c r="A197" s="3" t="s">
        <v>549</v>
      </c>
      <c r="B197" s="1" t="s">
        <v>550</v>
      </c>
      <c r="C197" s="2" t="s">
        <v>551</v>
      </c>
      <c r="D197" s="2" t="s">
        <v>14</v>
      </c>
      <c r="E197" s="2" t="s">
        <v>545</v>
      </c>
      <c r="F197" s="4">
        <v>43938.10953703704</v>
      </c>
    </row>
    <row r="198" ht="14.25" customHeight="1">
      <c r="A198" s="3" t="s">
        <v>552</v>
      </c>
      <c r="B198" s="1" t="s">
        <v>553</v>
      </c>
      <c r="C198" s="2" t="s">
        <v>554</v>
      </c>
      <c r="D198" s="2" t="s">
        <v>14</v>
      </c>
      <c r="E198" s="2" t="s">
        <v>545</v>
      </c>
      <c r="F198" s="4">
        <v>43938.11021990741</v>
      </c>
    </row>
    <row r="199" ht="14.25" customHeight="1">
      <c r="A199" s="3" t="s">
        <v>555</v>
      </c>
      <c r="B199" s="1" t="s">
        <v>556</v>
      </c>
      <c r="C199" s="2" t="s">
        <v>557</v>
      </c>
      <c r="D199" s="2" t="s">
        <v>52</v>
      </c>
      <c r="E199" s="2" t="s">
        <v>545</v>
      </c>
      <c r="F199" s="4">
        <v>43938.111608796295</v>
      </c>
    </row>
    <row r="200" ht="14.25" customHeight="1">
      <c r="A200" s="3" t="s">
        <v>558</v>
      </c>
      <c r="B200" s="1" t="s">
        <v>559</v>
      </c>
      <c r="C200" s="2" t="s">
        <v>560</v>
      </c>
      <c r="D200" s="2" t="s">
        <v>52</v>
      </c>
      <c r="E200" s="2" t="s">
        <v>545</v>
      </c>
      <c r="F200" s="4">
        <v>43938.11326388889</v>
      </c>
    </row>
    <row r="201" ht="14.25" customHeight="1">
      <c r="A201" s="3" t="s">
        <v>561</v>
      </c>
      <c r="B201" s="1" t="s">
        <v>562</v>
      </c>
      <c r="C201" s="2" t="s">
        <v>563</v>
      </c>
      <c r="D201" s="2" t="s">
        <v>9</v>
      </c>
      <c r="E201" s="2" t="s">
        <v>545</v>
      </c>
      <c r="F201" s="4">
        <v>43938.13450231482</v>
      </c>
    </row>
    <row r="202" ht="14.25" customHeight="1">
      <c r="A202" s="3" t="s">
        <v>564</v>
      </c>
      <c r="B202" s="1" t="s">
        <v>565</v>
      </c>
      <c r="C202" s="2" t="s">
        <v>566</v>
      </c>
      <c r="D202" s="2" t="s">
        <v>9</v>
      </c>
      <c r="E202" s="2" t="s">
        <v>545</v>
      </c>
      <c r="F202" s="4">
        <v>43938.13451388889</v>
      </c>
    </row>
    <row r="203" ht="14.25" customHeight="1">
      <c r="A203" s="3" t="s">
        <v>567</v>
      </c>
      <c r="B203" s="1" t="s">
        <v>568</v>
      </c>
      <c r="C203" s="2" t="s">
        <v>569</v>
      </c>
      <c r="D203" s="2" t="s">
        <v>27</v>
      </c>
      <c r="E203" s="2" t="s">
        <v>545</v>
      </c>
      <c r="F203" s="4">
        <v>43938.13511574074</v>
      </c>
    </row>
    <row r="204" ht="14.25" customHeight="1">
      <c r="A204" s="3" t="s">
        <v>570</v>
      </c>
      <c r="B204" s="1" t="s">
        <v>571</v>
      </c>
      <c r="C204" s="2" t="s">
        <v>572</v>
      </c>
      <c r="D204" s="2" t="s">
        <v>27</v>
      </c>
      <c r="E204" s="2" t="s">
        <v>545</v>
      </c>
      <c r="F204" s="4">
        <v>43938.135659722226</v>
      </c>
    </row>
    <row r="205" ht="14.25" customHeight="1">
      <c r="A205" s="3" t="s">
        <v>573</v>
      </c>
      <c r="B205" s="1" t="s">
        <v>574</v>
      </c>
      <c r="C205" s="2" t="s">
        <v>478</v>
      </c>
      <c r="D205" s="2" t="s">
        <v>14</v>
      </c>
      <c r="E205" s="2" t="s">
        <v>88</v>
      </c>
      <c r="F205" s="4">
        <v>43938.13997685185</v>
      </c>
    </row>
    <row r="206" ht="14.25" customHeight="1">
      <c r="A206" s="3" t="s">
        <v>575</v>
      </c>
      <c r="B206" s="1" t="s">
        <v>576</v>
      </c>
      <c r="C206" s="2" t="s">
        <v>577</v>
      </c>
      <c r="D206" s="2" t="s">
        <v>14</v>
      </c>
      <c r="E206" s="2" t="s">
        <v>545</v>
      </c>
      <c r="F206" s="4">
        <v>43938.14377314815</v>
      </c>
    </row>
    <row r="207" ht="14.25" customHeight="1">
      <c r="A207" s="3" t="s">
        <v>578</v>
      </c>
      <c r="B207" s="1" t="s">
        <v>579</v>
      </c>
      <c r="C207" s="2" t="s">
        <v>580</v>
      </c>
      <c r="D207" s="2" t="s">
        <v>14</v>
      </c>
      <c r="E207" s="2" t="s">
        <v>545</v>
      </c>
      <c r="F207" s="4">
        <v>43938.14706018518</v>
      </c>
    </row>
    <row r="208" ht="14.25" customHeight="1">
      <c r="A208" s="3" t="s">
        <v>581</v>
      </c>
      <c r="B208" s="1" t="s">
        <v>582</v>
      </c>
      <c r="C208" s="2" t="s">
        <v>583</v>
      </c>
      <c r="D208" s="2" t="s">
        <v>14</v>
      </c>
      <c r="E208" s="2" t="s">
        <v>88</v>
      </c>
      <c r="F208" s="4">
        <v>43938.14811342592</v>
      </c>
    </row>
    <row r="209" ht="14.25" customHeight="1">
      <c r="A209" s="3" t="s">
        <v>584</v>
      </c>
      <c r="B209" s="1" t="s">
        <v>585</v>
      </c>
      <c r="C209" s="2" t="s">
        <v>586</v>
      </c>
      <c r="D209" s="2" t="s">
        <v>9</v>
      </c>
      <c r="E209" s="2" t="s">
        <v>545</v>
      </c>
      <c r="F209" s="4">
        <v>43938.149409722224</v>
      </c>
    </row>
    <row r="210" ht="14.25" customHeight="1">
      <c r="A210" s="3" t="s">
        <v>587</v>
      </c>
      <c r="B210" s="1" t="s">
        <v>588</v>
      </c>
      <c r="C210" s="2" t="s">
        <v>589</v>
      </c>
      <c r="D210" s="2" t="s">
        <v>27</v>
      </c>
      <c r="E210" s="2" t="s">
        <v>545</v>
      </c>
      <c r="F210" s="4">
        <v>43938.15015046296</v>
      </c>
    </row>
    <row r="211" ht="14.25" customHeight="1">
      <c r="A211" s="3" t="s">
        <v>578</v>
      </c>
      <c r="B211" s="1" t="s">
        <v>579</v>
      </c>
      <c r="C211" s="2" t="s">
        <v>590</v>
      </c>
      <c r="D211" s="2" t="s">
        <v>14</v>
      </c>
      <c r="E211" s="2" t="s">
        <v>545</v>
      </c>
      <c r="F211" s="4">
        <v>43938.153136574074</v>
      </c>
    </row>
    <row r="212" ht="14.25" customHeight="1">
      <c r="A212" s="3" t="s">
        <v>591</v>
      </c>
      <c r="B212" s="1" t="s">
        <v>592</v>
      </c>
      <c r="C212" s="2" t="s">
        <v>593</v>
      </c>
      <c r="D212" s="2" t="s">
        <v>14</v>
      </c>
      <c r="E212" s="2" t="s">
        <v>88</v>
      </c>
      <c r="F212" s="4">
        <v>43938.155439814815</v>
      </c>
    </row>
    <row r="213" ht="14.25" customHeight="1">
      <c r="A213" s="3" t="s">
        <v>238</v>
      </c>
      <c r="B213" s="1" t="s">
        <v>594</v>
      </c>
      <c r="C213" s="2" t="s">
        <v>240</v>
      </c>
      <c r="D213" s="2" t="s">
        <v>14</v>
      </c>
      <c r="E213" s="2" t="s">
        <v>88</v>
      </c>
      <c r="F213" s="4">
        <v>43938.15614583333</v>
      </c>
    </row>
    <row r="214" ht="14.25" customHeight="1">
      <c r="A214" s="3" t="s">
        <v>114</v>
      </c>
      <c r="B214" s="1" t="s">
        <v>115</v>
      </c>
      <c r="C214" s="2" t="s">
        <v>116</v>
      </c>
      <c r="D214" s="2" t="s">
        <v>14</v>
      </c>
      <c r="E214" s="2" t="s">
        <v>98</v>
      </c>
      <c r="F214" s="4">
        <v>43938.157997685186</v>
      </c>
    </row>
    <row r="215" ht="14.25" customHeight="1">
      <c r="A215" s="3" t="s">
        <v>578</v>
      </c>
      <c r="B215" s="1" t="s">
        <v>579</v>
      </c>
      <c r="C215" s="2" t="s">
        <v>590</v>
      </c>
      <c r="D215" s="2" t="s">
        <v>14</v>
      </c>
      <c r="E215" s="2" t="s">
        <v>545</v>
      </c>
      <c r="F215" s="4">
        <v>43938.15834490741</v>
      </c>
    </row>
    <row r="216" ht="14.25" customHeight="1">
      <c r="A216" s="3" t="s">
        <v>595</v>
      </c>
      <c r="B216" s="1" t="s">
        <v>596</v>
      </c>
      <c r="C216" s="2" t="s">
        <v>597</v>
      </c>
      <c r="D216" s="2" t="s">
        <v>9</v>
      </c>
      <c r="E216" s="2" t="s">
        <v>545</v>
      </c>
      <c r="F216" s="4">
        <v>43938.15894675926</v>
      </c>
    </row>
    <row r="217" ht="14.25" customHeight="1">
      <c r="A217" s="3" t="s">
        <v>447</v>
      </c>
      <c r="B217" s="1" t="s">
        <v>448</v>
      </c>
      <c r="C217" s="2" t="s">
        <v>449</v>
      </c>
      <c r="D217" s="2" t="s">
        <v>27</v>
      </c>
      <c r="E217" s="2" t="s">
        <v>545</v>
      </c>
      <c r="F217" s="4">
        <v>43938.16119212963</v>
      </c>
    </row>
    <row r="218" ht="14.25" customHeight="1">
      <c r="A218" s="3" t="s">
        <v>508</v>
      </c>
      <c r="B218" s="1" t="s">
        <v>509</v>
      </c>
      <c r="C218" s="2" t="s">
        <v>598</v>
      </c>
      <c r="D218" s="2" t="s">
        <v>52</v>
      </c>
      <c r="E218" s="2" t="s">
        <v>98</v>
      </c>
      <c r="F218" s="4">
        <v>43938.16357638889</v>
      </c>
    </row>
    <row r="219" ht="14.25" customHeight="1">
      <c r="A219" s="3" t="s">
        <v>599</v>
      </c>
      <c r="B219" s="1" t="s">
        <v>600</v>
      </c>
      <c r="C219" s="2" t="s">
        <v>601</v>
      </c>
      <c r="D219" s="2" t="s">
        <v>14</v>
      </c>
      <c r="E219" s="2" t="s">
        <v>545</v>
      </c>
      <c r="F219" s="4">
        <v>43938.170578703706</v>
      </c>
    </row>
    <row r="220" ht="14.25" customHeight="1">
      <c r="A220" s="3" t="s">
        <v>539</v>
      </c>
      <c r="B220" s="1" t="s">
        <v>540</v>
      </c>
      <c r="C220" s="2" t="s">
        <v>541</v>
      </c>
      <c r="D220" s="2" t="s">
        <v>9</v>
      </c>
      <c r="E220" s="2" t="s">
        <v>545</v>
      </c>
      <c r="F220" s="4">
        <v>43938.17413194444</v>
      </c>
    </row>
    <row r="221" ht="14.25" customHeight="1">
      <c r="A221" s="3" t="s">
        <v>599</v>
      </c>
      <c r="B221" s="1" t="s">
        <v>600</v>
      </c>
      <c r="C221" s="2" t="s">
        <v>602</v>
      </c>
      <c r="D221" s="2" t="s">
        <v>14</v>
      </c>
      <c r="E221" s="2" t="s">
        <v>545</v>
      </c>
      <c r="F221" s="4">
        <v>43938.1765625</v>
      </c>
    </row>
    <row r="222" ht="14.25" customHeight="1">
      <c r="A222" s="3" t="s">
        <v>603</v>
      </c>
      <c r="B222" s="1" t="s">
        <v>604</v>
      </c>
      <c r="C222" s="2" t="s">
        <v>605</v>
      </c>
      <c r="D222" s="2" t="s">
        <v>27</v>
      </c>
      <c r="E222" s="2" t="s">
        <v>545</v>
      </c>
      <c r="F222" s="4">
        <v>43938.1771875</v>
      </c>
    </row>
    <row r="223" ht="14.25" customHeight="1">
      <c r="A223" s="3" t="s">
        <v>606</v>
      </c>
      <c r="B223" s="1" t="s">
        <v>607</v>
      </c>
      <c r="C223" s="2" t="s">
        <v>501</v>
      </c>
      <c r="D223" s="2" t="s">
        <v>9</v>
      </c>
      <c r="E223" s="2" t="s">
        <v>545</v>
      </c>
      <c r="F223" s="4">
        <v>43938.177928240744</v>
      </c>
    </row>
    <row r="224" ht="14.25" customHeight="1">
      <c r="A224" s="3" t="s">
        <v>608</v>
      </c>
      <c r="B224" s="1" t="s">
        <v>609</v>
      </c>
      <c r="C224" s="2" t="s">
        <v>610</v>
      </c>
      <c r="D224" s="2" t="s">
        <v>14</v>
      </c>
      <c r="E224" s="2" t="s">
        <v>389</v>
      </c>
      <c r="F224" s="4">
        <v>43938.188425925924</v>
      </c>
    </row>
    <row r="225" ht="14.25" customHeight="1">
      <c r="A225" s="3" t="s">
        <v>611</v>
      </c>
      <c r="B225" s="1" t="s">
        <v>612</v>
      </c>
      <c r="C225" s="2" t="s">
        <v>58</v>
      </c>
      <c r="D225" s="2" t="s">
        <v>14</v>
      </c>
      <c r="E225" s="2" t="s">
        <v>88</v>
      </c>
      <c r="F225" s="4">
        <v>43938.19163194444</v>
      </c>
    </row>
    <row r="226" ht="14.25" customHeight="1">
      <c r="A226" s="3" t="s">
        <v>613</v>
      </c>
      <c r="B226" s="1" t="s">
        <v>614</v>
      </c>
      <c r="C226" s="2" t="s">
        <v>615</v>
      </c>
      <c r="D226" s="2" t="s">
        <v>9</v>
      </c>
      <c r="E226" s="2" t="s">
        <v>389</v>
      </c>
      <c r="F226" s="4">
        <v>43938.19498842592</v>
      </c>
    </row>
    <row r="227" ht="14.25" customHeight="1">
      <c r="A227" s="3" t="s">
        <v>616</v>
      </c>
      <c r="B227" s="1" t="s">
        <v>617</v>
      </c>
      <c r="C227" s="2" t="s">
        <v>618</v>
      </c>
      <c r="D227" s="2" t="s">
        <v>14</v>
      </c>
      <c r="E227" s="2" t="s">
        <v>545</v>
      </c>
      <c r="F227" s="4">
        <v>43938.19641203704</v>
      </c>
    </row>
    <row r="228" ht="14.25" customHeight="1">
      <c r="A228" s="3" t="s">
        <v>619</v>
      </c>
      <c r="B228" s="1" t="s">
        <v>620</v>
      </c>
      <c r="C228" s="2" t="s">
        <v>621</v>
      </c>
      <c r="D228" s="2" t="s">
        <v>52</v>
      </c>
      <c r="E228" s="2" t="s">
        <v>88</v>
      </c>
      <c r="F228" s="4">
        <v>43938.19663194445</v>
      </c>
    </row>
    <row r="229" ht="14.25" customHeight="1">
      <c r="A229" s="3" t="s">
        <v>622</v>
      </c>
      <c r="B229" s="1" t="s">
        <v>623</v>
      </c>
      <c r="C229" s="2" t="s">
        <v>624</v>
      </c>
      <c r="D229" s="2" t="s">
        <v>27</v>
      </c>
      <c r="E229" s="2" t="s">
        <v>98</v>
      </c>
      <c r="F229" s="4">
        <v>43938.197280092594</v>
      </c>
    </row>
    <row r="230" ht="14.25" customHeight="1">
      <c r="A230" s="3" t="s">
        <v>625</v>
      </c>
      <c r="B230" s="1" t="s">
        <v>626</v>
      </c>
      <c r="C230" s="2" t="s">
        <v>627</v>
      </c>
      <c r="D230" s="2" t="s">
        <v>14</v>
      </c>
      <c r="E230" s="2" t="s">
        <v>545</v>
      </c>
      <c r="F230" s="4">
        <v>43938.20239583333</v>
      </c>
    </row>
    <row r="231" ht="14.25" customHeight="1">
      <c r="A231" s="3" t="s">
        <v>287</v>
      </c>
      <c r="B231" s="1" t="s">
        <v>288</v>
      </c>
      <c r="C231" s="2" t="s">
        <v>628</v>
      </c>
      <c r="D231" s="2" t="s">
        <v>14</v>
      </c>
      <c r="E231" s="2" t="s">
        <v>88</v>
      </c>
      <c r="F231" s="4">
        <v>43938.20439814815</v>
      </c>
    </row>
    <row r="232" ht="14.25" customHeight="1">
      <c r="A232" s="3" t="s">
        <v>629</v>
      </c>
      <c r="B232" s="1" t="s">
        <v>630</v>
      </c>
      <c r="C232" s="2" t="s">
        <v>631</v>
      </c>
      <c r="D232" s="2" t="s">
        <v>14</v>
      </c>
      <c r="E232" s="2" t="s">
        <v>545</v>
      </c>
      <c r="F232" s="4">
        <v>43938.20599537037</v>
      </c>
    </row>
    <row r="233" ht="14.25" customHeight="1">
      <c r="A233" s="3" t="s">
        <v>632</v>
      </c>
      <c r="B233" s="1" t="s">
        <v>633</v>
      </c>
      <c r="C233" s="2" t="s">
        <v>634</v>
      </c>
      <c r="D233" s="2" t="s">
        <v>9</v>
      </c>
      <c r="E233" s="2" t="s">
        <v>635</v>
      </c>
      <c r="F233" s="4">
        <v>43938.211006944446</v>
      </c>
    </row>
    <row r="234" ht="14.25" customHeight="1">
      <c r="A234" s="3" t="s">
        <v>636</v>
      </c>
      <c r="B234" s="1" t="s">
        <v>637</v>
      </c>
      <c r="C234" s="2" t="s">
        <v>638</v>
      </c>
      <c r="D234" s="2" t="s">
        <v>52</v>
      </c>
      <c r="E234" s="2" t="s">
        <v>635</v>
      </c>
      <c r="F234" s="4">
        <v>43938.21107638889</v>
      </c>
    </row>
    <row r="235" ht="14.25" customHeight="1">
      <c r="A235" s="3" t="s">
        <v>639</v>
      </c>
      <c r="B235" s="1" t="s">
        <v>640</v>
      </c>
      <c r="C235" s="2" t="s">
        <v>58</v>
      </c>
      <c r="D235" s="2" t="s">
        <v>14</v>
      </c>
      <c r="E235" s="2" t="s">
        <v>635</v>
      </c>
      <c r="F235" s="4">
        <v>43938.21113425926</v>
      </c>
    </row>
    <row r="236" ht="14.25" customHeight="1">
      <c r="A236" s="3" t="s">
        <v>641</v>
      </c>
      <c r="B236" s="1" t="s">
        <v>642</v>
      </c>
      <c r="C236" s="2" t="s">
        <v>643</v>
      </c>
      <c r="D236" s="2" t="s">
        <v>9</v>
      </c>
      <c r="E236" s="2" t="s">
        <v>635</v>
      </c>
      <c r="F236" s="4">
        <v>43938.21114583333</v>
      </c>
    </row>
    <row r="237" ht="14.25" customHeight="1">
      <c r="A237" s="3" t="s">
        <v>644</v>
      </c>
      <c r="B237" s="1" t="s">
        <v>645</v>
      </c>
      <c r="C237" s="2" t="s">
        <v>646</v>
      </c>
      <c r="D237" s="2" t="s">
        <v>52</v>
      </c>
      <c r="E237" s="2" t="s">
        <v>635</v>
      </c>
      <c r="F237" s="4">
        <v>43938.211180555554</v>
      </c>
    </row>
    <row r="238" ht="14.25" customHeight="1">
      <c r="A238" s="3" t="s">
        <v>647</v>
      </c>
      <c r="B238" s="1" t="s">
        <v>648</v>
      </c>
      <c r="C238" s="2" t="s">
        <v>649</v>
      </c>
      <c r="D238" s="2" t="s">
        <v>52</v>
      </c>
      <c r="E238" s="2" t="s">
        <v>635</v>
      </c>
      <c r="F238" s="4">
        <v>43938.21121527778</v>
      </c>
    </row>
    <row r="239" ht="14.25" customHeight="1">
      <c r="A239" s="3" t="s">
        <v>650</v>
      </c>
      <c r="B239" s="1" t="s">
        <v>651</v>
      </c>
      <c r="C239" s="2" t="s">
        <v>652</v>
      </c>
      <c r="D239" s="2" t="s">
        <v>52</v>
      </c>
      <c r="E239" s="2" t="s">
        <v>635</v>
      </c>
      <c r="F239" s="4">
        <v>43938.21172453704</v>
      </c>
    </row>
    <row r="240" ht="14.25" customHeight="1">
      <c r="A240" s="3" t="s">
        <v>653</v>
      </c>
      <c r="B240" s="1" t="s">
        <v>654</v>
      </c>
      <c r="C240" s="2" t="s">
        <v>655</v>
      </c>
      <c r="D240" s="2" t="s">
        <v>14</v>
      </c>
      <c r="E240" s="2" t="s">
        <v>635</v>
      </c>
      <c r="F240" s="4">
        <v>43938.21188657408</v>
      </c>
    </row>
    <row r="241" ht="14.25" customHeight="1">
      <c r="A241" s="3" t="s">
        <v>656</v>
      </c>
      <c r="B241" s="1" t="s">
        <v>657</v>
      </c>
      <c r="C241" s="2" t="s">
        <v>658</v>
      </c>
      <c r="D241" s="2" t="s">
        <v>52</v>
      </c>
      <c r="E241" s="2" t="s">
        <v>545</v>
      </c>
      <c r="F241" s="4">
        <v>43938.212013888886</v>
      </c>
    </row>
    <row r="242" ht="14.25" customHeight="1">
      <c r="A242" s="3" t="s">
        <v>659</v>
      </c>
      <c r="B242" s="1" t="s">
        <v>660</v>
      </c>
      <c r="C242" s="2" t="s">
        <v>661</v>
      </c>
      <c r="D242" s="2" t="s">
        <v>52</v>
      </c>
      <c r="E242" s="2" t="s">
        <v>662</v>
      </c>
      <c r="F242" s="4">
        <v>43938.212534722225</v>
      </c>
    </row>
    <row r="243" ht="14.25" customHeight="1">
      <c r="A243" s="3" t="s">
        <v>663</v>
      </c>
      <c r="B243" s="1" t="s">
        <v>664</v>
      </c>
      <c r="C243" s="2" t="s">
        <v>665</v>
      </c>
      <c r="D243" s="2" t="s">
        <v>9</v>
      </c>
      <c r="E243" s="2" t="s">
        <v>635</v>
      </c>
      <c r="F243" s="4">
        <v>43938.21271990741</v>
      </c>
    </row>
    <row r="244" ht="14.25" customHeight="1">
      <c r="A244" s="3" t="s">
        <v>666</v>
      </c>
      <c r="B244" s="1" t="s">
        <v>667</v>
      </c>
      <c r="C244" s="2" t="s">
        <v>116</v>
      </c>
      <c r="D244" s="2" t="s">
        <v>27</v>
      </c>
      <c r="E244" s="2" t="s">
        <v>662</v>
      </c>
      <c r="F244" s="4">
        <v>43938.21303240741</v>
      </c>
    </row>
    <row r="245" ht="14.25" customHeight="1">
      <c r="A245" s="3" t="s">
        <v>668</v>
      </c>
      <c r="B245" s="1" t="s">
        <v>669</v>
      </c>
      <c r="C245" s="2" t="s">
        <v>670</v>
      </c>
      <c r="D245" s="2" t="s">
        <v>14</v>
      </c>
      <c r="E245" s="2" t="s">
        <v>635</v>
      </c>
      <c r="F245" s="4">
        <v>43938.21309027778</v>
      </c>
    </row>
    <row r="246" ht="14.25" customHeight="1">
      <c r="A246" s="3" t="s">
        <v>671</v>
      </c>
      <c r="B246" s="1" t="s">
        <v>672</v>
      </c>
      <c r="C246" s="2" t="s">
        <v>673</v>
      </c>
      <c r="D246" s="2" t="s">
        <v>9</v>
      </c>
      <c r="E246" s="2" t="s">
        <v>635</v>
      </c>
      <c r="F246" s="4">
        <v>43938.21329861111</v>
      </c>
    </row>
    <row r="247" ht="14.25" customHeight="1">
      <c r="A247" s="3" t="s">
        <v>674</v>
      </c>
      <c r="B247" s="1" t="s">
        <v>675</v>
      </c>
      <c r="C247" s="2" t="s">
        <v>676</v>
      </c>
      <c r="D247" s="2" t="s">
        <v>27</v>
      </c>
      <c r="E247" s="2" t="s">
        <v>635</v>
      </c>
      <c r="F247" s="4">
        <v>43938.213900462964</v>
      </c>
    </row>
    <row r="248" ht="14.25" customHeight="1">
      <c r="A248" s="3" t="s">
        <v>677</v>
      </c>
      <c r="B248" s="1" t="s">
        <v>678</v>
      </c>
      <c r="C248" s="2" t="s">
        <v>679</v>
      </c>
      <c r="D248" s="2" t="s">
        <v>14</v>
      </c>
      <c r="E248" s="2" t="s">
        <v>635</v>
      </c>
      <c r="F248" s="4">
        <v>43938.214224537034</v>
      </c>
    </row>
    <row r="249" ht="14.25" customHeight="1">
      <c r="A249" s="3" t="s">
        <v>680</v>
      </c>
      <c r="B249" s="1" t="s">
        <v>660</v>
      </c>
      <c r="C249" s="2" t="s">
        <v>681</v>
      </c>
      <c r="D249" s="2" t="s">
        <v>14</v>
      </c>
      <c r="E249" s="2" t="s">
        <v>662</v>
      </c>
      <c r="F249" s="4">
        <v>43938.21494212963</v>
      </c>
    </row>
    <row r="250" ht="14.25" customHeight="1">
      <c r="A250" s="3" t="s">
        <v>682</v>
      </c>
      <c r="B250" s="1" t="s">
        <v>683</v>
      </c>
      <c r="C250" s="2" t="s">
        <v>684</v>
      </c>
      <c r="D250" s="2" t="s">
        <v>27</v>
      </c>
      <c r="E250" s="2" t="s">
        <v>635</v>
      </c>
      <c r="F250" s="4">
        <v>43938.21539351852</v>
      </c>
    </row>
    <row r="251" ht="14.25" customHeight="1">
      <c r="A251" s="3" t="s">
        <v>685</v>
      </c>
      <c r="B251" s="1" t="s">
        <v>686</v>
      </c>
      <c r="C251" s="2" t="s">
        <v>687</v>
      </c>
      <c r="D251" s="2" t="s">
        <v>52</v>
      </c>
      <c r="E251" s="2" t="s">
        <v>635</v>
      </c>
      <c r="F251" s="4">
        <v>43938.215949074074</v>
      </c>
    </row>
    <row r="252" ht="14.25" customHeight="1">
      <c r="A252" s="3" t="s">
        <v>682</v>
      </c>
      <c r="B252" s="1" t="s">
        <v>683</v>
      </c>
      <c r="C252" s="2" t="s">
        <v>684</v>
      </c>
      <c r="D252" s="2" t="s">
        <v>52</v>
      </c>
      <c r="E252" s="2" t="s">
        <v>88</v>
      </c>
      <c r="F252" s="4">
        <v>43938.216319444444</v>
      </c>
    </row>
    <row r="253" ht="14.25" customHeight="1">
      <c r="A253" s="3" t="s">
        <v>688</v>
      </c>
      <c r="B253" s="1" t="s">
        <v>689</v>
      </c>
      <c r="C253" s="2" t="s">
        <v>690</v>
      </c>
      <c r="D253" s="2" t="s">
        <v>52</v>
      </c>
      <c r="E253" s="2" t="s">
        <v>662</v>
      </c>
      <c r="F253" s="4">
        <v>43938.21668981481</v>
      </c>
    </row>
    <row r="254" ht="14.25" customHeight="1">
      <c r="A254" s="3" t="s">
        <v>691</v>
      </c>
      <c r="B254" s="1" t="s">
        <v>692</v>
      </c>
      <c r="C254" s="2" t="s">
        <v>693</v>
      </c>
      <c r="D254" s="2" t="s">
        <v>27</v>
      </c>
      <c r="E254" s="2" t="s">
        <v>635</v>
      </c>
      <c r="F254" s="4">
        <v>43938.21680555555</v>
      </c>
    </row>
    <row r="255" ht="14.25" customHeight="1">
      <c r="A255" s="3" t="s">
        <v>694</v>
      </c>
      <c r="B255" s="1" t="s">
        <v>695</v>
      </c>
      <c r="C255" s="2" t="s">
        <v>696</v>
      </c>
      <c r="D255" s="2" t="s">
        <v>14</v>
      </c>
      <c r="E255" s="2" t="s">
        <v>635</v>
      </c>
      <c r="F255" s="4">
        <v>43938.216990740744</v>
      </c>
    </row>
    <row r="256" ht="14.25" customHeight="1">
      <c r="A256" s="3" t="s">
        <v>697</v>
      </c>
      <c r="B256" s="1" t="s">
        <v>698</v>
      </c>
      <c r="C256" s="2" t="s">
        <v>699</v>
      </c>
      <c r="D256" s="2" t="s">
        <v>9</v>
      </c>
      <c r="E256" s="2" t="s">
        <v>635</v>
      </c>
      <c r="F256" s="4">
        <v>43938.217511574076</v>
      </c>
    </row>
    <row r="257" ht="14.25" customHeight="1">
      <c r="A257" s="3" t="s">
        <v>700</v>
      </c>
      <c r="B257" s="1" t="s">
        <v>701</v>
      </c>
      <c r="C257" s="2" t="s">
        <v>702</v>
      </c>
      <c r="D257" s="2" t="s">
        <v>27</v>
      </c>
      <c r="E257" s="2" t="s">
        <v>545</v>
      </c>
      <c r="F257" s="4">
        <v>43938.21759259259</v>
      </c>
    </row>
    <row r="258" ht="14.25" customHeight="1">
      <c r="A258" s="3" t="s">
        <v>703</v>
      </c>
      <c r="B258" s="1" t="s">
        <v>704</v>
      </c>
      <c r="C258" s="2" t="s">
        <v>690</v>
      </c>
      <c r="D258" s="2" t="s">
        <v>52</v>
      </c>
      <c r="E258" s="2" t="s">
        <v>635</v>
      </c>
      <c r="F258" s="4">
        <v>43938.21796296296</v>
      </c>
    </row>
    <row r="259" ht="14.25" customHeight="1">
      <c r="A259" s="3" t="s">
        <v>705</v>
      </c>
      <c r="B259" s="1" t="s">
        <v>706</v>
      </c>
      <c r="C259" s="2" t="s">
        <v>707</v>
      </c>
      <c r="D259" s="2" t="s">
        <v>9</v>
      </c>
      <c r="E259" s="2" t="s">
        <v>635</v>
      </c>
      <c r="F259" s="4">
        <v>43938.21802083333</v>
      </c>
    </row>
    <row r="260" ht="14.25" customHeight="1">
      <c r="A260" s="3" t="s">
        <v>708</v>
      </c>
      <c r="B260" s="1" t="s">
        <v>709</v>
      </c>
      <c r="C260" s="2" t="s">
        <v>710</v>
      </c>
      <c r="D260" s="2" t="s">
        <v>52</v>
      </c>
      <c r="E260" s="2" t="s">
        <v>662</v>
      </c>
      <c r="F260" s="4">
        <v>43938.218090277776</v>
      </c>
    </row>
    <row r="261" ht="14.25" customHeight="1">
      <c r="A261" s="3" t="s">
        <v>711</v>
      </c>
      <c r="B261" s="1" t="s">
        <v>712</v>
      </c>
      <c r="C261" s="2" t="s">
        <v>684</v>
      </c>
      <c r="D261" s="2" t="s">
        <v>14</v>
      </c>
      <c r="E261" s="2" t="s">
        <v>635</v>
      </c>
      <c r="F261" s="4">
        <v>43938.21833333333</v>
      </c>
    </row>
    <row r="262" ht="14.25" customHeight="1">
      <c r="A262" s="3" t="s">
        <v>713</v>
      </c>
      <c r="B262" s="1" t="s">
        <v>714</v>
      </c>
      <c r="C262" s="2" t="s">
        <v>494</v>
      </c>
      <c r="D262" s="2" t="s">
        <v>14</v>
      </c>
      <c r="E262" s="2" t="s">
        <v>635</v>
      </c>
      <c r="F262" s="4">
        <v>43938.21878472222</v>
      </c>
    </row>
    <row r="263" ht="14.25" customHeight="1">
      <c r="A263" s="3" t="s">
        <v>715</v>
      </c>
      <c r="B263" s="1" t="s">
        <v>716</v>
      </c>
      <c r="C263" s="2" t="s">
        <v>717</v>
      </c>
      <c r="D263" s="2" t="s">
        <v>27</v>
      </c>
      <c r="E263" s="2" t="s">
        <v>545</v>
      </c>
      <c r="F263" s="4">
        <v>43938.21895833333</v>
      </c>
    </row>
    <row r="264" ht="14.25" customHeight="1">
      <c r="A264" s="3" t="s">
        <v>718</v>
      </c>
      <c r="B264" s="1" t="s">
        <v>719</v>
      </c>
      <c r="C264" s="2" t="s">
        <v>510</v>
      </c>
      <c r="D264" s="2" t="s">
        <v>9</v>
      </c>
      <c r="E264" s="2" t="s">
        <v>635</v>
      </c>
      <c r="F264" s="4">
        <v>43938.21921296296</v>
      </c>
    </row>
    <row r="265" ht="14.25" customHeight="1">
      <c r="A265" s="3" t="s">
        <v>720</v>
      </c>
      <c r="B265" s="1" t="s">
        <v>721</v>
      </c>
      <c r="C265" s="2" t="s">
        <v>722</v>
      </c>
      <c r="D265" s="2" t="s">
        <v>52</v>
      </c>
      <c r="E265" s="2" t="s">
        <v>662</v>
      </c>
      <c r="F265" s="4">
        <v>43938.219502314816</v>
      </c>
    </row>
    <row r="266" ht="14.25" customHeight="1">
      <c r="A266" s="3" t="s">
        <v>723</v>
      </c>
      <c r="B266" s="1" t="s">
        <v>724</v>
      </c>
      <c r="C266" s="2" t="s">
        <v>725</v>
      </c>
      <c r="D266" s="2" t="s">
        <v>9</v>
      </c>
      <c r="E266" s="2" t="s">
        <v>545</v>
      </c>
      <c r="F266" s="4">
        <v>43938.22210648148</v>
      </c>
    </row>
    <row r="267" ht="14.25" customHeight="1">
      <c r="A267" s="3" t="s">
        <v>92</v>
      </c>
      <c r="B267" s="1" t="s">
        <v>93</v>
      </c>
      <c r="C267" s="2" t="s">
        <v>726</v>
      </c>
      <c r="D267" s="2" t="s">
        <v>52</v>
      </c>
      <c r="E267" s="2" t="s">
        <v>88</v>
      </c>
      <c r="F267" s="4">
        <v>43938.223020833335</v>
      </c>
    </row>
    <row r="268" ht="14.25" customHeight="1">
      <c r="A268" s="3" t="s">
        <v>727</v>
      </c>
      <c r="B268" s="1" t="s">
        <v>728</v>
      </c>
      <c r="C268" s="2" t="s">
        <v>729</v>
      </c>
      <c r="D268" s="2" t="s">
        <v>9</v>
      </c>
      <c r="E268" s="2" t="s">
        <v>635</v>
      </c>
      <c r="F268" s="4">
        <v>43938.22309027778</v>
      </c>
    </row>
    <row r="269" ht="14.25" customHeight="1">
      <c r="A269" s="3" t="s">
        <v>730</v>
      </c>
      <c r="B269" s="1" t="s">
        <v>731</v>
      </c>
      <c r="C269" s="2" t="s">
        <v>732</v>
      </c>
      <c r="D269" s="2" t="s">
        <v>14</v>
      </c>
      <c r="E269" s="2" t="s">
        <v>635</v>
      </c>
      <c r="F269" s="4">
        <v>43938.22347222222</v>
      </c>
    </row>
    <row r="270" ht="14.25" customHeight="1">
      <c r="A270" s="3" t="s">
        <v>733</v>
      </c>
      <c r="B270" s="1" t="s">
        <v>734</v>
      </c>
      <c r="C270" s="2" t="s">
        <v>735</v>
      </c>
      <c r="D270" s="2" t="s">
        <v>52</v>
      </c>
      <c r="E270" s="2" t="s">
        <v>635</v>
      </c>
      <c r="F270" s="4">
        <v>43938.22361111111</v>
      </c>
    </row>
    <row r="271" ht="14.25" customHeight="1">
      <c r="A271" s="3" t="s">
        <v>736</v>
      </c>
      <c r="B271" s="1" t="s">
        <v>737</v>
      </c>
      <c r="C271" s="2" t="s">
        <v>738</v>
      </c>
      <c r="D271" s="2" t="s">
        <v>9</v>
      </c>
      <c r="E271" s="2" t="s">
        <v>635</v>
      </c>
      <c r="F271" s="4">
        <v>43938.223761574074</v>
      </c>
    </row>
    <row r="272" ht="14.25" customHeight="1">
      <c r="A272" s="3" t="s">
        <v>739</v>
      </c>
      <c r="B272" s="1" t="s">
        <v>740</v>
      </c>
      <c r="C272" s="2" t="s">
        <v>563</v>
      </c>
      <c r="D272" s="2" t="s">
        <v>27</v>
      </c>
      <c r="E272" s="2" t="s">
        <v>635</v>
      </c>
      <c r="F272" s="4">
        <v>43938.224699074075</v>
      </c>
    </row>
    <row r="273" ht="14.25" customHeight="1">
      <c r="A273" s="3" t="s">
        <v>153</v>
      </c>
      <c r="B273" s="1" t="s">
        <v>154</v>
      </c>
      <c r="C273" s="2" t="s">
        <v>741</v>
      </c>
      <c r="D273" s="2" t="s">
        <v>9</v>
      </c>
      <c r="E273" s="2" t="s">
        <v>88</v>
      </c>
      <c r="F273" s="4">
        <v>43938.22696759259</v>
      </c>
    </row>
    <row r="274" ht="14.25" customHeight="1">
      <c r="A274" s="3" t="s">
        <v>742</v>
      </c>
      <c r="B274" s="1" t="s">
        <v>743</v>
      </c>
      <c r="C274" s="2" t="s">
        <v>166</v>
      </c>
      <c r="D274" s="2" t="s">
        <v>52</v>
      </c>
      <c r="E274" s="2" t="s">
        <v>635</v>
      </c>
      <c r="F274" s="4">
        <v>43938.227164351854</v>
      </c>
    </row>
    <row r="275" ht="14.25" customHeight="1">
      <c r="A275" s="3" t="s">
        <v>744</v>
      </c>
      <c r="B275" s="1" t="s">
        <v>745</v>
      </c>
      <c r="C275" s="2" t="s">
        <v>580</v>
      </c>
      <c r="D275" s="2" t="s">
        <v>14</v>
      </c>
      <c r="E275" s="2" t="s">
        <v>545</v>
      </c>
      <c r="F275" s="4">
        <v>43938.227175925924</v>
      </c>
    </row>
    <row r="276" ht="14.25" customHeight="1">
      <c r="A276" s="3" t="s">
        <v>746</v>
      </c>
      <c r="B276" s="1" t="s">
        <v>747</v>
      </c>
      <c r="C276" s="2" t="s">
        <v>478</v>
      </c>
      <c r="D276" s="2" t="s">
        <v>14</v>
      </c>
      <c r="E276" s="2" t="s">
        <v>635</v>
      </c>
      <c r="F276" s="4">
        <v>43938.22793981482</v>
      </c>
    </row>
    <row r="277" ht="14.25" customHeight="1">
      <c r="A277" s="3" t="s">
        <v>748</v>
      </c>
      <c r="B277" s="1" t="s">
        <v>749</v>
      </c>
      <c r="C277" s="2" t="s">
        <v>750</v>
      </c>
      <c r="D277" s="2" t="s">
        <v>27</v>
      </c>
      <c r="E277" s="2" t="s">
        <v>545</v>
      </c>
      <c r="F277" s="4">
        <v>43938.228425925925</v>
      </c>
    </row>
    <row r="278" ht="14.25" customHeight="1">
      <c r="A278" s="3" t="s">
        <v>751</v>
      </c>
      <c r="B278" s="1" t="s">
        <v>752</v>
      </c>
      <c r="C278" s="2" t="s">
        <v>753</v>
      </c>
      <c r="D278" s="2" t="s">
        <v>9</v>
      </c>
      <c r="E278" s="2" t="s">
        <v>635</v>
      </c>
      <c r="F278" s="4">
        <v>43938.22903935185</v>
      </c>
    </row>
    <row r="279" ht="14.25" customHeight="1">
      <c r="A279" s="3" t="s">
        <v>754</v>
      </c>
      <c r="B279" s="1" t="s">
        <v>755</v>
      </c>
      <c r="C279" s="2" t="s">
        <v>756</v>
      </c>
      <c r="D279" s="2" t="s">
        <v>9</v>
      </c>
      <c r="E279" s="2" t="s">
        <v>635</v>
      </c>
      <c r="F279" s="4">
        <v>43938.22929398148</v>
      </c>
    </row>
    <row r="280" ht="14.25" customHeight="1">
      <c r="A280" s="3" t="s">
        <v>757</v>
      </c>
      <c r="B280" s="1" t="s">
        <v>758</v>
      </c>
      <c r="C280" s="2" t="s">
        <v>759</v>
      </c>
      <c r="D280" s="2" t="s">
        <v>27</v>
      </c>
      <c r="E280" s="2" t="s">
        <v>98</v>
      </c>
      <c r="F280" s="4">
        <v>43938.230266203704</v>
      </c>
    </row>
    <row r="281" ht="14.25" customHeight="1">
      <c r="A281" s="3" t="s">
        <v>760</v>
      </c>
      <c r="B281" s="1" t="s">
        <v>424</v>
      </c>
      <c r="C281" s="2" t="s">
        <v>593</v>
      </c>
      <c r="D281" s="2" t="s">
        <v>52</v>
      </c>
      <c r="E281" s="2" t="s">
        <v>88</v>
      </c>
      <c r="F281" s="4">
        <v>43938.230578703704</v>
      </c>
    </row>
    <row r="282" ht="14.25" customHeight="1">
      <c r="A282" s="3" t="s">
        <v>761</v>
      </c>
      <c r="B282" s="1" t="s">
        <v>762</v>
      </c>
      <c r="C282" s="2" t="s">
        <v>763</v>
      </c>
      <c r="D282" s="2" t="s">
        <v>14</v>
      </c>
      <c r="E282" s="2" t="s">
        <v>635</v>
      </c>
      <c r="F282" s="4">
        <v>43938.23069444444</v>
      </c>
    </row>
    <row r="283" ht="14.25" customHeight="1">
      <c r="A283" s="3" t="s">
        <v>764</v>
      </c>
      <c r="B283" s="1" t="s">
        <v>765</v>
      </c>
      <c r="C283" s="2" t="s">
        <v>766</v>
      </c>
      <c r="D283" s="2" t="s">
        <v>9</v>
      </c>
      <c r="E283" s="2" t="s">
        <v>635</v>
      </c>
      <c r="F283" s="4">
        <v>43938.23142361111</v>
      </c>
    </row>
    <row r="284" ht="14.25" customHeight="1">
      <c r="A284" s="3" t="s">
        <v>767</v>
      </c>
      <c r="B284" s="1" t="s">
        <v>768</v>
      </c>
      <c r="C284" s="2" t="s">
        <v>769</v>
      </c>
      <c r="D284" s="2" t="s">
        <v>14</v>
      </c>
      <c r="E284" s="2" t="s">
        <v>635</v>
      </c>
      <c r="F284" s="4">
        <v>43938.23174768518</v>
      </c>
    </row>
    <row r="285" ht="14.25" customHeight="1">
      <c r="A285" s="3" t="s">
        <v>770</v>
      </c>
      <c r="B285" s="1" t="s">
        <v>771</v>
      </c>
      <c r="C285" s="2" t="s">
        <v>772</v>
      </c>
      <c r="D285" s="2" t="s">
        <v>27</v>
      </c>
      <c r="E285" s="2" t="s">
        <v>635</v>
      </c>
      <c r="F285" s="4">
        <v>43938.233773148146</v>
      </c>
    </row>
    <row r="286" ht="14.25" customHeight="1">
      <c r="A286" s="3" t="s">
        <v>773</v>
      </c>
      <c r="B286" s="1" t="s">
        <v>774</v>
      </c>
      <c r="C286" s="2" t="s">
        <v>775</v>
      </c>
      <c r="D286" s="2" t="s">
        <v>14</v>
      </c>
      <c r="E286" s="2" t="s">
        <v>635</v>
      </c>
      <c r="F286" s="4">
        <v>43938.235347222224</v>
      </c>
    </row>
    <row r="287" ht="14.25" customHeight="1">
      <c r="A287" s="3" t="s">
        <v>776</v>
      </c>
      <c r="B287" s="1" t="s">
        <v>777</v>
      </c>
      <c r="C287" s="2" t="s">
        <v>687</v>
      </c>
      <c r="D287" s="2" t="s">
        <v>14</v>
      </c>
      <c r="E287" s="2" t="s">
        <v>635</v>
      </c>
      <c r="F287" s="4">
        <v>43938.23583333333</v>
      </c>
    </row>
    <row r="288" ht="14.25" customHeight="1">
      <c r="A288" s="3" t="s">
        <v>778</v>
      </c>
      <c r="B288" s="1" t="s">
        <v>779</v>
      </c>
      <c r="C288" s="2" t="s">
        <v>281</v>
      </c>
      <c r="D288" s="2" t="s">
        <v>27</v>
      </c>
      <c r="E288" s="2" t="s">
        <v>635</v>
      </c>
      <c r="F288" s="4">
        <v>43938.23670138889</v>
      </c>
    </row>
    <row r="289" ht="14.25" customHeight="1">
      <c r="A289" s="3" t="s">
        <v>780</v>
      </c>
      <c r="B289" s="1" t="s">
        <v>781</v>
      </c>
      <c r="C289" s="2" t="s">
        <v>782</v>
      </c>
      <c r="D289" s="2" t="s">
        <v>27</v>
      </c>
      <c r="E289" s="2" t="s">
        <v>635</v>
      </c>
      <c r="F289" s="4">
        <v>43938.237916666665</v>
      </c>
    </row>
    <row r="290" ht="14.25" customHeight="1">
      <c r="A290" s="3" t="s">
        <v>783</v>
      </c>
      <c r="B290" s="1" t="s">
        <v>784</v>
      </c>
      <c r="C290" s="2" t="s">
        <v>785</v>
      </c>
      <c r="D290" s="2" t="s">
        <v>9</v>
      </c>
      <c r="E290" s="2" t="s">
        <v>545</v>
      </c>
      <c r="F290" s="4">
        <v>43938.23850694444</v>
      </c>
    </row>
    <row r="291" ht="14.25" customHeight="1">
      <c r="A291" s="3" t="s">
        <v>786</v>
      </c>
      <c r="B291" s="1" t="s">
        <v>787</v>
      </c>
      <c r="C291" s="2" t="s">
        <v>788</v>
      </c>
      <c r="D291" s="2" t="s">
        <v>52</v>
      </c>
      <c r="E291" s="2" t="s">
        <v>389</v>
      </c>
      <c r="F291" s="4">
        <v>43938.23994212963</v>
      </c>
    </row>
    <row r="292" ht="14.25" customHeight="1">
      <c r="A292" s="3" t="s">
        <v>789</v>
      </c>
      <c r="B292" s="1" t="s">
        <v>790</v>
      </c>
      <c r="C292" s="2" t="s">
        <v>791</v>
      </c>
      <c r="D292" s="2" t="s">
        <v>9</v>
      </c>
      <c r="E292" s="2" t="s">
        <v>635</v>
      </c>
      <c r="F292" s="4">
        <v>43938.23997685185</v>
      </c>
    </row>
    <row r="293" ht="14.25" customHeight="1">
      <c r="A293" s="3" t="s">
        <v>792</v>
      </c>
      <c r="B293" s="1" t="s">
        <v>793</v>
      </c>
      <c r="C293" s="2" t="s">
        <v>794</v>
      </c>
      <c r="D293" s="2" t="s">
        <v>14</v>
      </c>
      <c r="E293" s="2" t="s">
        <v>635</v>
      </c>
      <c r="F293" s="4">
        <v>43938.24078703704</v>
      </c>
    </row>
    <row r="294" ht="14.25" customHeight="1">
      <c r="A294" s="3" t="s">
        <v>795</v>
      </c>
      <c r="B294" s="1" t="s">
        <v>796</v>
      </c>
      <c r="C294" s="2" t="s">
        <v>797</v>
      </c>
      <c r="D294" s="2" t="s">
        <v>9</v>
      </c>
      <c r="E294" s="2" t="s">
        <v>635</v>
      </c>
      <c r="F294" s="4">
        <v>43938.24101851852</v>
      </c>
    </row>
    <row r="295" ht="14.25" customHeight="1">
      <c r="A295" s="3" t="s">
        <v>798</v>
      </c>
      <c r="B295" s="1" t="s">
        <v>799</v>
      </c>
      <c r="C295" s="2" t="s">
        <v>800</v>
      </c>
      <c r="D295" s="2" t="s">
        <v>14</v>
      </c>
      <c r="E295" s="2" t="s">
        <v>545</v>
      </c>
      <c r="F295" s="4">
        <v>43938.24119212963</v>
      </c>
    </row>
    <row r="296" ht="14.25" customHeight="1">
      <c r="A296" s="3" t="s">
        <v>801</v>
      </c>
      <c r="B296" s="1" t="s">
        <v>802</v>
      </c>
      <c r="C296" s="2" t="s">
        <v>775</v>
      </c>
      <c r="D296" s="2" t="s">
        <v>14</v>
      </c>
      <c r="E296" s="2" t="s">
        <v>635</v>
      </c>
      <c r="F296" s="4">
        <v>43938.241747685184</v>
      </c>
    </row>
    <row r="297" ht="14.25" customHeight="1">
      <c r="A297" s="3" t="s">
        <v>803</v>
      </c>
      <c r="B297" s="1" t="s">
        <v>804</v>
      </c>
      <c r="C297" s="2" t="s">
        <v>805</v>
      </c>
      <c r="D297" s="2" t="s">
        <v>14</v>
      </c>
      <c r="E297" s="2" t="s">
        <v>98</v>
      </c>
      <c r="F297" s="4">
        <v>43938.24265046296</v>
      </c>
    </row>
    <row r="298" ht="14.25" customHeight="1">
      <c r="A298" s="3" t="s">
        <v>806</v>
      </c>
      <c r="B298" s="1" t="s">
        <v>807</v>
      </c>
      <c r="C298" s="2" t="s">
        <v>808</v>
      </c>
      <c r="D298" s="2" t="s">
        <v>52</v>
      </c>
      <c r="E298" s="2" t="s">
        <v>635</v>
      </c>
      <c r="F298" s="4">
        <v>43938.24332175926</v>
      </c>
    </row>
    <row r="299" ht="14.25" customHeight="1">
      <c r="A299" s="3" t="s">
        <v>803</v>
      </c>
      <c r="B299" s="1" t="s">
        <v>804</v>
      </c>
      <c r="C299" s="2" t="s">
        <v>661</v>
      </c>
      <c r="D299" s="2" t="s">
        <v>27</v>
      </c>
      <c r="E299" s="2" t="s">
        <v>635</v>
      </c>
      <c r="F299" s="4">
        <v>43938.244988425926</v>
      </c>
    </row>
    <row r="300" ht="14.25" customHeight="1">
      <c r="A300" s="3" t="s">
        <v>809</v>
      </c>
      <c r="B300" s="1" t="s">
        <v>810</v>
      </c>
      <c r="C300" s="2" t="s">
        <v>811</v>
      </c>
      <c r="D300" s="2" t="s">
        <v>14</v>
      </c>
      <c r="E300" s="2" t="s">
        <v>635</v>
      </c>
      <c r="F300" s="4">
        <v>43938.24506944444</v>
      </c>
    </row>
    <row r="301" ht="14.25" customHeight="1">
      <c r="A301" s="3" t="s">
        <v>812</v>
      </c>
      <c r="B301" s="1" t="s">
        <v>813</v>
      </c>
      <c r="C301" s="2" t="s">
        <v>814</v>
      </c>
      <c r="D301" s="2" t="s">
        <v>27</v>
      </c>
      <c r="E301" s="2" t="s">
        <v>98</v>
      </c>
      <c r="F301" s="4">
        <v>43938.24587962963</v>
      </c>
    </row>
    <row r="302" ht="14.25" customHeight="1">
      <c r="A302" s="3" t="s">
        <v>815</v>
      </c>
      <c r="B302" s="1" t="s">
        <v>816</v>
      </c>
      <c r="C302" s="2" t="s">
        <v>738</v>
      </c>
      <c r="D302" s="2" t="s">
        <v>52</v>
      </c>
      <c r="E302" s="2" t="s">
        <v>635</v>
      </c>
      <c r="F302" s="4">
        <v>43938.24627314815</v>
      </c>
    </row>
    <row r="303" ht="14.25" customHeight="1">
      <c r="A303" s="3" t="s">
        <v>817</v>
      </c>
      <c r="B303" s="1" t="s">
        <v>818</v>
      </c>
      <c r="C303" s="2" t="s">
        <v>819</v>
      </c>
      <c r="D303" s="2" t="s">
        <v>27</v>
      </c>
      <c r="E303" s="2" t="s">
        <v>635</v>
      </c>
      <c r="F303" s="4">
        <v>43938.24694444444</v>
      </c>
    </row>
    <row r="304" ht="14.25" customHeight="1">
      <c r="A304" s="3" t="s">
        <v>809</v>
      </c>
      <c r="B304" s="1" t="s">
        <v>810</v>
      </c>
      <c r="C304" s="2" t="s">
        <v>811</v>
      </c>
      <c r="D304" s="2" t="s">
        <v>27</v>
      </c>
      <c r="E304" s="2" t="s">
        <v>662</v>
      </c>
      <c r="F304" s="4">
        <v>43938.24736111111</v>
      </c>
    </row>
    <row r="305" ht="14.25" customHeight="1">
      <c r="A305" s="3" t="s">
        <v>162</v>
      </c>
      <c r="B305" s="1" t="s">
        <v>163</v>
      </c>
      <c r="C305" s="2" t="s">
        <v>113</v>
      </c>
      <c r="D305" s="2" t="s">
        <v>14</v>
      </c>
      <c r="E305" s="2" t="s">
        <v>88</v>
      </c>
      <c r="F305" s="4">
        <v>43938.24827546296</v>
      </c>
    </row>
    <row r="306" ht="14.25" customHeight="1">
      <c r="A306" s="3" t="s">
        <v>820</v>
      </c>
      <c r="B306" s="1" t="s">
        <v>821</v>
      </c>
      <c r="C306" s="2" t="s">
        <v>822</v>
      </c>
      <c r="D306" s="2" t="s">
        <v>9</v>
      </c>
      <c r="E306" s="2" t="s">
        <v>635</v>
      </c>
      <c r="F306" s="4">
        <v>43938.25</v>
      </c>
    </row>
    <row r="307" ht="14.25" customHeight="1">
      <c r="A307" s="3" t="s">
        <v>823</v>
      </c>
      <c r="B307" s="1" t="s">
        <v>824</v>
      </c>
      <c r="C307" s="2" t="s">
        <v>631</v>
      </c>
      <c r="D307" s="2" t="s">
        <v>14</v>
      </c>
      <c r="E307" s="2" t="s">
        <v>545</v>
      </c>
      <c r="F307" s="4">
        <v>43938.248125</v>
      </c>
    </row>
    <row r="308" ht="14.25" customHeight="1">
      <c r="A308" s="3" t="s">
        <v>825</v>
      </c>
      <c r="B308" s="1" t="s">
        <v>826</v>
      </c>
      <c r="C308" s="2" t="s">
        <v>225</v>
      </c>
      <c r="D308" s="2" t="s">
        <v>14</v>
      </c>
      <c r="E308" s="2" t="s">
        <v>635</v>
      </c>
      <c r="F308" s="4">
        <v>43938.25641203704</v>
      </c>
    </row>
    <row r="309" ht="14.25" customHeight="1">
      <c r="A309" s="3" t="s">
        <v>827</v>
      </c>
      <c r="B309" s="1" t="s">
        <v>828</v>
      </c>
      <c r="C309" s="2" t="s">
        <v>829</v>
      </c>
      <c r="D309" s="2" t="s">
        <v>9</v>
      </c>
      <c r="E309" s="2" t="s">
        <v>545</v>
      </c>
      <c r="F309" s="4">
        <v>43938.25315972222</v>
      </c>
    </row>
    <row r="310" ht="14.25" customHeight="1">
      <c r="A310" s="3" t="s">
        <v>830</v>
      </c>
      <c r="B310" s="1" t="s">
        <v>831</v>
      </c>
      <c r="C310" s="2" t="s">
        <v>832</v>
      </c>
      <c r="D310" s="2" t="s">
        <v>14</v>
      </c>
      <c r="E310" s="2" t="s">
        <v>635</v>
      </c>
      <c r="F310" s="4">
        <v>43938.25729166667</v>
      </c>
    </row>
    <row r="311" ht="14.25" customHeight="1">
      <c r="A311" s="3" t="s">
        <v>833</v>
      </c>
      <c r="B311" s="1" t="s">
        <v>834</v>
      </c>
      <c r="C311" s="2" t="s">
        <v>835</v>
      </c>
      <c r="D311" s="2" t="s">
        <v>14</v>
      </c>
      <c r="E311" s="2" t="s">
        <v>545</v>
      </c>
      <c r="F311" s="4">
        <v>43938.25702546296</v>
      </c>
    </row>
    <row r="312" ht="14.25" customHeight="1">
      <c r="A312" s="3" t="s">
        <v>238</v>
      </c>
      <c r="B312" s="1" t="s">
        <v>594</v>
      </c>
      <c r="C312" s="2" t="s">
        <v>240</v>
      </c>
      <c r="D312" s="2" t="s">
        <v>14</v>
      </c>
      <c r="E312" s="2" t="s">
        <v>88</v>
      </c>
      <c r="F312" s="4">
        <v>43938.26112268519</v>
      </c>
    </row>
    <row r="313" ht="14.25" customHeight="1">
      <c r="A313" s="3" t="s">
        <v>836</v>
      </c>
      <c r="B313" s="1" t="s">
        <v>837</v>
      </c>
      <c r="C313" s="2" t="s">
        <v>838</v>
      </c>
      <c r="D313" s="2" t="s">
        <v>14</v>
      </c>
      <c r="E313" s="2" t="s">
        <v>635</v>
      </c>
      <c r="F313" s="4">
        <v>43938.263819444444</v>
      </c>
    </row>
    <row r="314" ht="14.25" customHeight="1">
      <c r="A314" s="3" t="s">
        <v>839</v>
      </c>
      <c r="B314" s="1" t="s">
        <v>840</v>
      </c>
      <c r="C314" s="2" t="s">
        <v>841</v>
      </c>
      <c r="D314" s="2" t="s">
        <v>14</v>
      </c>
      <c r="E314" s="2" t="s">
        <v>635</v>
      </c>
      <c r="F314" s="4">
        <v>43938.26414351852</v>
      </c>
    </row>
    <row r="315" ht="14.25" customHeight="1">
      <c r="A315" s="3" t="s">
        <v>842</v>
      </c>
      <c r="B315" s="1" t="s">
        <v>843</v>
      </c>
      <c r="C315" s="2" t="s">
        <v>97</v>
      </c>
      <c r="D315" s="2" t="s">
        <v>14</v>
      </c>
      <c r="E315" s="2" t="s">
        <v>662</v>
      </c>
      <c r="F315" s="4">
        <v>43938.26912037037</v>
      </c>
    </row>
    <row r="316" ht="14.25" customHeight="1">
      <c r="A316" s="3" t="s">
        <v>844</v>
      </c>
      <c r="B316" s="1" t="s">
        <v>845</v>
      </c>
      <c r="C316" s="2" t="s">
        <v>846</v>
      </c>
      <c r="D316" s="2" t="s">
        <v>9</v>
      </c>
      <c r="E316" s="2" t="s">
        <v>545</v>
      </c>
      <c r="F316" s="4">
        <v>43938.27271990741</v>
      </c>
    </row>
    <row r="317" ht="14.25" customHeight="1">
      <c r="A317" s="3" t="s">
        <v>847</v>
      </c>
      <c r="B317" s="1" t="s">
        <v>848</v>
      </c>
      <c r="C317" s="2" t="s">
        <v>849</v>
      </c>
      <c r="D317" s="2" t="s">
        <v>52</v>
      </c>
      <c r="E317" s="2" t="s">
        <v>662</v>
      </c>
      <c r="F317" s="4">
        <v>43938.27074074074</v>
      </c>
    </row>
    <row r="318" ht="14.25" customHeight="1">
      <c r="A318" s="3" t="s">
        <v>839</v>
      </c>
      <c r="B318" s="1" t="s">
        <v>840</v>
      </c>
      <c r="C318" s="2" t="s">
        <v>850</v>
      </c>
      <c r="D318" s="2" t="s">
        <v>14</v>
      </c>
      <c r="E318" s="2" t="s">
        <v>635</v>
      </c>
      <c r="F318" s="4">
        <v>43938.2662037037</v>
      </c>
    </row>
    <row r="319" ht="14.25" customHeight="1">
      <c r="A319" s="3" t="s">
        <v>851</v>
      </c>
      <c r="B319" s="1" t="s">
        <v>852</v>
      </c>
      <c r="C319" s="2" t="s">
        <v>853</v>
      </c>
      <c r="D319" s="2" t="s">
        <v>14</v>
      </c>
      <c r="E319" s="2" t="s">
        <v>635</v>
      </c>
      <c r="F319" s="4">
        <v>43938.27408564815</v>
      </c>
    </row>
    <row r="320" ht="14.25" customHeight="1">
      <c r="A320" s="3" t="s">
        <v>851</v>
      </c>
      <c r="B320" s="1" t="s">
        <v>852</v>
      </c>
      <c r="C320" s="2" t="s">
        <v>853</v>
      </c>
      <c r="D320" s="2" t="s">
        <v>9</v>
      </c>
      <c r="E320" s="2" t="s">
        <v>635</v>
      </c>
      <c r="F320" s="4">
        <v>43938.27233796296</v>
      </c>
    </row>
    <row r="321" ht="14.25" customHeight="1">
      <c r="A321" s="3" t="s">
        <v>854</v>
      </c>
      <c r="B321" s="1" t="s">
        <v>855</v>
      </c>
      <c r="C321" s="2" t="s">
        <v>856</v>
      </c>
      <c r="D321" s="2" t="s">
        <v>27</v>
      </c>
      <c r="E321" s="2" t="s">
        <v>635</v>
      </c>
      <c r="F321" s="4">
        <v>43938.27626157407</v>
      </c>
    </row>
    <row r="322" ht="14.25" customHeight="1">
      <c r="A322" s="3" t="s">
        <v>857</v>
      </c>
      <c r="B322" s="1" t="s">
        <v>858</v>
      </c>
      <c r="C322" s="2" t="s">
        <v>478</v>
      </c>
      <c r="D322" s="2" t="s">
        <v>14</v>
      </c>
      <c r="E322" s="2" t="s">
        <v>635</v>
      </c>
      <c r="F322" s="4">
        <v>43938.27855324074</v>
      </c>
    </row>
    <row r="323" ht="14.25" customHeight="1">
      <c r="A323" s="3" t="s">
        <v>859</v>
      </c>
      <c r="B323" s="1" t="s">
        <v>860</v>
      </c>
      <c r="C323" s="2" t="s">
        <v>861</v>
      </c>
      <c r="D323" s="2" t="s">
        <v>14</v>
      </c>
      <c r="E323" s="2" t="s">
        <v>635</v>
      </c>
      <c r="F323" s="4">
        <v>43938.27601851852</v>
      </c>
    </row>
    <row r="324" ht="14.25" customHeight="1">
      <c r="A324" s="3" t="s">
        <v>854</v>
      </c>
      <c r="B324" s="1" t="s">
        <v>855</v>
      </c>
      <c r="C324" s="2" t="s">
        <v>862</v>
      </c>
      <c r="D324" s="2" t="s">
        <v>52</v>
      </c>
      <c r="E324" s="2" t="s">
        <v>635</v>
      </c>
      <c r="F324" s="4">
        <v>43938.27784722222</v>
      </c>
    </row>
    <row r="325" ht="14.25" customHeight="1">
      <c r="A325" s="3" t="s">
        <v>863</v>
      </c>
      <c r="B325" s="1" t="s">
        <v>864</v>
      </c>
      <c r="C325" s="2" t="s">
        <v>865</v>
      </c>
      <c r="D325" s="2" t="s">
        <v>9</v>
      </c>
      <c r="E325" s="2" t="s">
        <v>635</v>
      </c>
      <c r="F325" s="4">
        <v>43938.28113425926</v>
      </c>
    </row>
    <row r="326" ht="14.25" customHeight="1">
      <c r="A326" s="3" t="s">
        <v>863</v>
      </c>
      <c r="B326" s="1" t="s">
        <v>864</v>
      </c>
      <c r="C326" s="2" t="s">
        <v>865</v>
      </c>
      <c r="D326" s="2" t="s">
        <v>9</v>
      </c>
      <c r="E326" s="2" t="s">
        <v>635</v>
      </c>
      <c r="F326" s="4">
        <v>43938.28113425926</v>
      </c>
    </row>
    <row r="327" ht="14.25" customHeight="1">
      <c r="A327" s="3" t="s">
        <v>866</v>
      </c>
      <c r="B327" s="1" t="s">
        <v>867</v>
      </c>
      <c r="C327" s="2" t="s">
        <v>868</v>
      </c>
      <c r="D327" s="2" t="s">
        <v>52</v>
      </c>
      <c r="E327" s="2" t="s">
        <v>635</v>
      </c>
      <c r="F327" s="4">
        <v>43938.28481481481</v>
      </c>
    </row>
    <row r="328" ht="14.25" customHeight="1">
      <c r="A328" s="3" t="s">
        <v>869</v>
      </c>
      <c r="B328" s="1" t="s">
        <v>870</v>
      </c>
      <c r="C328" s="2" t="s">
        <v>791</v>
      </c>
      <c r="D328" s="2" t="s">
        <v>9</v>
      </c>
      <c r="E328" s="2" t="s">
        <v>635</v>
      </c>
      <c r="F328" s="4">
        <v>43938.28635416667</v>
      </c>
    </row>
    <row r="329" ht="14.25" customHeight="1">
      <c r="A329" s="3" t="s">
        <v>871</v>
      </c>
      <c r="B329" s="1" t="s">
        <v>872</v>
      </c>
      <c r="C329" s="2" t="s">
        <v>873</v>
      </c>
      <c r="D329" s="2" t="s">
        <v>14</v>
      </c>
      <c r="E329" s="2" t="s">
        <v>635</v>
      </c>
      <c r="F329" s="4">
        <v>43938.28969907408</v>
      </c>
    </row>
    <row r="330" ht="14.25" customHeight="1">
      <c r="A330" s="3" t="s">
        <v>874</v>
      </c>
      <c r="B330" s="1" t="s">
        <v>875</v>
      </c>
      <c r="C330" s="2" t="s">
        <v>876</v>
      </c>
      <c r="D330" s="2" t="s">
        <v>27</v>
      </c>
      <c r="E330" s="2" t="s">
        <v>662</v>
      </c>
      <c r="F330" s="4">
        <v>43938.28857638889</v>
      </c>
    </row>
    <row r="331" ht="14.25" customHeight="1">
      <c r="A331" s="3" t="s">
        <v>877</v>
      </c>
      <c r="B331" s="1" t="s">
        <v>878</v>
      </c>
      <c r="C331" s="2" t="s">
        <v>627</v>
      </c>
      <c r="D331" s="2" t="s">
        <v>14</v>
      </c>
      <c r="E331" s="2" t="s">
        <v>10</v>
      </c>
      <c r="F331" s="4">
        <v>43938.28957175926</v>
      </c>
    </row>
    <row r="332" ht="14.25" customHeight="1">
      <c r="A332" s="3" t="s">
        <v>879</v>
      </c>
      <c r="B332" s="1" t="s">
        <v>880</v>
      </c>
      <c r="C332" s="2" t="s">
        <v>881</v>
      </c>
      <c r="D332" s="2" t="s">
        <v>14</v>
      </c>
      <c r="E332" s="2" t="s">
        <v>98</v>
      </c>
      <c r="F332" s="4">
        <v>43938.29179398148</v>
      </c>
    </row>
    <row r="333" ht="14.25" customHeight="1">
      <c r="A333" s="3" t="s">
        <v>882</v>
      </c>
      <c r="B333" s="1" t="s">
        <v>883</v>
      </c>
      <c r="C333" s="2" t="s">
        <v>884</v>
      </c>
      <c r="D333" s="2" t="s">
        <v>9</v>
      </c>
      <c r="E333" s="2" t="s">
        <v>635</v>
      </c>
      <c r="F333" s="4">
        <v>43938.291180555556</v>
      </c>
    </row>
    <row r="334" ht="14.25" customHeight="1">
      <c r="A334" s="3" t="s">
        <v>885</v>
      </c>
      <c r="B334" s="1" t="s">
        <v>886</v>
      </c>
      <c r="C334" s="2" t="s">
        <v>887</v>
      </c>
      <c r="D334" s="2" t="s">
        <v>9</v>
      </c>
      <c r="E334" s="2" t="s">
        <v>635</v>
      </c>
      <c r="F334" s="4">
        <v>43938.29388888889</v>
      </c>
    </row>
    <row r="335" ht="14.25" customHeight="1">
      <c r="A335" s="3" t="s">
        <v>888</v>
      </c>
      <c r="B335" s="1" t="s">
        <v>889</v>
      </c>
      <c r="C335" s="2" t="s">
        <v>890</v>
      </c>
      <c r="D335" s="2" t="s">
        <v>14</v>
      </c>
      <c r="E335" s="2" t="s">
        <v>545</v>
      </c>
      <c r="F335" s="4">
        <v>43938.29923611111</v>
      </c>
    </row>
    <row r="336" ht="14.25" customHeight="1">
      <c r="A336" s="3" t="s">
        <v>891</v>
      </c>
      <c r="B336" s="1" t="s">
        <v>892</v>
      </c>
      <c r="C336" s="2" t="s">
        <v>893</v>
      </c>
      <c r="D336" s="2" t="s">
        <v>9</v>
      </c>
      <c r="E336" s="2" t="s">
        <v>635</v>
      </c>
      <c r="F336" s="4">
        <v>43938.30074074074</v>
      </c>
    </row>
    <row r="337" ht="14.25" customHeight="1">
      <c r="A337" s="3" t="s">
        <v>894</v>
      </c>
      <c r="B337" s="1" t="s">
        <v>895</v>
      </c>
      <c r="C337" s="2" t="s">
        <v>896</v>
      </c>
      <c r="D337" s="2" t="s">
        <v>14</v>
      </c>
      <c r="E337" s="2" t="s">
        <v>545</v>
      </c>
      <c r="F337" s="4">
        <v>43938.29918981482</v>
      </c>
    </row>
    <row r="338" ht="14.25" customHeight="1">
      <c r="A338" s="3" t="s">
        <v>897</v>
      </c>
      <c r="B338" s="1" t="s">
        <v>898</v>
      </c>
      <c r="C338" s="2" t="s">
        <v>899</v>
      </c>
      <c r="D338" s="2" t="s">
        <v>27</v>
      </c>
      <c r="E338" s="2" t="s">
        <v>635</v>
      </c>
      <c r="F338" s="4">
        <v>43938.31517361111</v>
      </c>
    </row>
    <row r="339" ht="14.25" customHeight="1">
      <c r="A339" s="3" t="s">
        <v>900</v>
      </c>
      <c r="B339" s="1" t="s">
        <v>901</v>
      </c>
      <c r="C339" s="2" t="s">
        <v>902</v>
      </c>
      <c r="D339" s="2" t="s">
        <v>14</v>
      </c>
      <c r="E339" s="2" t="s">
        <v>545</v>
      </c>
      <c r="F339" s="4">
        <v>43938.316145833334</v>
      </c>
    </row>
    <row r="340" ht="14.25" customHeight="1">
      <c r="A340" s="3" t="s">
        <v>903</v>
      </c>
      <c r="B340" s="1" t="s">
        <v>904</v>
      </c>
      <c r="C340" s="2" t="s">
        <v>905</v>
      </c>
      <c r="D340" s="2" t="s">
        <v>14</v>
      </c>
      <c r="E340" s="2" t="s">
        <v>635</v>
      </c>
      <c r="F340" s="4">
        <v>43938.3191087963</v>
      </c>
    </row>
    <row r="341" ht="14.25" customHeight="1">
      <c r="A341" s="3" t="s">
        <v>888</v>
      </c>
      <c r="B341" s="1" t="s">
        <v>906</v>
      </c>
      <c r="C341" s="2" t="s">
        <v>907</v>
      </c>
      <c r="D341" s="2" t="s">
        <v>14</v>
      </c>
      <c r="E341" s="2" t="s">
        <v>545</v>
      </c>
      <c r="F341" s="4">
        <v>43938.322592592594</v>
      </c>
    </row>
    <row r="342" ht="14.25" customHeight="1">
      <c r="A342" s="3" t="s">
        <v>908</v>
      </c>
      <c r="B342" s="1" t="s">
        <v>909</v>
      </c>
      <c r="C342" s="2" t="s">
        <v>910</v>
      </c>
      <c r="D342" s="2" t="s">
        <v>14</v>
      </c>
      <c r="E342" s="2" t="s">
        <v>635</v>
      </c>
      <c r="F342" s="4">
        <v>43938.330358796295</v>
      </c>
    </row>
    <row r="343" ht="14.25" customHeight="1">
      <c r="A343" s="3" t="s">
        <v>911</v>
      </c>
      <c r="B343" s="1" t="s">
        <v>912</v>
      </c>
      <c r="C343" s="2" t="s">
        <v>172</v>
      </c>
      <c r="D343" s="2" t="s">
        <v>27</v>
      </c>
      <c r="E343" s="2" t="s">
        <v>635</v>
      </c>
      <c r="F343" s="4">
        <v>43938.33671296296</v>
      </c>
    </row>
    <row r="344" ht="14.25" customHeight="1">
      <c r="A344" s="3" t="s">
        <v>913</v>
      </c>
      <c r="B344" s="1" t="s">
        <v>914</v>
      </c>
      <c r="C344" s="2" t="s">
        <v>915</v>
      </c>
      <c r="D344" s="2" t="s">
        <v>52</v>
      </c>
      <c r="E344" s="2" t="s">
        <v>545</v>
      </c>
      <c r="F344" s="4">
        <v>43938.337233796294</v>
      </c>
    </row>
    <row r="345" ht="14.25" customHeight="1">
      <c r="A345" s="3" t="s">
        <v>916</v>
      </c>
      <c r="B345" s="1" t="s">
        <v>917</v>
      </c>
      <c r="C345" s="2" t="s">
        <v>918</v>
      </c>
      <c r="D345" s="2" t="s">
        <v>9</v>
      </c>
      <c r="E345" s="2" t="s">
        <v>635</v>
      </c>
      <c r="F345" s="4">
        <v>43938.341990740744</v>
      </c>
    </row>
    <row r="346" ht="14.25" customHeight="1">
      <c r="A346" s="3" t="s">
        <v>919</v>
      </c>
      <c r="B346" s="1" t="s">
        <v>920</v>
      </c>
      <c r="C346" s="2" t="s">
        <v>631</v>
      </c>
      <c r="D346" s="2" t="s">
        <v>14</v>
      </c>
      <c r="E346" s="2" t="s">
        <v>545</v>
      </c>
      <c r="F346" s="4">
        <v>43938.37116898148</v>
      </c>
    </row>
    <row r="347" ht="14.25" customHeight="1">
      <c r="A347" s="3" t="s">
        <v>921</v>
      </c>
      <c r="B347" s="1" t="s">
        <v>922</v>
      </c>
      <c r="C347" s="2" t="s">
        <v>631</v>
      </c>
      <c r="D347" s="2" t="s">
        <v>52</v>
      </c>
      <c r="E347" s="2" t="s">
        <v>10</v>
      </c>
      <c r="F347" s="4">
        <v>43938.384722222225</v>
      </c>
    </row>
    <row r="348" ht="14.25" customHeight="1">
      <c r="A348" s="3" t="s">
        <v>789</v>
      </c>
      <c r="B348" s="1" t="s">
        <v>790</v>
      </c>
      <c r="C348" s="2" t="s">
        <v>923</v>
      </c>
      <c r="D348" s="2" t="s">
        <v>9</v>
      </c>
      <c r="E348" s="2" t="s">
        <v>635</v>
      </c>
      <c r="F348" s="4">
        <v>43938.38748842593</v>
      </c>
    </row>
    <row r="349" ht="14.25" customHeight="1">
      <c r="A349" s="3" t="s">
        <v>924</v>
      </c>
      <c r="B349" s="1" t="s">
        <v>925</v>
      </c>
      <c r="C349" s="2" t="s">
        <v>621</v>
      </c>
      <c r="D349" s="2" t="s">
        <v>14</v>
      </c>
      <c r="E349" s="2" t="s">
        <v>88</v>
      </c>
      <c r="F349" s="4">
        <v>43938.38832175926</v>
      </c>
    </row>
    <row r="350" ht="14.25" customHeight="1">
      <c r="A350" s="3" t="s">
        <v>282</v>
      </c>
      <c r="B350" s="1" t="s">
        <v>283</v>
      </c>
      <c r="C350" s="2" t="s">
        <v>926</v>
      </c>
      <c r="D350" s="2" t="s">
        <v>27</v>
      </c>
      <c r="E350" s="2" t="s">
        <v>88</v>
      </c>
      <c r="F350" s="4">
        <v>43938.388969907406</v>
      </c>
    </row>
    <row r="351" ht="14.25" customHeight="1">
      <c r="A351" s="3" t="s">
        <v>927</v>
      </c>
      <c r="B351" s="1" t="s">
        <v>928</v>
      </c>
      <c r="C351" s="2" t="s">
        <v>929</v>
      </c>
      <c r="D351" s="2" t="s">
        <v>27</v>
      </c>
      <c r="E351" s="2" t="s">
        <v>662</v>
      </c>
      <c r="F351" s="4">
        <v>43938.39313657407</v>
      </c>
    </row>
    <row r="352" ht="14.25" customHeight="1">
      <c r="A352" s="3" t="s">
        <v>930</v>
      </c>
      <c r="B352" s="1" t="s">
        <v>931</v>
      </c>
      <c r="C352" s="2" t="s">
        <v>373</v>
      </c>
      <c r="D352" s="2" t="s">
        <v>14</v>
      </c>
      <c r="E352" s="2" t="s">
        <v>635</v>
      </c>
      <c r="F352" s="4">
        <v>43938.40069444444</v>
      </c>
    </row>
    <row r="353" ht="14.25" customHeight="1">
      <c r="A353" s="3" t="s">
        <v>932</v>
      </c>
      <c r="B353" s="1" t="s">
        <v>933</v>
      </c>
      <c r="C353" s="2" t="s">
        <v>814</v>
      </c>
      <c r="D353" s="2" t="s">
        <v>14</v>
      </c>
      <c r="E353" s="2" t="s">
        <v>88</v>
      </c>
      <c r="F353" s="4">
        <v>43938.40896990741</v>
      </c>
    </row>
    <row r="354" ht="14.25" customHeight="1">
      <c r="A354" s="3" t="s">
        <v>934</v>
      </c>
      <c r="B354" s="1" t="s">
        <v>935</v>
      </c>
      <c r="C354" s="2" t="s">
        <v>225</v>
      </c>
      <c r="D354" s="2" t="s">
        <v>9</v>
      </c>
      <c r="E354" s="2" t="s">
        <v>635</v>
      </c>
      <c r="F354" s="4">
        <v>43938.412094907406</v>
      </c>
    </row>
    <row r="355" ht="14.25" customHeight="1">
      <c r="A355" s="3" t="s">
        <v>319</v>
      </c>
      <c r="B355" s="1" t="s">
        <v>936</v>
      </c>
      <c r="C355" s="2" t="s">
        <v>937</v>
      </c>
      <c r="D355" s="2" t="s">
        <v>14</v>
      </c>
      <c r="E355" s="2" t="s">
        <v>88</v>
      </c>
      <c r="F355" s="4">
        <v>43938.41701388889</v>
      </c>
    </row>
    <row r="356" ht="14.25" customHeight="1">
      <c r="A356" s="3" t="s">
        <v>825</v>
      </c>
      <c r="B356" s="1" t="s">
        <v>826</v>
      </c>
      <c r="C356" s="2" t="s">
        <v>225</v>
      </c>
      <c r="D356" s="2" t="s">
        <v>14</v>
      </c>
      <c r="E356" s="2" t="s">
        <v>635</v>
      </c>
      <c r="F356" s="4">
        <v>43938.421898148146</v>
      </c>
    </row>
    <row r="357" ht="14.25" customHeight="1">
      <c r="A357" s="3" t="s">
        <v>938</v>
      </c>
      <c r="B357" s="1" t="s">
        <v>939</v>
      </c>
      <c r="C357" s="2" t="s">
        <v>136</v>
      </c>
      <c r="D357" s="2" t="s">
        <v>14</v>
      </c>
      <c r="E357" s="2" t="s">
        <v>662</v>
      </c>
      <c r="F357" s="4">
        <v>43938.42694444444</v>
      </c>
    </row>
    <row r="358" ht="14.25" customHeight="1">
      <c r="A358" s="3" t="s">
        <v>940</v>
      </c>
      <c r="B358" s="1" t="s">
        <v>941</v>
      </c>
      <c r="C358" s="2" t="s">
        <v>942</v>
      </c>
      <c r="D358" s="2" t="s">
        <v>14</v>
      </c>
      <c r="E358" s="2" t="s">
        <v>635</v>
      </c>
      <c r="F358" s="4">
        <v>43938.43597222222</v>
      </c>
    </row>
    <row r="359" ht="14.25" customHeight="1">
      <c r="A359" s="3" t="s">
        <v>31</v>
      </c>
      <c r="B359" s="1" t="s">
        <v>32</v>
      </c>
      <c r="C359" s="2" t="s">
        <v>33</v>
      </c>
      <c r="D359" s="2" t="s">
        <v>14</v>
      </c>
      <c r="E359" s="2" t="s">
        <v>10</v>
      </c>
      <c r="F359" s="4">
        <v>43938.437569444446</v>
      </c>
    </row>
    <row r="360" ht="14.25" customHeight="1">
      <c r="A360" s="3" t="s">
        <v>223</v>
      </c>
      <c r="B360" s="1" t="s">
        <v>224</v>
      </c>
      <c r="C360" s="2" t="s">
        <v>943</v>
      </c>
      <c r="D360" s="2" t="s">
        <v>14</v>
      </c>
      <c r="E360" s="2" t="s">
        <v>88</v>
      </c>
      <c r="F360" s="4">
        <v>43938.448587962965</v>
      </c>
    </row>
    <row r="361" ht="14.25" customHeight="1">
      <c r="A361" s="3" t="s">
        <v>944</v>
      </c>
      <c r="B361" s="1" t="s">
        <v>945</v>
      </c>
      <c r="C361" s="2" t="s">
        <v>946</v>
      </c>
      <c r="D361" s="2" t="s">
        <v>9</v>
      </c>
      <c r="E361" s="2" t="s">
        <v>545</v>
      </c>
      <c r="F361" s="4">
        <v>43938.44972222222</v>
      </c>
    </row>
    <row r="362" ht="14.25" customHeight="1">
      <c r="A362" s="3" t="s">
        <v>947</v>
      </c>
      <c r="B362" s="1" t="s">
        <v>948</v>
      </c>
      <c r="C362" s="2" t="s">
        <v>949</v>
      </c>
      <c r="D362" s="2" t="s">
        <v>52</v>
      </c>
      <c r="E362" s="2" t="s">
        <v>635</v>
      </c>
      <c r="F362" s="4">
        <v>43938.452060185184</v>
      </c>
    </row>
    <row r="363" ht="14.25" customHeight="1">
      <c r="A363" s="3" t="s">
        <v>567</v>
      </c>
      <c r="B363" s="1" t="s">
        <v>568</v>
      </c>
      <c r="C363" s="2" t="s">
        <v>569</v>
      </c>
      <c r="D363" s="2" t="s">
        <v>9</v>
      </c>
      <c r="E363" s="2" t="s">
        <v>545</v>
      </c>
      <c r="F363" s="4">
        <v>43938.45520833333</v>
      </c>
    </row>
    <row r="364" ht="14.25" customHeight="1">
      <c r="A364" s="3" t="s">
        <v>950</v>
      </c>
      <c r="B364" s="1" t="s">
        <v>951</v>
      </c>
      <c r="C364" s="2" t="s">
        <v>136</v>
      </c>
      <c r="D364" s="2" t="s">
        <v>14</v>
      </c>
      <c r="E364" s="2" t="s">
        <v>88</v>
      </c>
      <c r="F364" s="4">
        <v>43938.45688657407</v>
      </c>
    </row>
    <row r="365" ht="14.25" customHeight="1">
      <c r="A365" s="3" t="s">
        <v>952</v>
      </c>
      <c r="B365" s="1" t="s">
        <v>953</v>
      </c>
      <c r="C365" s="2" t="s">
        <v>954</v>
      </c>
      <c r="D365" s="2" t="s">
        <v>52</v>
      </c>
      <c r="E365" s="2" t="s">
        <v>635</v>
      </c>
      <c r="F365" s="4">
        <v>43938.46076388889</v>
      </c>
    </row>
    <row r="366" ht="14.25" customHeight="1">
      <c r="A366" s="3" t="s">
        <v>955</v>
      </c>
      <c r="B366" s="1" t="s">
        <v>956</v>
      </c>
      <c r="C366" s="2" t="s">
        <v>557</v>
      </c>
      <c r="D366" s="2" t="s">
        <v>14</v>
      </c>
      <c r="E366" s="2" t="s">
        <v>389</v>
      </c>
      <c r="F366" s="4">
        <v>43938.47121527778</v>
      </c>
    </row>
    <row r="367" ht="14.25" customHeight="1">
      <c r="A367" s="3" t="s">
        <v>957</v>
      </c>
      <c r="B367" s="1" t="s">
        <v>958</v>
      </c>
      <c r="C367" s="2" t="s">
        <v>959</v>
      </c>
      <c r="D367" s="2" t="s">
        <v>9</v>
      </c>
      <c r="E367" s="2" t="s">
        <v>389</v>
      </c>
      <c r="F367" s="4">
        <v>43938.471400462964</v>
      </c>
    </row>
    <row r="368" ht="14.25" customHeight="1">
      <c r="A368" s="3" t="s">
        <v>521</v>
      </c>
      <c r="B368" s="1" t="s">
        <v>522</v>
      </c>
      <c r="C368" s="2" t="s">
        <v>960</v>
      </c>
      <c r="D368" s="2" t="s">
        <v>14</v>
      </c>
      <c r="E368" s="2" t="s">
        <v>88</v>
      </c>
      <c r="F368" s="4">
        <v>43938.48792824074</v>
      </c>
    </row>
    <row r="369" ht="14.25" customHeight="1">
      <c r="A369" s="3" t="s">
        <v>363</v>
      </c>
      <c r="B369" s="1" t="s">
        <v>364</v>
      </c>
      <c r="C369" s="2" t="s">
        <v>670</v>
      </c>
      <c r="D369" s="2" t="s">
        <v>14</v>
      </c>
      <c r="E369" s="2" t="s">
        <v>88</v>
      </c>
      <c r="F369" s="4">
        <v>43938.489074074074</v>
      </c>
    </row>
    <row r="370" ht="14.25" customHeight="1">
      <c r="A370" s="3" t="s">
        <v>961</v>
      </c>
      <c r="B370" s="1" t="s">
        <v>962</v>
      </c>
      <c r="C370" s="2" t="s">
        <v>963</v>
      </c>
      <c r="D370" s="2" t="s">
        <v>14</v>
      </c>
      <c r="E370" s="2" t="s">
        <v>545</v>
      </c>
      <c r="F370" s="4">
        <v>43938.493125</v>
      </c>
    </row>
    <row r="371" ht="14.25" customHeight="1">
      <c r="A371" s="3" t="s">
        <v>964</v>
      </c>
      <c r="B371" s="1" t="s">
        <v>965</v>
      </c>
      <c r="C371" s="2" t="s">
        <v>266</v>
      </c>
      <c r="D371" s="2" t="s">
        <v>52</v>
      </c>
      <c r="E371" s="2" t="s">
        <v>966</v>
      </c>
      <c r="F371" s="4">
        <v>43938.50225694444</v>
      </c>
    </row>
    <row r="372" ht="14.25" customHeight="1">
      <c r="A372" s="3" t="s">
        <v>967</v>
      </c>
      <c r="B372" s="1" t="s">
        <v>968</v>
      </c>
      <c r="C372" s="2" t="s">
        <v>969</v>
      </c>
      <c r="D372" s="2" t="s">
        <v>27</v>
      </c>
      <c r="E372" s="2" t="s">
        <v>966</v>
      </c>
      <c r="F372" s="4">
        <v>43938.5025</v>
      </c>
    </row>
    <row r="373" ht="14.25" customHeight="1">
      <c r="A373" s="3" t="s">
        <v>970</v>
      </c>
      <c r="B373" s="1" t="s">
        <v>971</v>
      </c>
      <c r="C373" s="2" t="s">
        <v>972</v>
      </c>
      <c r="D373" s="2" t="s">
        <v>52</v>
      </c>
      <c r="E373" s="2" t="s">
        <v>966</v>
      </c>
      <c r="F373" s="4">
        <v>43938.50252314815</v>
      </c>
    </row>
    <row r="374" ht="14.25" customHeight="1">
      <c r="A374" s="3" t="s">
        <v>973</v>
      </c>
      <c r="B374" s="1" t="s">
        <v>974</v>
      </c>
      <c r="C374" s="2" t="s">
        <v>975</v>
      </c>
      <c r="D374" s="2" t="s">
        <v>52</v>
      </c>
      <c r="E374" s="2" t="s">
        <v>966</v>
      </c>
      <c r="F374" s="4">
        <v>43938.502546296295</v>
      </c>
    </row>
    <row r="375" ht="14.25" customHeight="1">
      <c r="A375" s="3" t="s">
        <v>976</v>
      </c>
      <c r="B375" s="1" t="s">
        <v>977</v>
      </c>
      <c r="C375" s="2" t="s">
        <v>978</v>
      </c>
      <c r="D375" s="2" t="s">
        <v>9</v>
      </c>
      <c r="E375" s="2" t="s">
        <v>966</v>
      </c>
      <c r="F375" s="4">
        <v>43938.50471064815</v>
      </c>
    </row>
    <row r="376" ht="14.25" customHeight="1">
      <c r="A376" s="3" t="s">
        <v>979</v>
      </c>
      <c r="B376" s="1" t="s">
        <v>980</v>
      </c>
      <c r="C376" s="2" t="s">
        <v>981</v>
      </c>
      <c r="D376" s="2" t="s">
        <v>52</v>
      </c>
      <c r="E376" s="2" t="s">
        <v>966</v>
      </c>
      <c r="F376" s="4">
        <v>43938.50587962963</v>
      </c>
    </row>
    <row r="377" ht="14.25" customHeight="1">
      <c r="A377" s="3" t="s">
        <v>287</v>
      </c>
      <c r="B377" s="1" t="s">
        <v>288</v>
      </c>
      <c r="C377" s="2" t="s">
        <v>284</v>
      </c>
      <c r="D377" s="2" t="s">
        <v>14</v>
      </c>
      <c r="E377" s="2" t="s">
        <v>966</v>
      </c>
      <c r="F377" s="4">
        <v>43938.50703703704</v>
      </c>
    </row>
    <row r="378" ht="14.25" customHeight="1">
      <c r="A378" s="3" t="s">
        <v>982</v>
      </c>
      <c r="B378" s="1" t="s">
        <v>983</v>
      </c>
      <c r="C378" s="2" t="s">
        <v>984</v>
      </c>
      <c r="D378" s="2" t="s">
        <v>52</v>
      </c>
      <c r="E378" s="2" t="s">
        <v>966</v>
      </c>
      <c r="F378" s="4">
        <v>43938.50859953704</v>
      </c>
    </row>
    <row r="379" ht="14.25" customHeight="1">
      <c r="A379" s="3" t="s">
        <v>985</v>
      </c>
      <c r="B379" s="1" t="s">
        <v>986</v>
      </c>
      <c r="C379" s="2" t="s">
        <v>987</v>
      </c>
      <c r="D379" s="2" t="s">
        <v>14</v>
      </c>
      <c r="E379" s="2" t="s">
        <v>966</v>
      </c>
      <c r="F379" s="4">
        <v>43938.50912037037</v>
      </c>
    </row>
    <row r="380" ht="14.25" customHeight="1">
      <c r="A380" s="3" t="s">
        <v>988</v>
      </c>
      <c r="B380" s="1" t="s">
        <v>989</v>
      </c>
      <c r="C380" s="2" t="s">
        <v>990</v>
      </c>
      <c r="D380" s="2" t="s">
        <v>9</v>
      </c>
      <c r="E380" s="2" t="s">
        <v>966</v>
      </c>
      <c r="F380" s="4">
        <v>43938.51012731482</v>
      </c>
    </row>
    <row r="381" ht="14.25" customHeight="1">
      <c r="A381" s="3" t="s">
        <v>991</v>
      </c>
      <c r="B381" s="1" t="s">
        <v>992</v>
      </c>
      <c r="C381" s="2" t="s">
        <v>993</v>
      </c>
      <c r="D381" s="2" t="s">
        <v>14</v>
      </c>
      <c r="E381" s="2" t="s">
        <v>966</v>
      </c>
      <c r="F381" s="4">
        <v>43938.51193287037</v>
      </c>
    </row>
    <row r="382" ht="14.25" customHeight="1">
      <c r="A382" s="3" t="s">
        <v>994</v>
      </c>
      <c r="B382" s="1" t="s">
        <v>995</v>
      </c>
      <c r="C382" s="2" t="s">
        <v>996</v>
      </c>
      <c r="D382" s="2" t="s">
        <v>52</v>
      </c>
      <c r="E382" s="2" t="s">
        <v>966</v>
      </c>
      <c r="F382" s="4">
        <v>43938.51268518518</v>
      </c>
    </row>
    <row r="383" ht="14.25" customHeight="1">
      <c r="A383" s="3" t="s">
        <v>997</v>
      </c>
      <c r="B383" s="1" t="s">
        <v>998</v>
      </c>
      <c r="C383" s="2" t="s">
        <v>113</v>
      </c>
      <c r="D383" s="2" t="s">
        <v>14</v>
      </c>
      <c r="E383" s="2" t="s">
        <v>662</v>
      </c>
      <c r="F383" s="4">
        <v>43938.51274305556</v>
      </c>
    </row>
    <row r="384" ht="14.25" customHeight="1">
      <c r="A384" s="3" t="s">
        <v>999</v>
      </c>
      <c r="B384" s="1" t="s">
        <v>1000</v>
      </c>
      <c r="C384" s="2" t="s">
        <v>1001</v>
      </c>
      <c r="D384" s="2" t="s">
        <v>9</v>
      </c>
      <c r="E384" s="2" t="s">
        <v>88</v>
      </c>
      <c r="F384" s="4">
        <v>43938.513657407406</v>
      </c>
    </row>
    <row r="385" ht="14.25" customHeight="1">
      <c r="A385" s="3" t="s">
        <v>1002</v>
      </c>
      <c r="B385" s="1" t="s">
        <v>1003</v>
      </c>
      <c r="C385" s="2" t="s">
        <v>1004</v>
      </c>
      <c r="D385" s="2" t="s">
        <v>9</v>
      </c>
      <c r="E385" s="2" t="s">
        <v>966</v>
      </c>
      <c r="F385" s="4">
        <v>43938.514872685184</v>
      </c>
    </row>
    <row r="386" ht="14.25" customHeight="1">
      <c r="A386" s="3" t="s">
        <v>1005</v>
      </c>
      <c r="B386" s="1" t="s">
        <v>1006</v>
      </c>
      <c r="C386" s="2" t="s">
        <v>1007</v>
      </c>
      <c r="D386" s="2" t="s">
        <v>52</v>
      </c>
      <c r="E386" s="2" t="s">
        <v>966</v>
      </c>
      <c r="F386" s="4">
        <v>43938.518425925926</v>
      </c>
    </row>
    <row r="387" ht="14.25" customHeight="1">
      <c r="A387" s="3" t="s">
        <v>1008</v>
      </c>
      <c r="B387" s="1" t="s">
        <v>1009</v>
      </c>
      <c r="C387" s="2" t="s">
        <v>1010</v>
      </c>
      <c r="D387" s="2" t="s">
        <v>9</v>
      </c>
      <c r="E387" s="2" t="s">
        <v>966</v>
      </c>
      <c r="F387" s="4">
        <v>43938.520949074074</v>
      </c>
    </row>
    <row r="388" ht="14.25" customHeight="1">
      <c r="A388" s="3" t="s">
        <v>1011</v>
      </c>
      <c r="B388" s="1" t="s">
        <v>1012</v>
      </c>
      <c r="C388" s="2" t="s">
        <v>1013</v>
      </c>
      <c r="D388" s="2" t="s">
        <v>9</v>
      </c>
      <c r="E388" s="2" t="s">
        <v>635</v>
      </c>
      <c r="F388" s="4">
        <v>43938.52112268518</v>
      </c>
    </row>
    <row r="389" ht="14.25" customHeight="1">
      <c r="A389" s="3" t="s">
        <v>1014</v>
      </c>
      <c r="B389" s="1" t="s">
        <v>1015</v>
      </c>
      <c r="C389" s="2" t="s">
        <v>1016</v>
      </c>
      <c r="D389" s="2" t="s">
        <v>14</v>
      </c>
      <c r="E389" s="2" t="s">
        <v>966</v>
      </c>
      <c r="F389" s="4">
        <v>43938.522210648145</v>
      </c>
    </row>
    <row r="390" ht="14.25" customHeight="1">
      <c r="A390" s="3" t="s">
        <v>1017</v>
      </c>
      <c r="B390" s="1" t="s">
        <v>1018</v>
      </c>
      <c r="C390" s="2" t="s">
        <v>1019</v>
      </c>
      <c r="D390" s="2" t="s">
        <v>52</v>
      </c>
      <c r="E390" s="2" t="s">
        <v>966</v>
      </c>
      <c r="F390" s="4">
        <v>43938.522523148145</v>
      </c>
    </row>
    <row r="391" ht="14.25" customHeight="1">
      <c r="A391" s="3" t="s">
        <v>1020</v>
      </c>
      <c r="B391" s="1" t="s">
        <v>1021</v>
      </c>
      <c r="C391" s="2" t="s">
        <v>58</v>
      </c>
      <c r="D391" s="2" t="s">
        <v>14</v>
      </c>
      <c r="E391" s="2" t="s">
        <v>966</v>
      </c>
      <c r="F391" s="4">
        <v>43938.522881944446</v>
      </c>
    </row>
    <row r="392" ht="14.25" customHeight="1">
      <c r="A392" s="3" t="s">
        <v>1022</v>
      </c>
      <c r="B392" s="1" t="s">
        <v>1023</v>
      </c>
      <c r="C392" s="2" t="s">
        <v>1024</v>
      </c>
      <c r="D392" s="2" t="s">
        <v>27</v>
      </c>
      <c r="E392" s="2" t="s">
        <v>966</v>
      </c>
      <c r="F392" s="4">
        <v>43938.53155092592</v>
      </c>
    </row>
    <row r="393" ht="14.25" customHeight="1">
      <c r="A393" s="3" t="s">
        <v>1025</v>
      </c>
      <c r="B393" s="1" t="s">
        <v>1026</v>
      </c>
      <c r="C393" s="2" t="s">
        <v>1027</v>
      </c>
      <c r="D393" s="2" t="s">
        <v>27</v>
      </c>
      <c r="E393" s="2" t="s">
        <v>545</v>
      </c>
      <c r="F393" s="4">
        <v>43938.53369212963</v>
      </c>
    </row>
    <row r="394" ht="14.25" customHeight="1">
      <c r="A394" s="3" t="s">
        <v>247</v>
      </c>
      <c r="B394" s="1" t="s">
        <v>248</v>
      </c>
      <c r="C394" s="2" t="s">
        <v>1028</v>
      </c>
      <c r="D394" s="2" t="s">
        <v>52</v>
      </c>
      <c r="E394" s="2" t="s">
        <v>88</v>
      </c>
      <c r="F394" s="4">
        <v>43938.534108796295</v>
      </c>
    </row>
    <row r="395" ht="14.25" customHeight="1">
      <c r="A395" s="3" t="s">
        <v>1029</v>
      </c>
      <c r="B395" s="1" t="s">
        <v>1030</v>
      </c>
      <c r="C395" s="2" t="s">
        <v>1031</v>
      </c>
      <c r="D395" s="2" t="s">
        <v>52</v>
      </c>
      <c r="E395" s="2" t="s">
        <v>545</v>
      </c>
      <c r="F395" s="4">
        <v>43938.53601851852</v>
      </c>
    </row>
    <row r="396" ht="14.25" customHeight="1">
      <c r="A396" s="3" t="s">
        <v>1032</v>
      </c>
      <c r="B396" s="1" t="s">
        <v>1033</v>
      </c>
      <c r="C396" s="2" t="s">
        <v>91</v>
      </c>
      <c r="D396" s="2" t="s">
        <v>14</v>
      </c>
      <c r="E396" s="2" t="s">
        <v>635</v>
      </c>
      <c r="F396" s="4">
        <v>43938.53628472222</v>
      </c>
    </row>
    <row r="397" ht="14.25" customHeight="1">
      <c r="A397" s="3" t="s">
        <v>1034</v>
      </c>
      <c r="B397" s="1" t="s">
        <v>1035</v>
      </c>
      <c r="C397" s="2" t="s">
        <v>772</v>
      </c>
      <c r="D397" s="2" t="s">
        <v>9</v>
      </c>
      <c r="E397" s="2" t="s">
        <v>966</v>
      </c>
      <c r="F397" s="4">
        <v>43938.536458333336</v>
      </c>
    </row>
    <row r="398" ht="14.25" customHeight="1">
      <c r="A398" s="3" t="s">
        <v>1036</v>
      </c>
      <c r="B398" s="1" t="s">
        <v>1037</v>
      </c>
      <c r="C398" s="2" t="s">
        <v>1038</v>
      </c>
      <c r="D398" s="2" t="s">
        <v>27</v>
      </c>
      <c r="E398" s="2" t="s">
        <v>662</v>
      </c>
      <c r="F398" s="4">
        <v>43938.53975694445</v>
      </c>
    </row>
    <row r="399" ht="14.25" customHeight="1">
      <c r="A399" s="3" t="s">
        <v>1039</v>
      </c>
      <c r="B399" s="1" t="s">
        <v>1040</v>
      </c>
      <c r="C399" s="2" t="s">
        <v>478</v>
      </c>
      <c r="D399" s="2" t="s">
        <v>14</v>
      </c>
      <c r="E399" s="2" t="s">
        <v>635</v>
      </c>
      <c r="F399" s="4">
        <v>43938.54734953704</v>
      </c>
    </row>
    <row r="400" ht="14.25" customHeight="1">
      <c r="A400" s="3" t="s">
        <v>1041</v>
      </c>
      <c r="B400" s="1" t="s">
        <v>1042</v>
      </c>
      <c r="C400" s="2" t="s">
        <v>1043</v>
      </c>
      <c r="D400" s="2" t="s">
        <v>27</v>
      </c>
      <c r="E400" s="2" t="s">
        <v>966</v>
      </c>
      <c r="F400" s="4">
        <v>43938.551469907405</v>
      </c>
    </row>
    <row r="401" ht="14.25" customHeight="1">
      <c r="A401" s="3" t="s">
        <v>1044</v>
      </c>
      <c r="B401" s="1" t="s">
        <v>1045</v>
      </c>
      <c r="C401" s="2" t="s">
        <v>766</v>
      </c>
      <c r="D401" s="2" t="s">
        <v>14</v>
      </c>
      <c r="E401" s="2" t="s">
        <v>966</v>
      </c>
      <c r="F401" s="4">
        <v>43938.55202546297</v>
      </c>
    </row>
    <row r="402" ht="14.25" customHeight="1">
      <c r="A402" s="3" t="s">
        <v>842</v>
      </c>
      <c r="B402" s="1" t="s">
        <v>843</v>
      </c>
      <c r="C402" s="2" t="s">
        <v>478</v>
      </c>
      <c r="D402" s="2" t="s">
        <v>14</v>
      </c>
      <c r="E402" s="2" t="s">
        <v>662</v>
      </c>
      <c r="F402" s="4">
        <v>43938.55876157407</v>
      </c>
    </row>
    <row r="403" ht="14.25" customHeight="1">
      <c r="A403" s="3" t="s">
        <v>1046</v>
      </c>
      <c r="B403" s="1" t="s">
        <v>1047</v>
      </c>
      <c r="C403" s="2" t="s">
        <v>1048</v>
      </c>
      <c r="D403" s="2" t="s">
        <v>52</v>
      </c>
      <c r="E403" s="2" t="s">
        <v>966</v>
      </c>
      <c r="F403" s="4">
        <v>43938.56896990741</v>
      </c>
    </row>
    <row r="404" ht="14.25" customHeight="1">
      <c r="A404" s="3" t="s">
        <v>1049</v>
      </c>
      <c r="B404" s="1" t="s">
        <v>1050</v>
      </c>
      <c r="C404" s="2" t="s">
        <v>1051</v>
      </c>
      <c r="D404" s="2" t="s">
        <v>27</v>
      </c>
      <c r="E404" s="2" t="s">
        <v>635</v>
      </c>
      <c r="F404" s="4">
        <v>43938.570185185185</v>
      </c>
    </row>
    <row r="405" ht="14.25" customHeight="1">
      <c r="A405" s="3" t="s">
        <v>1049</v>
      </c>
      <c r="B405" s="1" t="s">
        <v>1052</v>
      </c>
      <c r="C405" s="2" t="s">
        <v>738</v>
      </c>
      <c r="D405" s="2" t="s">
        <v>27</v>
      </c>
      <c r="E405" s="2" t="s">
        <v>635</v>
      </c>
      <c r="F405" s="4">
        <v>43938.5703125</v>
      </c>
    </row>
    <row r="406" ht="14.25" customHeight="1">
      <c r="A406" s="3" t="s">
        <v>1053</v>
      </c>
      <c r="B406" s="1" t="s">
        <v>1054</v>
      </c>
      <c r="C406" s="2" t="s">
        <v>1055</v>
      </c>
      <c r="D406" s="2" t="s">
        <v>52</v>
      </c>
      <c r="E406" s="2" t="s">
        <v>966</v>
      </c>
      <c r="F406" s="4">
        <v>43938.57152777778</v>
      </c>
    </row>
    <row r="407" ht="14.25" customHeight="1">
      <c r="A407" s="3" t="s">
        <v>1056</v>
      </c>
      <c r="B407" s="1" t="s">
        <v>1057</v>
      </c>
      <c r="C407" s="2" t="s">
        <v>1058</v>
      </c>
      <c r="D407" s="2" t="s">
        <v>27</v>
      </c>
      <c r="E407" s="2" t="s">
        <v>966</v>
      </c>
      <c r="F407" s="4">
        <v>43938.57336805556</v>
      </c>
    </row>
    <row r="408" ht="14.25" customHeight="1">
      <c r="A408" s="3" t="s">
        <v>1059</v>
      </c>
      <c r="B408" s="1" t="s">
        <v>1060</v>
      </c>
      <c r="C408" s="2" t="s">
        <v>219</v>
      </c>
      <c r="D408" s="2" t="s">
        <v>27</v>
      </c>
      <c r="E408" s="2" t="s">
        <v>1061</v>
      </c>
      <c r="F408" s="4">
        <v>43938.574421296296</v>
      </c>
    </row>
    <row r="409" ht="14.25" customHeight="1">
      <c r="A409" s="3" t="s">
        <v>1062</v>
      </c>
      <c r="B409" s="1" t="s">
        <v>1063</v>
      </c>
      <c r="C409" s="2" t="s">
        <v>1064</v>
      </c>
      <c r="D409" s="2" t="s">
        <v>52</v>
      </c>
      <c r="E409" s="2" t="s">
        <v>1061</v>
      </c>
      <c r="F409" s="4">
        <v>43938.574907407405</v>
      </c>
    </row>
    <row r="410" ht="14.25" customHeight="1">
      <c r="A410" s="3" t="s">
        <v>1065</v>
      </c>
      <c r="B410" s="1" t="s">
        <v>1066</v>
      </c>
      <c r="C410" s="2" t="s">
        <v>1067</v>
      </c>
      <c r="D410" s="2" t="s">
        <v>52</v>
      </c>
      <c r="E410" s="2" t="s">
        <v>1061</v>
      </c>
      <c r="F410" s="4">
        <v>43938.574907407405</v>
      </c>
    </row>
    <row r="411" ht="14.25" customHeight="1">
      <c r="A411" s="3" t="s">
        <v>1068</v>
      </c>
      <c r="B411" s="1" t="s">
        <v>1069</v>
      </c>
      <c r="C411" s="2" t="s">
        <v>1070</v>
      </c>
      <c r="D411" s="2" t="s">
        <v>9</v>
      </c>
      <c r="E411" s="2" t="s">
        <v>1061</v>
      </c>
      <c r="F411" s="4">
        <v>43938.57503472222</v>
      </c>
    </row>
    <row r="412" ht="14.25" customHeight="1">
      <c r="A412" s="3" t="s">
        <v>1071</v>
      </c>
      <c r="B412" s="1" t="s">
        <v>1072</v>
      </c>
      <c r="C412" s="2" t="s">
        <v>494</v>
      </c>
      <c r="D412" s="2" t="s">
        <v>14</v>
      </c>
      <c r="E412" s="2" t="s">
        <v>1061</v>
      </c>
      <c r="F412" s="4">
        <v>43938.57509259259</v>
      </c>
    </row>
    <row r="413" ht="14.25" customHeight="1">
      <c r="A413" s="3" t="s">
        <v>1073</v>
      </c>
      <c r="B413" s="1" t="s">
        <v>1074</v>
      </c>
      <c r="C413" s="2" t="s">
        <v>1016</v>
      </c>
      <c r="D413" s="2" t="s">
        <v>9</v>
      </c>
      <c r="E413" s="2" t="s">
        <v>1061</v>
      </c>
      <c r="F413" s="4">
        <v>43938.57541666667</v>
      </c>
    </row>
    <row r="414" ht="14.25" customHeight="1">
      <c r="A414" s="3" t="s">
        <v>1075</v>
      </c>
      <c r="B414" s="1" t="s">
        <v>1076</v>
      </c>
      <c r="C414" s="2" t="s">
        <v>987</v>
      </c>
      <c r="D414" s="2" t="s">
        <v>9</v>
      </c>
      <c r="E414" s="2" t="s">
        <v>1061</v>
      </c>
      <c r="F414" s="4">
        <v>43938.575474537036</v>
      </c>
    </row>
    <row r="415" ht="14.25" customHeight="1">
      <c r="A415" s="3" t="s">
        <v>1077</v>
      </c>
      <c r="B415" s="1" t="s">
        <v>1078</v>
      </c>
      <c r="C415" s="2" t="s">
        <v>1079</v>
      </c>
      <c r="D415" s="2" t="s">
        <v>9</v>
      </c>
      <c r="E415" s="2" t="s">
        <v>1061</v>
      </c>
      <c r="F415" s="4">
        <v>43938.57549768518</v>
      </c>
    </row>
    <row r="416" ht="14.25" customHeight="1">
      <c r="A416" s="3" t="s">
        <v>1080</v>
      </c>
      <c r="B416" s="1" t="s">
        <v>1081</v>
      </c>
      <c r="C416" s="2" t="s">
        <v>1082</v>
      </c>
      <c r="D416" s="2" t="s">
        <v>27</v>
      </c>
      <c r="E416" s="2" t="s">
        <v>1061</v>
      </c>
      <c r="F416" s="4">
        <v>43938.57570601852</v>
      </c>
    </row>
    <row r="417" ht="14.25" customHeight="1">
      <c r="A417" s="3" t="s">
        <v>1083</v>
      </c>
      <c r="B417" s="1" t="s">
        <v>1084</v>
      </c>
      <c r="C417" s="2" t="s">
        <v>1085</v>
      </c>
      <c r="D417" s="2" t="s">
        <v>52</v>
      </c>
      <c r="E417" s="2" t="s">
        <v>1061</v>
      </c>
      <c r="F417" s="4">
        <v>43938.57575231481</v>
      </c>
    </row>
    <row r="418" ht="14.25" customHeight="1">
      <c r="A418" s="3" t="s">
        <v>1086</v>
      </c>
      <c r="B418" s="1" t="s">
        <v>1087</v>
      </c>
      <c r="C418" s="2" t="s">
        <v>987</v>
      </c>
      <c r="D418" s="2" t="s">
        <v>9</v>
      </c>
      <c r="E418" s="2" t="s">
        <v>1061</v>
      </c>
      <c r="F418" s="4">
        <v>43938.575844907406</v>
      </c>
    </row>
    <row r="419" ht="14.25" customHeight="1">
      <c r="A419" s="3" t="s">
        <v>1088</v>
      </c>
      <c r="B419" s="1" t="s">
        <v>1089</v>
      </c>
      <c r="C419" s="2" t="s">
        <v>1090</v>
      </c>
      <c r="D419" s="2" t="s">
        <v>14</v>
      </c>
      <c r="E419" s="2" t="s">
        <v>1061</v>
      </c>
      <c r="F419" s="4">
        <v>43938.57587962963</v>
      </c>
    </row>
    <row r="420" ht="14.25" customHeight="1">
      <c r="A420" s="3" t="s">
        <v>1091</v>
      </c>
      <c r="B420" s="1" t="s">
        <v>1092</v>
      </c>
      <c r="C420" s="2" t="s">
        <v>225</v>
      </c>
      <c r="D420" s="2" t="s">
        <v>27</v>
      </c>
      <c r="E420" s="2" t="s">
        <v>1061</v>
      </c>
      <c r="F420" s="4">
        <v>43938.57616898148</v>
      </c>
    </row>
    <row r="421" ht="14.25" customHeight="1">
      <c r="A421" s="3" t="s">
        <v>1093</v>
      </c>
      <c r="B421" s="1" t="s">
        <v>1094</v>
      </c>
      <c r="C421" s="2" t="s">
        <v>494</v>
      </c>
      <c r="D421" s="2" t="s">
        <v>52</v>
      </c>
      <c r="E421" s="2" t="s">
        <v>1061</v>
      </c>
      <c r="F421" s="4">
        <v>43938.57618055555</v>
      </c>
    </row>
    <row r="422" ht="14.25" customHeight="1">
      <c r="A422" s="3" t="s">
        <v>1095</v>
      </c>
      <c r="B422" s="1" t="s">
        <v>1096</v>
      </c>
      <c r="C422" s="2" t="s">
        <v>1097</v>
      </c>
      <c r="D422" s="2" t="s">
        <v>14</v>
      </c>
      <c r="E422" s="2" t="s">
        <v>1061</v>
      </c>
      <c r="F422" s="4">
        <v>43938.57696759259</v>
      </c>
    </row>
    <row r="423" ht="14.25" customHeight="1">
      <c r="A423" s="3" t="s">
        <v>1098</v>
      </c>
      <c r="B423" s="1" t="s">
        <v>1099</v>
      </c>
      <c r="C423" s="2" t="s">
        <v>1100</v>
      </c>
      <c r="D423" s="2" t="s">
        <v>14</v>
      </c>
      <c r="E423" s="2" t="s">
        <v>1061</v>
      </c>
      <c r="F423" s="4">
        <v>43938.57709490741</v>
      </c>
    </row>
    <row r="424" ht="14.25" customHeight="1">
      <c r="A424" s="3" t="s">
        <v>1101</v>
      </c>
      <c r="B424" s="1" t="s">
        <v>1102</v>
      </c>
      <c r="C424" s="2" t="s">
        <v>822</v>
      </c>
      <c r="D424" s="2" t="s">
        <v>27</v>
      </c>
      <c r="E424" s="2" t="s">
        <v>1061</v>
      </c>
      <c r="F424" s="4">
        <v>43938.5775462963</v>
      </c>
    </row>
    <row r="425" ht="14.25" customHeight="1">
      <c r="A425" s="3" t="s">
        <v>1103</v>
      </c>
      <c r="B425" s="1" t="s">
        <v>1104</v>
      </c>
      <c r="C425" s="2" t="s">
        <v>1105</v>
      </c>
      <c r="D425" s="2" t="s">
        <v>52</v>
      </c>
      <c r="E425" s="2" t="s">
        <v>1061</v>
      </c>
      <c r="F425" s="4">
        <v>43938.57761574074</v>
      </c>
    </row>
    <row r="426" ht="14.25" customHeight="1">
      <c r="A426" s="3" t="s">
        <v>1106</v>
      </c>
      <c r="B426" s="1" t="s">
        <v>1107</v>
      </c>
      <c r="C426" s="2" t="s">
        <v>1108</v>
      </c>
      <c r="D426" s="2" t="s">
        <v>52</v>
      </c>
      <c r="E426" s="2" t="s">
        <v>1061</v>
      </c>
      <c r="F426" s="4">
        <v>43938.5780787037</v>
      </c>
    </row>
    <row r="427" ht="14.25" customHeight="1">
      <c r="A427" s="3" t="s">
        <v>1109</v>
      </c>
      <c r="B427" s="1" t="s">
        <v>1110</v>
      </c>
      <c r="C427" s="2" t="s">
        <v>1111</v>
      </c>
      <c r="D427" s="2" t="s">
        <v>14</v>
      </c>
      <c r="E427" s="2" t="s">
        <v>1061</v>
      </c>
      <c r="F427" s="4">
        <v>43938.57840277778</v>
      </c>
    </row>
    <row r="428" ht="14.25" customHeight="1">
      <c r="A428" s="3" t="s">
        <v>1112</v>
      </c>
      <c r="B428" s="1" t="s">
        <v>1113</v>
      </c>
      <c r="C428" s="2" t="s">
        <v>1114</v>
      </c>
      <c r="D428" s="2" t="s">
        <v>27</v>
      </c>
      <c r="E428" s="2" t="s">
        <v>1061</v>
      </c>
      <c r="F428" s="4">
        <v>43938.5784375</v>
      </c>
    </row>
    <row r="429" ht="14.25" customHeight="1">
      <c r="A429" s="3" t="s">
        <v>1115</v>
      </c>
      <c r="B429" s="1" t="s">
        <v>1116</v>
      </c>
      <c r="C429" s="2" t="s">
        <v>1117</v>
      </c>
      <c r="D429" s="2" t="s">
        <v>14</v>
      </c>
      <c r="E429" s="2" t="s">
        <v>1061</v>
      </c>
      <c r="F429" s="4">
        <v>43938.57855324074</v>
      </c>
    </row>
    <row r="430" ht="14.25" customHeight="1">
      <c r="A430" s="3" t="s">
        <v>1118</v>
      </c>
      <c r="B430" s="1" t="s">
        <v>1119</v>
      </c>
      <c r="C430" s="2" t="s">
        <v>1120</v>
      </c>
      <c r="D430" s="2" t="s">
        <v>27</v>
      </c>
      <c r="E430" s="2" t="s">
        <v>1061</v>
      </c>
      <c r="F430" s="4">
        <v>43938.57979166666</v>
      </c>
    </row>
    <row r="431" ht="14.25" customHeight="1">
      <c r="A431" s="3" t="s">
        <v>1121</v>
      </c>
      <c r="B431" s="1" t="s">
        <v>1122</v>
      </c>
      <c r="C431" s="2" t="s">
        <v>1123</v>
      </c>
      <c r="D431" s="2" t="s">
        <v>9</v>
      </c>
      <c r="E431" s="2" t="s">
        <v>1061</v>
      </c>
      <c r="F431" s="4">
        <v>43938.579884259256</v>
      </c>
    </row>
    <row r="432" ht="14.25" customHeight="1">
      <c r="A432" s="3" t="s">
        <v>1124</v>
      </c>
      <c r="B432" s="1" t="s">
        <v>1125</v>
      </c>
      <c r="C432" s="2" t="s">
        <v>1126</v>
      </c>
      <c r="D432" s="2" t="s">
        <v>14</v>
      </c>
      <c r="E432" s="2" t="s">
        <v>1061</v>
      </c>
      <c r="F432" s="4">
        <v>43938.5799537037</v>
      </c>
    </row>
    <row r="433" ht="14.25" customHeight="1">
      <c r="A433" s="3" t="s">
        <v>1095</v>
      </c>
      <c r="B433" s="1" t="s">
        <v>1096</v>
      </c>
      <c r="C433" s="2" t="s">
        <v>1127</v>
      </c>
      <c r="D433" s="2" t="s">
        <v>14</v>
      </c>
      <c r="E433" s="2" t="s">
        <v>1061</v>
      </c>
      <c r="F433" s="4">
        <v>43938.58001157407</v>
      </c>
    </row>
    <row r="434" ht="14.25" customHeight="1">
      <c r="A434" s="3" t="s">
        <v>1128</v>
      </c>
      <c r="B434" s="1" t="s">
        <v>1129</v>
      </c>
      <c r="C434" s="2" t="s">
        <v>811</v>
      </c>
      <c r="D434" s="2" t="s">
        <v>52</v>
      </c>
      <c r="E434" s="2" t="s">
        <v>635</v>
      </c>
      <c r="F434" s="4">
        <v>43938.580347222225</v>
      </c>
    </row>
    <row r="435" ht="14.25" customHeight="1">
      <c r="A435" s="3" t="s">
        <v>1130</v>
      </c>
      <c r="B435" s="1" t="s">
        <v>1131</v>
      </c>
      <c r="C435" s="2" t="s">
        <v>822</v>
      </c>
      <c r="D435" s="2" t="s">
        <v>14</v>
      </c>
      <c r="E435" s="2" t="s">
        <v>1061</v>
      </c>
      <c r="F435" s="4">
        <v>43938.58045138889</v>
      </c>
    </row>
    <row r="436" ht="14.25" customHeight="1">
      <c r="A436" s="3" t="s">
        <v>1132</v>
      </c>
      <c r="B436" s="1" t="s">
        <v>1133</v>
      </c>
      <c r="C436" s="2" t="s">
        <v>1134</v>
      </c>
      <c r="D436" s="2" t="s">
        <v>9</v>
      </c>
      <c r="E436" s="2" t="s">
        <v>966</v>
      </c>
      <c r="F436" s="4">
        <v>43938.58133101852</v>
      </c>
    </row>
    <row r="437" ht="14.25" customHeight="1">
      <c r="A437" s="3" t="s">
        <v>1135</v>
      </c>
      <c r="B437" s="1" t="s">
        <v>1136</v>
      </c>
      <c r="C437" s="2" t="s">
        <v>1137</v>
      </c>
      <c r="D437" s="2" t="s">
        <v>52</v>
      </c>
      <c r="E437" s="2" t="s">
        <v>1061</v>
      </c>
      <c r="F437" s="4">
        <v>43938.58158564815</v>
      </c>
    </row>
    <row r="438" ht="14.25" customHeight="1">
      <c r="A438" s="3" t="s">
        <v>1138</v>
      </c>
      <c r="B438" s="1" t="s">
        <v>1139</v>
      </c>
      <c r="C438" s="2" t="s">
        <v>566</v>
      </c>
      <c r="D438" s="2" t="s">
        <v>9</v>
      </c>
      <c r="E438" s="2" t="s">
        <v>1061</v>
      </c>
      <c r="F438" s="4">
        <v>43938.58253472222</v>
      </c>
    </row>
    <row r="439" ht="14.25" customHeight="1">
      <c r="A439" s="3" t="s">
        <v>1140</v>
      </c>
      <c r="B439" s="1" t="s">
        <v>1141</v>
      </c>
      <c r="C439" s="2" t="s">
        <v>23</v>
      </c>
      <c r="D439" s="2" t="s">
        <v>27</v>
      </c>
      <c r="E439" s="2" t="s">
        <v>635</v>
      </c>
      <c r="F439" s="4">
        <v>43938.58368055556</v>
      </c>
    </row>
    <row r="440" ht="14.25" customHeight="1">
      <c r="A440" s="3" t="s">
        <v>1142</v>
      </c>
      <c r="B440" s="1" t="s">
        <v>1143</v>
      </c>
      <c r="C440" s="2" t="s">
        <v>1144</v>
      </c>
      <c r="D440" s="2" t="s">
        <v>27</v>
      </c>
      <c r="E440" s="2" t="s">
        <v>1061</v>
      </c>
      <c r="F440" s="4">
        <v>43938.584340277775</v>
      </c>
    </row>
    <row r="441" ht="14.25" customHeight="1">
      <c r="A441" s="3" t="s">
        <v>1145</v>
      </c>
      <c r="B441" s="1" t="s">
        <v>1146</v>
      </c>
      <c r="C441" s="2" t="s">
        <v>1147</v>
      </c>
      <c r="D441" s="2" t="s">
        <v>27</v>
      </c>
      <c r="E441" s="2" t="s">
        <v>1061</v>
      </c>
      <c r="F441" s="4">
        <v>43938.58453703704</v>
      </c>
    </row>
    <row r="442" ht="14.25" customHeight="1">
      <c r="A442" s="3" t="s">
        <v>1148</v>
      </c>
      <c r="B442" s="1" t="s">
        <v>1149</v>
      </c>
      <c r="C442" s="2" t="s">
        <v>1150</v>
      </c>
      <c r="D442" s="2" t="s">
        <v>14</v>
      </c>
      <c r="E442" s="2" t="s">
        <v>1061</v>
      </c>
      <c r="F442" s="4">
        <v>43938.585185185184</v>
      </c>
    </row>
    <row r="443" ht="14.25" customHeight="1">
      <c r="A443" s="3" t="s">
        <v>1151</v>
      </c>
      <c r="B443" s="1" t="s">
        <v>1152</v>
      </c>
      <c r="C443" s="2" t="s">
        <v>1153</v>
      </c>
      <c r="D443" s="2" t="s">
        <v>27</v>
      </c>
      <c r="E443" s="2" t="s">
        <v>1061</v>
      </c>
      <c r="F443" s="4">
        <v>43938.58524305555</v>
      </c>
    </row>
    <row r="444" ht="14.25" customHeight="1">
      <c r="A444" s="3" t="s">
        <v>1154</v>
      </c>
      <c r="B444" s="1" t="s">
        <v>1155</v>
      </c>
      <c r="C444" s="2" t="s">
        <v>819</v>
      </c>
      <c r="D444" s="2" t="s">
        <v>9</v>
      </c>
      <c r="E444" s="2" t="s">
        <v>1061</v>
      </c>
      <c r="F444" s="4">
        <v>43938.58579861111</v>
      </c>
    </row>
    <row r="445" ht="14.25" customHeight="1">
      <c r="A445" s="3" t="s">
        <v>1156</v>
      </c>
      <c r="B445" s="1" t="s">
        <v>1157</v>
      </c>
      <c r="C445" s="2" t="s">
        <v>1158</v>
      </c>
      <c r="D445" s="2" t="s">
        <v>9</v>
      </c>
      <c r="E445" s="2" t="s">
        <v>1061</v>
      </c>
      <c r="F445" s="4">
        <v>43938.58604166667</v>
      </c>
    </row>
    <row r="446" ht="14.25" customHeight="1">
      <c r="A446" s="3" t="s">
        <v>1159</v>
      </c>
      <c r="B446" s="1" t="s">
        <v>1160</v>
      </c>
      <c r="C446" s="2" t="s">
        <v>1161</v>
      </c>
      <c r="D446" s="2" t="s">
        <v>14</v>
      </c>
      <c r="E446" s="2" t="s">
        <v>1061</v>
      </c>
      <c r="F446" s="4">
        <v>43938.58645833333</v>
      </c>
    </row>
    <row r="447" ht="14.25" customHeight="1">
      <c r="A447" s="3" t="s">
        <v>1159</v>
      </c>
      <c r="B447" s="1" t="s">
        <v>1160</v>
      </c>
      <c r="C447" s="2" t="s">
        <v>1161</v>
      </c>
      <c r="D447" s="2" t="s">
        <v>27</v>
      </c>
      <c r="E447" s="2" t="s">
        <v>1061</v>
      </c>
      <c r="F447" s="4">
        <v>43938.587800925925</v>
      </c>
    </row>
    <row r="448" ht="14.25" customHeight="1">
      <c r="A448" s="3" t="s">
        <v>1162</v>
      </c>
      <c r="B448" s="1" t="s">
        <v>1163</v>
      </c>
      <c r="C448" s="2" t="s">
        <v>1164</v>
      </c>
      <c r="D448" s="2" t="s">
        <v>9</v>
      </c>
      <c r="E448" s="2" t="s">
        <v>1061</v>
      </c>
      <c r="F448" s="4">
        <v>43938.588368055556</v>
      </c>
    </row>
    <row r="449" ht="14.25" customHeight="1">
      <c r="A449" s="3" t="s">
        <v>1165</v>
      </c>
      <c r="B449" s="1" t="s">
        <v>1166</v>
      </c>
      <c r="C449" s="2" t="s">
        <v>1167</v>
      </c>
      <c r="D449" s="2" t="s">
        <v>27</v>
      </c>
      <c r="E449" s="2" t="s">
        <v>1061</v>
      </c>
      <c r="F449" s="4">
        <v>43938.588368055556</v>
      </c>
    </row>
    <row r="450" ht="14.25" customHeight="1">
      <c r="A450" s="3" t="s">
        <v>1168</v>
      </c>
      <c r="B450" s="1" t="s">
        <v>1169</v>
      </c>
      <c r="C450" s="2" t="s">
        <v>822</v>
      </c>
      <c r="D450" s="2" t="s">
        <v>27</v>
      </c>
      <c r="E450" s="2" t="s">
        <v>1061</v>
      </c>
      <c r="F450" s="4">
        <v>43938.589953703704</v>
      </c>
    </row>
    <row r="451" ht="14.25" customHeight="1">
      <c r="A451" s="3" t="s">
        <v>854</v>
      </c>
      <c r="B451" s="1" t="s">
        <v>855</v>
      </c>
      <c r="C451" s="2" t="s">
        <v>1170</v>
      </c>
      <c r="D451" s="2" t="s">
        <v>27</v>
      </c>
      <c r="E451" s="2" t="s">
        <v>1061</v>
      </c>
      <c r="F451" s="4">
        <v>43938.59006944444</v>
      </c>
    </row>
    <row r="452" ht="14.25" customHeight="1">
      <c r="A452" s="3" t="s">
        <v>1171</v>
      </c>
      <c r="B452" s="1" t="s">
        <v>1172</v>
      </c>
      <c r="C452" s="2" t="s">
        <v>190</v>
      </c>
      <c r="D452" s="2" t="s">
        <v>27</v>
      </c>
      <c r="E452" s="2" t="s">
        <v>1061</v>
      </c>
      <c r="F452" s="4">
        <v>43938.59055555556</v>
      </c>
    </row>
    <row r="453" ht="14.25" customHeight="1">
      <c r="A453" s="3" t="s">
        <v>1173</v>
      </c>
      <c r="B453" s="1" t="s">
        <v>1174</v>
      </c>
      <c r="C453" s="2" t="s">
        <v>1079</v>
      </c>
      <c r="D453" s="2" t="s">
        <v>27</v>
      </c>
      <c r="E453" s="2" t="s">
        <v>1061</v>
      </c>
      <c r="F453" s="4">
        <v>43938.59061342593</v>
      </c>
    </row>
    <row r="454" ht="14.25" customHeight="1">
      <c r="A454" s="3" t="s">
        <v>1175</v>
      </c>
      <c r="B454" s="1" t="s">
        <v>1176</v>
      </c>
      <c r="C454" s="2" t="s">
        <v>225</v>
      </c>
      <c r="D454" s="2" t="s">
        <v>27</v>
      </c>
      <c r="E454" s="2" t="s">
        <v>1061</v>
      </c>
      <c r="F454" s="4">
        <v>43938.59092592593</v>
      </c>
    </row>
    <row r="455" ht="14.25" customHeight="1">
      <c r="A455" s="3" t="s">
        <v>1130</v>
      </c>
      <c r="B455" s="1" t="s">
        <v>1131</v>
      </c>
      <c r="C455" s="2" t="s">
        <v>1177</v>
      </c>
      <c r="D455" s="2" t="s">
        <v>9</v>
      </c>
      <c r="E455" s="2" t="s">
        <v>1061</v>
      </c>
      <c r="F455" s="4">
        <v>43938.59174768518</v>
      </c>
    </row>
    <row r="456" ht="14.25" customHeight="1">
      <c r="A456" s="3" t="s">
        <v>1178</v>
      </c>
      <c r="B456" s="1" t="s">
        <v>1179</v>
      </c>
      <c r="C456" s="2" t="s">
        <v>33</v>
      </c>
      <c r="D456" s="2" t="s">
        <v>14</v>
      </c>
      <c r="E456" s="2" t="s">
        <v>1061</v>
      </c>
      <c r="F456" s="4">
        <v>43938.591886574075</v>
      </c>
    </row>
    <row r="457" ht="14.25" customHeight="1">
      <c r="A457" s="3" t="s">
        <v>1180</v>
      </c>
      <c r="B457" s="1" t="s">
        <v>1181</v>
      </c>
      <c r="C457" s="2" t="s">
        <v>110</v>
      </c>
      <c r="D457" s="2" t="s">
        <v>9</v>
      </c>
      <c r="E457" s="2" t="s">
        <v>1061</v>
      </c>
      <c r="F457" s="4">
        <v>43938.59202546296</v>
      </c>
    </row>
    <row r="458" ht="14.25" customHeight="1">
      <c r="A458" s="3" t="s">
        <v>1182</v>
      </c>
      <c r="B458" s="1" t="s">
        <v>1183</v>
      </c>
      <c r="C458" s="2" t="s">
        <v>1184</v>
      </c>
      <c r="D458" s="2" t="s">
        <v>27</v>
      </c>
      <c r="E458" s="2" t="s">
        <v>1061</v>
      </c>
      <c r="F458" s="4">
        <v>43938.59444444445</v>
      </c>
    </row>
    <row r="459" ht="14.25" customHeight="1">
      <c r="A459" s="3" t="s">
        <v>1185</v>
      </c>
      <c r="B459" s="1" t="s">
        <v>1186</v>
      </c>
      <c r="C459" s="2" t="s">
        <v>1187</v>
      </c>
      <c r="D459" s="2" t="s">
        <v>52</v>
      </c>
      <c r="E459" s="2" t="s">
        <v>545</v>
      </c>
      <c r="F459" s="4">
        <v>43938.59590277778</v>
      </c>
    </row>
    <row r="460" ht="14.25" customHeight="1">
      <c r="A460" s="3" t="s">
        <v>1188</v>
      </c>
      <c r="B460" s="1" t="s">
        <v>1189</v>
      </c>
      <c r="C460" s="2" t="s">
        <v>1190</v>
      </c>
      <c r="D460" s="2" t="s">
        <v>14</v>
      </c>
      <c r="E460" s="2" t="s">
        <v>1061</v>
      </c>
      <c r="F460" s="4">
        <v>43938.596296296295</v>
      </c>
    </row>
    <row r="461" ht="14.25" customHeight="1">
      <c r="A461" s="3" t="s">
        <v>1191</v>
      </c>
      <c r="B461" s="1" t="s">
        <v>1192</v>
      </c>
      <c r="C461" s="2" t="s">
        <v>1193</v>
      </c>
      <c r="D461" s="2" t="s">
        <v>9</v>
      </c>
      <c r="E461" s="2" t="s">
        <v>1061</v>
      </c>
      <c r="F461" s="4">
        <v>43938.596875</v>
      </c>
    </row>
    <row r="462" ht="14.25" customHeight="1">
      <c r="A462" s="3" t="s">
        <v>1194</v>
      </c>
      <c r="B462" s="1" t="s">
        <v>1195</v>
      </c>
      <c r="C462" s="2" t="s">
        <v>1196</v>
      </c>
      <c r="D462" s="2" t="s">
        <v>9</v>
      </c>
      <c r="E462" s="2" t="s">
        <v>1061</v>
      </c>
      <c r="F462" s="4">
        <v>43938.59724537037</v>
      </c>
    </row>
    <row r="463" ht="14.25" customHeight="1">
      <c r="A463" s="3" t="s">
        <v>1197</v>
      </c>
      <c r="B463" s="1" t="s">
        <v>1198</v>
      </c>
      <c r="C463" s="2" t="s">
        <v>1199</v>
      </c>
      <c r="D463" s="2" t="s">
        <v>14</v>
      </c>
      <c r="E463" s="2" t="s">
        <v>1061</v>
      </c>
      <c r="F463" s="4">
        <v>43938.598287037035</v>
      </c>
    </row>
    <row r="464" ht="14.25" customHeight="1">
      <c r="A464" s="3" t="s">
        <v>1200</v>
      </c>
      <c r="B464" s="1" t="s">
        <v>1201</v>
      </c>
      <c r="C464" s="2" t="s">
        <v>1202</v>
      </c>
      <c r="D464" s="2" t="s">
        <v>27</v>
      </c>
      <c r="E464" s="2" t="s">
        <v>1061</v>
      </c>
      <c r="F464" s="4">
        <v>43938.60118055555</v>
      </c>
    </row>
    <row r="465" ht="14.25" customHeight="1">
      <c r="A465" s="3" t="s">
        <v>1203</v>
      </c>
      <c r="B465" s="1" t="s">
        <v>1204</v>
      </c>
      <c r="C465" s="2" t="s">
        <v>1205</v>
      </c>
      <c r="D465" s="2" t="s">
        <v>9</v>
      </c>
      <c r="E465" s="2" t="s">
        <v>1061</v>
      </c>
      <c r="F465" s="4">
        <v>43938.601643518516</v>
      </c>
    </row>
    <row r="466" ht="14.25" customHeight="1">
      <c r="A466" s="3" t="s">
        <v>1206</v>
      </c>
      <c r="B466" s="1" t="s">
        <v>1207</v>
      </c>
      <c r="C466" s="2" t="s">
        <v>881</v>
      </c>
      <c r="D466" s="2" t="s">
        <v>27</v>
      </c>
      <c r="E466" s="2" t="s">
        <v>662</v>
      </c>
      <c r="F466" s="4">
        <v>43938.60192129629</v>
      </c>
    </row>
    <row r="467" ht="14.25" customHeight="1">
      <c r="A467" s="3" t="s">
        <v>1208</v>
      </c>
      <c r="B467" s="1" t="s">
        <v>1209</v>
      </c>
      <c r="C467" s="2" t="s">
        <v>1210</v>
      </c>
      <c r="D467" s="2" t="s">
        <v>14</v>
      </c>
      <c r="E467" s="2" t="s">
        <v>1061</v>
      </c>
      <c r="F467" s="4">
        <v>43938.60193287037</v>
      </c>
    </row>
    <row r="468" ht="14.25" customHeight="1">
      <c r="A468" s="3" t="s">
        <v>1211</v>
      </c>
      <c r="B468" s="1" t="s">
        <v>1212</v>
      </c>
      <c r="C468" s="2" t="s">
        <v>1213</v>
      </c>
      <c r="D468" s="2" t="s">
        <v>14</v>
      </c>
      <c r="E468" s="2" t="s">
        <v>1061</v>
      </c>
      <c r="F468" s="4">
        <v>43938.60203703704</v>
      </c>
    </row>
    <row r="469" ht="14.25" customHeight="1">
      <c r="A469" s="3" t="s">
        <v>1214</v>
      </c>
      <c r="B469" s="1" t="s">
        <v>1215</v>
      </c>
      <c r="C469" s="2" t="s">
        <v>1216</v>
      </c>
      <c r="D469" s="2" t="s">
        <v>52</v>
      </c>
      <c r="E469" s="2" t="s">
        <v>88</v>
      </c>
      <c r="F469" s="4">
        <v>43938.60265046296</v>
      </c>
    </row>
    <row r="470" ht="14.25" customHeight="1">
      <c r="A470" s="3" t="s">
        <v>1217</v>
      </c>
      <c r="B470" s="1" t="s">
        <v>1218</v>
      </c>
      <c r="C470" s="2" t="s">
        <v>1219</v>
      </c>
      <c r="D470" s="2" t="s">
        <v>27</v>
      </c>
      <c r="E470" s="2" t="s">
        <v>1061</v>
      </c>
      <c r="F470" s="4">
        <v>43938.60288194445</v>
      </c>
    </row>
    <row r="471" ht="14.25" customHeight="1">
      <c r="A471" s="3" t="s">
        <v>1220</v>
      </c>
      <c r="B471" s="1" t="s">
        <v>1221</v>
      </c>
      <c r="C471" s="2" t="s">
        <v>1222</v>
      </c>
      <c r="D471" s="2" t="s">
        <v>27</v>
      </c>
      <c r="E471" s="2" t="s">
        <v>1061</v>
      </c>
      <c r="F471" s="4">
        <v>43938.604849537034</v>
      </c>
    </row>
    <row r="472" ht="14.25" customHeight="1">
      <c r="A472" s="3" t="s">
        <v>333</v>
      </c>
      <c r="B472" s="1" t="s">
        <v>1223</v>
      </c>
      <c r="C472" s="2" t="s">
        <v>335</v>
      </c>
      <c r="D472" s="2" t="s">
        <v>14</v>
      </c>
      <c r="E472" s="2" t="s">
        <v>88</v>
      </c>
      <c r="F472" s="4">
        <v>43938.605092592596</v>
      </c>
    </row>
    <row r="473" ht="14.25" customHeight="1">
      <c r="A473" s="3" t="s">
        <v>1224</v>
      </c>
      <c r="B473" s="1" t="s">
        <v>1225</v>
      </c>
      <c r="C473" s="2" t="s">
        <v>1226</v>
      </c>
      <c r="D473" s="2" t="s">
        <v>27</v>
      </c>
      <c r="E473" s="2" t="s">
        <v>1061</v>
      </c>
      <c r="F473" s="4">
        <v>43938.60747685185</v>
      </c>
    </row>
    <row r="474" ht="14.25" customHeight="1">
      <c r="A474" s="3" t="s">
        <v>1227</v>
      </c>
      <c r="B474" s="1" t="s">
        <v>1228</v>
      </c>
      <c r="C474" s="2" t="s">
        <v>1229</v>
      </c>
      <c r="D474" s="2" t="s">
        <v>14</v>
      </c>
      <c r="E474" s="2" t="s">
        <v>635</v>
      </c>
      <c r="F474" s="4">
        <v>43938.60810185185</v>
      </c>
    </row>
    <row r="475" ht="14.25" customHeight="1">
      <c r="A475" s="3" t="s">
        <v>1230</v>
      </c>
      <c r="B475" s="1" t="s">
        <v>1231</v>
      </c>
      <c r="C475" s="2" t="s">
        <v>822</v>
      </c>
      <c r="D475" s="2" t="s">
        <v>14</v>
      </c>
      <c r="E475" s="2" t="s">
        <v>1061</v>
      </c>
      <c r="F475" s="4">
        <v>43938.60916666667</v>
      </c>
    </row>
    <row r="476" ht="14.25" customHeight="1">
      <c r="A476" s="3" t="s">
        <v>1232</v>
      </c>
      <c r="B476" s="1" t="s">
        <v>1233</v>
      </c>
      <c r="C476" s="2" t="s">
        <v>116</v>
      </c>
      <c r="D476" s="2" t="s">
        <v>52</v>
      </c>
      <c r="E476" s="2" t="s">
        <v>1061</v>
      </c>
      <c r="F476" s="4">
        <v>43938.61127314815</v>
      </c>
    </row>
    <row r="477" ht="14.25" customHeight="1">
      <c r="A477" s="3" t="s">
        <v>1234</v>
      </c>
      <c r="B477" s="1" t="s">
        <v>1235</v>
      </c>
      <c r="C477" s="2" t="s">
        <v>225</v>
      </c>
      <c r="D477" s="2" t="s">
        <v>9</v>
      </c>
      <c r="E477" s="2" t="s">
        <v>1061</v>
      </c>
      <c r="F477" s="4">
        <v>43938.613657407404</v>
      </c>
    </row>
    <row r="478" ht="14.25" customHeight="1">
      <c r="A478" s="3" t="s">
        <v>1236</v>
      </c>
      <c r="B478" s="1" t="s">
        <v>1237</v>
      </c>
      <c r="C478" s="2" t="s">
        <v>710</v>
      </c>
      <c r="D478" s="2" t="s">
        <v>9</v>
      </c>
      <c r="E478" s="2" t="s">
        <v>1061</v>
      </c>
      <c r="F478" s="4">
        <v>43938.61383101852</v>
      </c>
    </row>
    <row r="479" ht="14.25" customHeight="1">
      <c r="A479" s="3" t="s">
        <v>1238</v>
      </c>
      <c r="B479" s="1" t="s">
        <v>1239</v>
      </c>
      <c r="C479" s="2" t="s">
        <v>624</v>
      </c>
      <c r="D479" s="2" t="s">
        <v>52</v>
      </c>
      <c r="E479" s="2" t="s">
        <v>1061</v>
      </c>
      <c r="F479" s="4">
        <v>43938.6175</v>
      </c>
    </row>
    <row r="480" ht="14.25" customHeight="1">
      <c r="A480" s="3" t="s">
        <v>1240</v>
      </c>
      <c r="B480" s="1" t="s">
        <v>1241</v>
      </c>
      <c r="C480" s="2" t="s">
        <v>605</v>
      </c>
      <c r="D480" s="2" t="s">
        <v>14</v>
      </c>
      <c r="E480" s="2" t="s">
        <v>1061</v>
      </c>
      <c r="F480" s="4">
        <v>43938.62024305556</v>
      </c>
    </row>
    <row r="481" ht="14.25" customHeight="1">
      <c r="A481" s="3" t="s">
        <v>1242</v>
      </c>
      <c r="B481" s="1" t="s">
        <v>1243</v>
      </c>
      <c r="C481" s="2" t="s">
        <v>1244</v>
      </c>
      <c r="D481" s="2" t="s">
        <v>9</v>
      </c>
      <c r="E481" s="2" t="s">
        <v>1061</v>
      </c>
      <c r="F481" s="4">
        <v>43938.6205787037</v>
      </c>
    </row>
    <row r="482" ht="14.25" customHeight="1">
      <c r="A482" s="3" t="s">
        <v>1245</v>
      </c>
      <c r="B482" s="1" t="s">
        <v>1246</v>
      </c>
      <c r="C482" s="2" t="s">
        <v>1247</v>
      </c>
      <c r="D482" s="2" t="s">
        <v>27</v>
      </c>
      <c r="E482" s="2" t="s">
        <v>1061</v>
      </c>
      <c r="F482" s="4">
        <v>43938.621030092596</v>
      </c>
    </row>
    <row r="483" ht="14.25" customHeight="1">
      <c r="A483" s="3" t="s">
        <v>1248</v>
      </c>
      <c r="B483" s="1" t="s">
        <v>1249</v>
      </c>
      <c r="C483" s="2" t="s">
        <v>1250</v>
      </c>
      <c r="D483" s="2" t="s">
        <v>14</v>
      </c>
      <c r="E483" s="2" t="s">
        <v>1061</v>
      </c>
      <c r="F483" s="4">
        <v>43938.62204861111</v>
      </c>
    </row>
    <row r="484" ht="14.25" customHeight="1">
      <c r="A484" s="3" t="s">
        <v>1251</v>
      </c>
      <c r="B484" s="1" t="s">
        <v>1252</v>
      </c>
      <c r="C484" s="2" t="s">
        <v>1253</v>
      </c>
      <c r="D484" s="2" t="s">
        <v>9</v>
      </c>
      <c r="E484" s="2" t="s">
        <v>1061</v>
      </c>
      <c r="F484" s="4">
        <v>43938.622824074075</v>
      </c>
    </row>
    <row r="485" ht="14.25" customHeight="1">
      <c r="A485" s="3" t="s">
        <v>1254</v>
      </c>
      <c r="B485" s="1" t="s">
        <v>1255</v>
      </c>
      <c r="C485" s="2" t="s">
        <v>1256</v>
      </c>
      <c r="D485" s="2" t="s">
        <v>14</v>
      </c>
      <c r="E485" s="2" t="s">
        <v>1061</v>
      </c>
      <c r="F485" s="4">
        <v>43938.62550925926</v>
      </c>
    </row>
    <row r="486" ht="14.25" customHeight="1">
      <c r="A486" s="3" t="s">
        <v>1257</v>
      </c>
      <c r="B486" s="1" t="s">
        <v>1258</v>
      </c>
      <c r="C486" s="2" t="s">
        <v>1259</v>
      </c>
      <c r="D486" s="2" t="s">
        <v>9</v>
      </c>
      <c r="E486" s="2" t="s">
        <v>1061</v>
      </c>
      <c r="F486" s="4">
        <v>43938.62672453704</v>
      </c>
    </row>
    <row r="487" ht="14.25" customHeight="1">
      <c r="A487" s="3" t="s">
        <v>1260</v>
      </c>
      <c r="B487" s="1" t="s">
        <v>1261</v>
      </c>
      <c r="C487" s="2" t="s">
        <v>1262</v>
      </c>
      <c r="D487" s="2" t="s">
        <v>52</v>
      </c>
      <c r="E487" s="2" t="s">
        <v>1061</v>
      </c>
      <c r="F487" s="4">
        <v>43938.626875</v>
      </c>
    </row>
    <row r="488" ht="14.25" customHeight="1">
      <c r="A488" s="3" t="s">
        <v>1263</v>
      </c>
      <c r="B488" s="1" t="s">
        <v>1264</v>
      </c>
      <c r="C488" s="2" t="s">
        <v>1265</v>
      </c>
      <c r="D488" s="2" t="s">
        <v>9</v>
      </c>
      <c r="E488" s="2" t="s">
        <v>1061</v>
      </c>
      <c r="F488" s="4">
        <v>43938.62744212963</v>
      </c>
    </row>
    <row r="489" ht="14.25" customHeight="1">
      <c r="A489" s="3" t="s">
        <v>1266</v>
      </c>
      <c r="B489" s="1" t="s">
        <v>1267</v>
      </c>
      <c r="C489" s="2" t="s">
        <v>1268</v>
      </c>
      <c r="D489" s="2" t="s">
        <v>9</v>
      </c>
      <c r="E489" s="2" t="s">
        <v>1061</v>
      </c>
      <c r="F489" s="4">
        <v>43938.6294212963</v>
      </c>
    </row>
    <row r="490" ht="14.25" customHeight="1">
      <c r="A490" s="3" t="s">
        <v>1269</v>
      </c>
      <c r="B490" s="1" t="s">
        <v>1270</v>
      </c>
      <c r="C490" s="2" t="s">
        <v>1271</v>
      </c>
      <c r="D490" s="2" t="s">
        <v>27</v>
      </c>
      <c r="E490" s="2" t="s">
        <v>1061</v>
      </c>
      <c r="F490" s="4">
        <v>43938.62944444444</v>
      </c>
    </row>
    <row r="491" ht="14.25" customHeight="1">
      <c r="A491" s="3" t="s">
        <v>1260</v>
      </c>
      <c r="B491" s="1" t="s">
        <v>1261</v>
      </c>
      <c r="C491" s="2" t="s">
        <v>1272</v>
      </c>
      <c r="D491" s="2" t="s">
        <v>52</v>
      </c>
      <c r="E491" s="2" t="s">
        <v>1061</v>
      </c>
      <c r="F491" s="4">
        <v>43938.629745370374</v>
      </c>
    </row>
    <row r="492" ht="14.25" customHeight="1">
      <c r="A492" s="3" t="s">
        <v>482</v>
      </c>
      <c r="B492" s="1" t="s">
        <v>483</v>
      </c>
      <c r="C492" s="2" t="s">
        <v>1273</v>
      </c>
      <c r="D492" s="2" t="s">
        <v>14</v>
      </c>
      <c r="E492" s="2" t="s">
        <v>1061</v>
      </c>
      <c r="F492" s="4">
        <v>43938.62976851852</v>
      </c>
    </row>
    <row r="493" ht="14.25" customHeight="1">
      <c r="A493" s="3" t="s">
        <v>1274</v>
      </c>
      <c r="B493" s="1" t="s">
        <v>1275</v>
      </c>
      <c r="C493" s="2" t="s">
        <v>1276</v>
      </c>
      <c r="D493" s="2" t="s">
        <v>52</v>
      </c>
      <c r="E493" s="2" t="s">
        <v>966</v>
      </c>
      <c r="F493" s="4">
        <v>43938.63815972222</v>
      </c>
    </row>
    <row r="494" ht="14.25" customHeight="1">
      <c r="A494" s="3" t="s">
        <v>1277</v>
      </c>
      <c r="B494" s="1" t="s">
        <v>1278</v>
      </c>
      <c r="C494" s="2" t="s">
        <v>1279</v>
      </c>
      <c r="D494" s="2" t="s">
        <v>14</v>
      </c>
      <c r="E494" s="2" t="s">
        <v>545</v>
      </c>
      <c r="F494" s="4">
        <v>43938.63846064815</v>
      </c>
    </row>
    <row r="495" ht="14.25" customHeight="1">
      <c r="A495" s="3" t="s">
        <v>1280</v>
      </c>
      <c r="B495" s="1" t="s">
        <v>1281</v>
      </c>
      <c r="C495" s="2" t="s">
        <v>1282</v>
      </c>
      <c r="D495" s="2" t="s">
        <v>14</v>
      </c>
      <c r="E495" s="2" t="s">
        <v>1061</v>
      </c>
      <c r="F495" s="4">
        <v>43938.64200231482</v>
      </c>
    </row>
    <row r="496" ht="14.25" customHeight="1">
      <c r="A496" s="3" t="s">
        <v>1283</v>
      </c>
      <c r="B496" s="1" t="s">
        <v>1284</v>
      </c>
      <c r="C496" s="2" t="s">
        <v>1285</v>
      </c>
      <c r="D496" s="2" t="s">
        <v>14</v>
      </c>
      <c r="E496" s="2" t="s">
        <v>1061</v>
      </c>
      <c r="F496" s="4">
        <v>43938.64204861111</v>
      </c>
    </row>
    <row r="497" ht="14.25" customHeight="1">
      <c r="A497" s="3" t="s">
        <v>1286</v>
      </c>
      <c r="B497" s="1" t="s">
        <v>1287</v>
      </c>
      <c r="C497" s="2" t="s">
        <v>1117</v>
      </c>
      <c r="D497" s="2" t="s">
        <v>52</v>
      </c>
      <c r="E497" s="2" t="s">
        <v>1061</v>
      </c>
      <c r="F497" s="4">
        <v>43938.64540509259</v>
      </c>
    </row>
    <row r="498" ht="14.25" customHeight="1">
      <c r="A498" s="3" t="s">
        <v>1288</v>
      </c>
      <c r="B498" s="1" t="s">
        <v>1289</v>
      </c>
      <c r="C498" s="2" t="s">
        <v>1290</v>
      </c>
      <c r="D498" s="2" t="s">
        <v>27</v>
      </c>
      <c r="E498" s="2" t="s">
        <v>1061</v>
      </c>
      <c r="F498" s="4">
        <v>43938.64597222222</v>
      </c>
    </row>
    <row r="499" ht="14.25" customHeight="1">
      <c r="A499" s="3" t="s">
        <v>1291</v>
      </c>
      <c r="B499" s="1" t="s">
        <v>1292</v>
      </c>
      <c r="C499" s="2" t="s">
        <v>1293</v>
      </c>
      <c r="D499" s="2" t="s">
        <v>14</v>
      </c>
      <c r="F499" s="4">
        <v>43938.64815972222</v>
      </c>
    </row>
    <row r="500" ht="14.25" customHeight="1">
      <c r="A500" s="3" t="s">
        <v>1294</v>
      </c>
      <c r="B500" s="1" t="s">
        <v>1295</v>
      </c>
      <c r="C500" s="2" t="s">
        <v>1253</v>
      </c>
      <c r="D500" s="2" t="s">
        <v>27</v>
      </c>
      <c r="E500" s="2" t="s">
        <v>1061</v>
      </c>
      <c r="F500" s="4">
        <v>43938.6487037037</v>
      </c>
    </row>
    <row r="501" ht="14.25" customHeight="1">
      <c r="A501" s="3" t="s">
        <v>1296</v>
      </c>
      <c r="B501" s="1" t="s">
        <v>1297</v>
      </c>
      <c r="C501" s="2" t="s">
        <v>1298</v>
      </c>
      <c r="D501" s="2" t="s">
        <v>9</v>
      </c>
      <c r="E501" s="2" t="s">
        <v>966</v>
      </c>
      <c r="F501" s="4">
        <v>43938.655648148146</v>
      </c>
    </row>
    <row r="502" ht="14.25" customHeight="1">
      <c r="A502" s="3" t="s">
        <v>1299</v>
      </c>
      <c r="B502" s="1" t="s">
        <v>1300</v>
      </c>
      <c r="C502" s="2" t="s">
        <v>1301</v>
      </c>
      <c r="D502" s="2" t="s">
        <v>27</v>
      </c>
      <c r="E502" s="2" t="s">
        <v>1061</v>
      </c>
      <c r="F502" s="4">
        <v>43938.6565162037</v>
      </c>
    </row>
    <row r="503" ht="14.25" customHeight="1">
      <c r="A503" s="3" t="s">
        <v>1302</v>
      </c>
      <c r="B503" s="1" t="s">
        <v>1303</v>
      </c>
      <c r="C503" s="2" t="s">
        <v>225</v>
      </c>
      <c r="D503" s="2" t="s">
        <v>27</v>
      </c>
      <c r="E503" s="2" t="s">
        <v>98</v>
      </c>
      <c r="F503" s="4">
        <v>43938.65756944445</v>
      </c>
    </row>
    <row r="504" ht="14.25" customHeight="1">
      <c r="A504" s="3" t="s">
        <v>81</v>
      </c>
      <c r="B504" s="1" t="s">
        <v>82</v>
      </c>
      <c r="C504" s="2" t="s">
        <v>83</v>
      </c>
      <c r="D504" s="2" t="s">
        <v>14</v>
      </c>
      <c r="E504" s="2" t="s">
        <v>545</v>
      </c>
      <c r="F504" s="4">
        <v>43938.65864583333</v>
      </c>
    </row>
    <row r="505" ht="14.25" customHeight="1">
      <c r="A505" s="3" t="s">
        <v>1304</v>
      </c>
      <c r="B505" s="1" t="s">
        <v>1305</v>
      </c>
      <c r="C505" s="2" t="s">
        <v>1120</v>
      </c>
      <c r="D505" s="2" t="s">
        <v>9</v>
      </c>
      <c r="E505" s="2" t="s">
        <v>1061</v>
      </c>
      <c r="F505" s="4">
        <v>43938.659166666665</v>
      </c>
    </row>
    <row r="506" ht="14.25" customHeight="1">
      <c r="A506" s="3" t="s">
        <v>1306</v>
      </c>
      <c r="B506" s="1" t="s">
        <v>1307</v>
      </c>
      <c r="C506" s="2" t="s">
        <v>1308</v>
      </c>
      <c r="D506" s="2" t="s">
        <v>27</v>
      </c>
      <c r="E506" s="2" t="s">
        <v>1061</v>
      </c>
      <c r="F506" s="4">
        <v>43938.663564814815</v>
      </c>
    </row>
    <row r="507" ht="14.25" customHeight="1">
      <c r="A507" s="3" t="s">
        <v>1088</v>
      </c>
      <c r="B507" s="1" t="s">
        <v>1089</v>
      </c>
      <c r="C507" s="2" t="s">
        <v>1309</v>
      </c>
      <c r="D507" s="2" t="s">
        <v>52</v>
      </c>
      <c r="E507" s="2" t="s">
        <v>1061</v>
      </c>
      <c r="F507" s="4">
        <v>43938.666493055556</v>
      </c>
    </row>
    <row r="508" ht="14.25" customHeight="1">
      <c r="A508" s="3" t="s">
        <v>1310</v>
      </c>
      <c r="B508" s="1" t="s">
        <v>1311</v>
      </c>
      <c r="C508" s="2" t="s">
        <v>1312</v>
      </c>
      <c r="D508" s="2" t="s">
        <v>52</v>
      </c>
      <c r="E508" s="2" t="s">
        <v>966</v>
      </c>
      <c r="F508" s="4">
        <v>43938.66693287037</v>
      </c>
    </row>
    <row r="509" ht="14.25" customHeight="1">
      <c r="A509" s="3" t="s">
        <v>1313</v>
      </c>
      <c r="B509" s="1" t="s">
        <v>1314</v>
      </c>
      <c r="C509" s="2" t="s">
        <v>225</v>
      </c>
      <c r="D509" s="2" t="s">
        <v>9</v>
      </c>
      <c r="E509" s="2" t="s">
        <v>1061</v>
      </c>
      <c r="F509" s="4">
        <v>43938.66724537037</v>
      </c>
    </row>
    <row r="510" ht="14.25" customHeight="1">
      <c r="A510" s="3" t="s">
        <v>1315</v>
      </c>
      <c r="B510" s="1" t="s">
        <v>1316</v>
      </c>
      <c r="C510" s="2" t="s">
        <v>1079</v>
      </c>
      <c r="D510" s="2" t="s">
        <v>9</v>
      </c>
      <c r="E510" s="2" t="s">
        <v>1061</v>
      </c>
      <c r="F510" s="4">
        <v>43938.66893518518</v>
      </c>
    </row>
    <row r="511" ht="14.25" customHeight="1">
      <c r="A511" s="3" t="s">
        <v>1317</v>
      </c>
      <c r="B511" s="1" t="s">
        <v>1318</v>
      </c>
      <c r="C511" s="2" t="s">
        <v>1319</v>
      </c>
      <c r="D511" s="2" t="s">
        <v>27</v>
      </c>
      <c r="E511" s="2" t="s">
        <v>1061</v>
      </c>
      <c r="F511" s="4">
        <v>43938.67118055555</v>
      </c>
    </row>
    <row r="512" ht="14.25" customHeight="1">
      <c r="A512" s="3" t="s">
        <v>1320</v>
      </c>
      <c r="B512" s="1" t="s">
        <v>1321</v>
      </c>
      <c r="C512" s="2" t="s">
        <v>819</v>
      </c>
      <c r="D512" s="2" t="s">
        <v>9</v>
      </c>
      <c r="E512" s="2" t="s">
        <v>966</v>
      </c>
      <c r="F512" s="4">
        <v>43938.673055555555</v>
      </c>
    </row>
    <row r="513" ht="14.25" customHeight="1">
      <c r="A513" s="3" t="s">
        <v>1322</v>
      </c>
      <c r="B513" s="1" t="s">
        <v>1323</v>
      </c>
      <c r="C513" s="2" t="s">
        <v>1324</v>
      </c>
      <c r="D513" s="2" t="s">
        <v>27</v>
      </c>
      <c r="E513" s="2" t="s">
        <v>1061</v>
      </c>
      <c r="F513" s="4">
        <v>43938.678449074076</v>
      </c>
    </row>
    <row r="514" ht="14.25" customHeight="1">
      <c r="A514" s="3" t="s">
        <v>1325</v>
      </c>
      <c r="B514" s="1" t="s">
        <v>1326</v>
      </c>
      <c r="C514" s="2" t="s">
        <v>1327</v>
      </c>
      <c r="D514" s="2" t="s">
        <v>27</v>
      </c>
      <c r="E514" s="2" t="s">
        <v>1061</v>
      </c>
      <c r="F514" s="4">
        <v>43938.68902777778</v>
      </c>
    </row>
    <row r="515" ht="14.25" customHeight="1">
      <c r="A515" s="3" t="s">
        <v>1328</v>
      </c>
      <c r="B515" s="1" t="s">
        <v>1329</v>
      </c>
      <c r="C515" s="2" t="s">
        <v>1330</v>
      </c>
      <c r="D515" s="2" t="s">
        <v>14</v>
      </c>
      <c r="E515" s="2" t="s">
        <v>88</v>
      </c>
      <c r="F515" s="4">
        <v>43938.689722222225</v>
      </c>
    </row>
    <row r="516" ht="14.25" customHeight="1">
      <c r="A516" s="3" t="s">
        <v>1331</v>
      </c>
      <c r="B516" s="1" t="s">
        <v>1332</v>
      </c>
      <c r="C516" s="2" t="s">
        <v>1333</v>
      </c>
      <c r="D516" s="2" t="s">
        <v>9</v>
      </c>
      <c r="E516" s="2" t="s">
        <v>98</v>
      </c>
      <c r="F516" s="4">
        <v>43938.692291666666</v>
      </c>
    </row>
    <row r="517" ht="14.25" customHeight="1">
      <c r="A517" s="3" t="s">
        <v>1334</v>
      </c>
      <c r="B517" s="1" t="s">
        <v>1335</v>
      </c>
      <c r="C517" s="2" t="s">
        <v>1336</v>
      </c>
      <c r="D517" s="2" t="s">
        <v>52</v>
      </c>
      <c r="E517" s="2" t="s">
        <v>1061</v>
      </c>
      <c r="F517" s="4">
        <v>43938.69232638889</v>
      </c>
    </row>
    <row r="518" ht="14.25" customHeight="1">
      <c r="A518" s="3" t="s">
        <v>1337</v>
      </c>
      <c r="B518" s="1" t="s">
        <v>1338</v>
      </c>
      <c r="C518" s="2" t="s">
        <v>1339</v>
      </c>
      <c r="D518" s="2" t="s">
        <v>14</v>
      </c>
      <c r="E518" s="2" t="s">
        <v>1061</v>
      </c>
      <c r="F518" s="4">
        <v>43938.6953125</v>
      </c>
    </row>
    <row r="519" ht="14.25" customHeight="1">
      <c r="A519" s="3" t="s">
        <v>1340</v>
      </c>
      <c r="B519" s="1" t="s">
        <v>1341</v>
      </c>
      <c r="C519" s="2" t="s">
        <v>1342</v>
      </c>
      <c r="D519" s="2" t="s">
        <v>9</v>
      </c>
      <c r="E519" s="2" t="s">
        <v>1061</v>
      </c>
      <c r="F519" s="4">
        <v>43938.69565972222</v>
      </c>
    </row>
    <row r="520" ht="14.25" customHeight="1">
      <c r="A520" s="3" t="s">
        <v>1343</v>
      </c>
      <c r="B520" s="1" t="s">
        <v>1344</v>
      </c>
      <c r="C520" s="2" t="s">
        <v>1345</v>
      </c>
      <c r="D520" s="2" t="s">
        <v>27</v>
      </c>
      <c r="E520" s="2" t="s">
        <v>1061</v>
      </c>
      <c r="F520" s="4">
        <v>43938.69715277778</v>
      </c>
    </row>
    <row r="521" ht="14.25" customHeight="1">
      <c r="A521" s="3" t="s">
        <v>1346</v>
      </c>
      <c r="B521" s="1" t="s">
        <v>1347</v>
      </c>
      <c r="C521" s="2" t="s">
        <v>379</v>
      </c>
      <c r="D521" s="2" t="s">
        <v>14</v>
      </c>
      <c r="E521" s="2" t="s">
        <v>98</v>
      </c>
      <c r="F521" s="4">
        <v>43938.69825231482</v>
      </c>
    </row>
    <row r="522" ht="14.25" customHeight="1">
      <c r="A522" s="3" t="s">
        <v>1348</v>
      </c>
      <c r="B522" s="1" t="s">
        <v>1349</v>
      </c>
      <c r="C522" s="2" t="s">
        <v>1350</v>
      </c>
      <c r="D522" s="2" t="s">
        <v>14</v>
      </c>
      <c r="E522" s="2" t="s">
        <v>1061</v>
      </c>
      <c r="F522" s="4">
        <v>43938.69949074074</v>
      </c>
    </row>
    <row r="523" ht="14.25" customHeight="1">
      <c r="A523" s="3" t="s">
        <v>1351</v>
      </c>
      <c r="B523" s="1" t="s">
        <v>1352</v>
      </c>
      <c r="C523" s="2" t="s">
        <v>225</v>
      </c>
      <c r="D523" s="2" t="s">
        <v>52</v>
      </c>
      <c r="E523" s="2" t="s">
        <v>1061</v>
      </c>
      <c r="F523" s="4">
        <v>43938.719189814816</v>
      </c>
    </row>
    <row r="524" ht="14.25" customHeight="1">
      <c r="A524" s="3" t="s">
        <v>1353</v>
      </c>
      <c r="B524" s="1" t="s">
        <v>1354</v>
      </c>
      <c r="C524" s="2" t="s">
        <v>1355</v>
      </c>
      <c r="D524" s="2" t="s">
        <v>9</v>
      </c>
      <c r="E524" s="2" t="s">
        <v>1061</v>
      </c>
      <c r="F524" s="4">
        <v>43938.72106481482</v>
      </c>
    </row>
    <row r="525" ht="14.25" customHeight="1">
      <c r="A525" s="3" t="s">
        <v>1356</v>
      </c>
      <c r="B525" s="1" t="s">
        <v>1357</v>
      </c>
      <c r="C525" s="2" t="s">
        <v>501</v>
      </c>
      <c r="D525" s="2" t="s">
        <v>14</v>
      </c>
      <c r="E525" s="2" t="s">
        <v>545</v>
      </c>
      <c r="F525" s="4">
        <v>43938.72833333333</v>
      </c>
    </row>
    <row r="526" ht="14.25" customHeight="1">
      <c r="A526" s="3" t="s">
        <v>1358</v>
      </c>
      <c r="B526" s="1" t="s">
        <v>1359</v>
      </c>
      <c r="C526" s="2" t="s">
        <v>1360</v>
      </c>
      <c r="D526" s="2" t="s">
        <v>52</v>
      </c>
      <c r="E526" s="2" t="s">
        <v>1061</v>
      </c>
      <c r="F526" s="4">
        <v>43938.72976851852</v>
      </c>
    </row>
    <row r="527" ht="14.25" customHeight="1">
      <c r="A527" s="3" t="s">
        <v>748</v>
      </c>
      <c r="B527" s="1" t="s">
        <v>749</v>
      </c>
      <c r="C527" s="2" t="s">
        <v>1361</v>
      </c>
      <c r="D527" s="2" t="s">
        <v>27</v>
      </c>
      <c r="E527" s="2" t="s">
        <v>545</v>
      </c>
      <c r="F527" s="4">
        <v>43938.73039351852</v>
      </c>
    </row>
    <row r="528" ht="14.25" customHeight="1">
      <c r="A528" s="3" t="s">
        <v>1362</v>
      </c>
      <c r="B528" s="1" t="s">
        <v>1363</v>
      </c>
      <c r="C528" s="2" t="s">
        <v>1364</v>
      </c>
      <c r="D528" s="2" t="s">
        <v>14</v>
      </c>
      <c r="E528" s="2" t="s">
        <v>662</v>
      </c>
      <c r="F528" s="4">
        <v>43938.73465277778</v>
      </c>
    </row>
    <row r="529" ht="14.25" customHeight="1">
      <c r="A529" s="3" t="s">
        <v>1365</v>
      </c>
      <c r="B529" s="1" t="s">
        <v>1366</v>
      </c>
      <c r="C529" s="2" t="s">
        <v>1079</v>
      </c>
      <c r="D529" s="2" t="s">
        <v>9</v>
      </c>
      <c r="E529" s="2" t="s">
        <v>966</v>
      </c>
      <c r="F529" s="4">
        <v>43938.736342592594</v>
      </c>
    </row>
    <row r="530" ht="14.25" customHeight="1">
      <c r="A530" s="3" t="s">
        <v>1367</v>
      </c>
      <c r="B530" s="1" t="s">
        <v>1368</v>
      </c>
      <c r="C530" s="2" t="s">
        <v>161</v>
      </c>
      <c r="D530" s="2" t="s">
        <v>52</v>
      </c>
      <c r="E530" s="2" t="s">
        <v>1061</v>
      </c>
      <c r="F530" s="4">
        <v>43938.73849537037</v>
      </c>
    </row>
    <row r="531" ht="14.25" customHeight="1">
      <c r="A531" s="3" t="s">
        <v>1257</v>
      </c>
      <c r="B531" s="1" t="s">
        <v>1258</v>
      </c>
      <c r="C531" s="2" t="s">
        <v>1259</v>
      </c>
      <c r="D531" s="2" t="s">
        <v>9</v>
      </c>
      <c r="E531" s="2" t="s">
        <v>1061</v>
      </c>
      <c r="F531" s="4">
        <v>43938.75800925926</v>
      </c>
    </row>
    <row r="532" ht="14.25" customHeight="1">
      <c r="A532" s="3" t="s">
        <v>1369</v>
      </c>
      <c r="B532" s="1" t="s">
        <v>1370</v>
      </c>
      <c r="C532" s="2" t="s">
        <v>1371</v>
      </c>
      <c r="D532" s="2" t="s">
        <v>52</v>
      </c>
      <c r="E532" s="2" t="s">
        <v>1061</v>
      </c>
      <c r="F532" s="4">
        <v>43938.76194444444</v>
      </c>
    </row>
    <row r="533" ht="14.25" customHeight="1">
      <c r="A533" s="3" t="s">
        <v>1372</v>
      </c>
      <c r="B533" s="1" t="s">
        <v>1373</v>
      </c>
      <c r="C533" s="2" t="s">
        <v>172</v>
      </c>
      <c r="D533" s="2" t="s">
        <v>27</v>
      </c>
      <c r="E533" s="2" t="s">
        <v>1061</v>
      </c>
      <c r="F533" s="4">
        <v>43938.78304398148</v>
      </c>
    </row>
    <row r="534" ht="14.25" customHeight="1">
      <c r="A534" s="3" t="s">
        <v>1374</v>
      </c>
      <c r="B534" s="1" t="s">
        <v>1375</v>
      </c>
      <c r="C534" s="2" t="s">
        <v>1376</v>
      </c>
      <c r="D534" s="2" t="s">
        <v>27</v>
      </c>
      <c r="E534" s="2" t="s">
        <v>1061</v>
      </c>
      <c r="F534" s="4">
        <v>43938.83841435185</v>
      </c>
    </row>
    <row r="535" ht="14.25" customHeight="1">
      <c r="A535" s="3" t="s">
        <v>1377</v>
      </c>
      <c r="B535" s="1" t="s">
        <v>1378</v>
      </c>
      <c r="C535" s="2" t="s">
        <v>1379</v>
      </c>
      <c r="D535" s="2" t="s">
        <v>52</v>
      </c>
      <c r="E535" s="2" t="s">
        <v>1061</v>
      </c>
      <c r="F535" s="4">
        <v>43938.850069444445</v>
      </c>
    </row>
    <row r="536" ht="14.25" customHeight="1">
      <c r="A536" s="3" t="s">
        <v>340</v>
      </c>
      <c r="B536" s="1" t="s">
        <v>341</v>
      </c>
      <c r="C536" s="2" t="s">
        <v>1380</v>
      </c>
      <c r="D536" s="2" t="s">
        <v>9</v>
      </c>
      <c r="E536" s="2" t="s">
        <v>662</v>
      </c>
      <c r="F536" s="4">
        <v>43939.07944444445</v>
      </c>
    </row>
    <row r="537" ht="14.25" customHeight="1">
      <c r="A537" s="3" t="s">
        <v>1381</v>
      </c>
      <c r="B537" s="1" t="s">
        <v>1382</v>
      </c>
      <c r="C537" s="2" t="s">
        <v>1383</v>
      </c>
      <c r="D537" s="2" t="s">
        <v>9</v>
      </c>
      <c r="E537" s="2" t="s">
        <v>1061</v>
      </c>
      <c r="F537" s="4">
        <v>43939.09494212963</v>
      </c>
    </row>
    <row r="538" ht="14.25" customHeight="1">
      <c r="A538" s="3" t="s">
        <v>1384</v>
      </c>
      <c r="B538" s="1" t="s">
        <v>1385</v>
      </c>
      <c r="C538" s="2" t="s">
        <v>1108</v>
      </c>
      <c r="D538" s="2" t="s">
        <v>14</v>
      </c>
      <c r="E538" s="2" t="s">
        <v>1386</v>
      </c>
      <c r="F538" s="4">
        <v>43939.14837962963</v>
      </c>
    </row>
    <row r="539" ht="14.25" customHeight="1">
      <c r="A539" s="3" t="s">
        <v>1387</v>
      </c>
      <c r="B539" s="1" t="s">
        <v>1388</v>
      </c>
      <c r="C539" s="2" t="s">
        <v>1389</v>
      </c>
      <c r="D539" s="2" t="s">
        <v>27</v>
      </c>
      <c r="E539" s="2" t="s">
        <v>1386</v>
      </c>
      <c r="F539" s="4">
        <v>43939.148460648146</v>
      </c>
    </row>
    <row r="540" ht="14.25" customHeight="1">
      <c r="A540" s="3" t="s">
        <v>1390</v>
      </c>
      <c r="B540" s="1" t="s">
        <v>1391</v>
      </c>
      <c r="C540" s="2" t="s">
        <v>1392</v>
      </c>
      <c r="D540" s="2" t="s">
        <v>14</v>
      </c>
      <c r="E540" s="2" t="s">
        <v>1386</v>
      </c>
      <c r="F540" s="4">
        <v>43939.14880787037</v>
      </c>
    </row>
    <row r="541" ht="14.25" customHeight="1">
      <c r="A541" s="3" t="s">
        <v>1393</v>
      </c>
      <c r="B541" s="1" t="s">
        <v>1394</v>
      </c>
      <c r="C541" s="2" t="s">
        <v>1395</v>
      </c>
      <c r="D541" s="2" t="s">
        <v>27</v>
      </c>
      <c r="E541" s="2" t="s">
        <v>1386</v>
      </c>
      <c r="F541" s="4">
        <v>43939.14915509259</v>
      </c>
    </row>
    <row r="542" ht="14.25" customHeight="1">
      <c r="A542" s="3" t="s">
        <v>1396</v>
      </c>
      <c r="B542" s="1" t="s">
        <v>1397</v>
      </c>
      <c r="C542" s="2" t="s">
        <v>1398</v>
      </c>
      <c r="D542" s="2" t="s">
        <v>52</v>
      </c>
      <c r="E542" s="2" t="s">
        <v>1386</v>
      </c>
      <c r="F542" s="4">
        <v>43939.149409722224</v>
      </c>
    </row>
    <row r="543" ht="14.25" customHeight="1">
      <c r="A543" s="3" t="s">
        <v>1399</v>
      </c>
      <c r="B543" s="1" t="s">
        <v>1400</v>
      </c>
      <c r="C543" s="2" t="s">
        <v>1401</v>
      </c>
      <c r="D543" s="2" t="s">
        <v>14</v>
      </c>
      <c r="E543" s="2" t="s">
        <v>1386</v>
      </c>
      <c r="F543" s="4">
        <v>43939.14954861111</v>
      </c>
    </row>
    <row r="544" ht="14.25" customHeight="1">
      <c r="A544" s="3" t="s">
        <v>1402</v>
      </c>
      <c r="B544" s="1" t="s">
        <v>1403</v>
      </c>
      <c r="C544" s="2" t="s">
        <v>1137</v>
      </c>
      <c r="D544" s="2" t="s">
        <v>27</v>
      </c>
      <c r="E544" s="2" t="s">
        <v>1386</v>
      </c>
      <c r="F544" s="4">
        <v>43939.15017361111</v>
      </c>
    </row>
    <row r="545" ht="14.25" customHeight="1">
      <c r="A545" s="3" t="s">
        <v>1404</v>
      </c>
      <c r="B545" s="1" t="s">
        <v>1405</v>
      </c>
      <c r="C545" s="2" t="s">
        <v>1376</v>
      </c>
      <c r="D545" s="2" t="s">
        <v>14</v>
      </c>
      <c r="E545" s="2" t="s">
        <v>1386</v>
      </c>
      <c r="F545" s="4">
        <v>43939.150613425925</v>
      </c>
    </row>
    <row r="546" ht="14.25" customHeight="1">
      <c r="A546" s="3" t="s">
        <v>1406</v>
      </c>
      <c r="B546" s="1" t="s">
        <v>1407</v>
      </c>
      <c r="C546" s="2" t="s">
        <v>1408</v>
      </c>
      <c r="D546" s="2" t="s">
        <v>14</v>
      </c>
      <c r="E546" s="2" t="s">
        <v>1386</v>
      </c>
      <c r="F546" s="4">
        <v>43939.15085648148</v>
      </c>
    </row>
    <row r="547" ht="14.25" customHeight="1">
      <c r="A547" s="3" t="s">
        <v>1409</v>
      </c>
      <c r="B547" s="1" t="s">
        <v>1410</v>
      </c>
      <c r="C547" s="2" t="s">
        <v>172</v>
      </c>
      <c r="D547" s="2" t="s">
        <v>52</v>
      </c>
      <c r="E547" s="2" t="s">
        <v>1386</v>
      </c>
      <c r="F547" s="4">
        <v>43939.15090277778</v>
      </c>
    </row>
    <row r="548" ht="14.25" customHeight="1">
      <c r="A548" s="3" t="s">
        <v>1411</v>
      </c>
      <c r="B548" s="1" t="s">
        <v>1412</v>
      </c>
      <c r="C548" s="2" t="s">
        <v>1413</v>
      </c>
      <c r="D548" s="2" t="s">
        <v>27</v>
      </c>
      <c r="E548" s="2" t="s">
        <v>1386</v>
      </c>
      <c r="F548" s="4">
        <v>43939.15153935185</v>
      </c>
    </row>
    <row r="549" ht="14.25" customHeight="1">
      <c r="A549" s="3" t="s">
        <v>1414</v>
      </c>
      <c r="B549" s="1" t="s">
        <v>1415</v>
      </c>
      <c r="C549" s="2" t="s">
        <v>1416</v>
      </c>
      <c r="D549" s="2" t="s">
        <v>52</v>
      </c>
      <c r="E549" s="2" t="s">
        <v>1386</v>
      </c>
      <c r="F549" s="4">
        <v>43939.15256944444</v>
      </c>
    </row>
    <row r="550" ht="14.25" customHeight="1">
      <c r="A550" s="3" t="s">
        <v>1417</v>
      </c>
      <c r="B550" s="1" t="s">
        <v>1418</v>
      </c>
      <c r="C550" s="2" t="s">
        <v>1419</v>
      </c>
      <c r="D550" s="2" t="s">
        <v>27</v>
      </c>
      <c r="E550" s="2" t="s">
        <v>1386</v>
      </c>
      <c r="F550" s="4">
        <v>43939.15268518519</v>
      </c>
    </row>
    <row r="551" ht="14.25" customHeight="1">
      <c r="A551" s="3" t="s">
        <v>1420</v>
      </c>
      <c r="B551" s="1" t="s">
        <v>1421</v>
      </c>
      <c r="C551" s="2" t="s">
        <v>1422</v>
      </c>
      <c r="D551" s="2" t="s">
        <v>27</v>
      </c>
      <c r="E551" s="2" t="s">
        <v>1386</v>
      </c>
      <c r="F551" s="4">
        <v>43939.15305555556</v>
      </c>
    </row>
    <row r="552" ht="14.25" customHeight="1">
      <c r="A552" s="3" t="s">
        <v>1423</v>
      </c>
      <c r="B552" s="1" t="s">
        <v>1424</v>
      </c>
      <c r="C552" s="2" t="s">
        <v>172</v>
      </c>
      <c r="D552" s="2" t="s">
        <v>27</v>
      </c>
      <c r="E552" s="2" t="s">
        <v>1386</v>
      </c>
      <c r="F552" s="4">
        <v>43939.15347222222</v>
      </c>
    </row>
    <row r="553" ht="14.25" customHeight="1">
      <c r="A553" s="3" t="s">
        <v>1425</v>
      </c>
      <c r="B553" s="1" t="s">
        <v>1426</v>
      </c>
      <c r="C553" s="2" t="s">
        <v>1427</v>
      </c>
      <c r="D553" s="2" t="s">
        <v>14</v>
      </c>
      <c r="E553" s="2" t="s">
        <v>1386</v>
      </c>
      <c r="F553" s="4">
        <v>43939.15377314815</v>
      </c>
    </row>
    <row r="554" ht="14.25" customHeight="1">
      <c r="A554" s="3" t="s">
        <v>1428</v>
      </c>
      <c r="B554" s="1" t="s">
        <v>1429</v>
      </c>
      <c r="C554" s="2" t="s">
        <v>281</v>
      </c>
      <c r="D554" s="2" t="s">
        <v>14</v>
      </c>
      <c r="E554" s="2" t="s">
        <v>1386</v>
      </c>
      <c r="F554" s="4">
        <v>43939.153969907406</v>
      </c>
    </row>
    <row r="555" ht="14.25" customHeight="1">
      <c r="A555" s="3" t="s">
        <v>1430</v>
      </c>
      <c r="B555" s="1" t="s">
        <v>1431</v>
      </c>
      <c r="C555" s="2" t="s">
        <v>1432</v>
      </c>
      <c r="D555" s="2" t="s">
        <v>14</v>
      </c>
      <c r="E555" s="2" t="s">
        <v>1386</v>
      </c>
      <c r="F555" s="4">
        <v>43939.15453703704</v>
      </c>
    </row>
    <row r="556" ht="14.25" customHeight="1">
      <c r="A556" s="3" t="s">
        <v>1433</v>
      </c>
      <c r="B556" s="1" t="s">
        <v>1434</v>
      </c>
      <c r="C556" s="2" t="s">
        <v>1435</v>
      </c>
      <c r="D556" s="2" t="s">
        <v>9</v>
      </c>
      <c r="E556" s="2" t="s">
        <v>1061</v>
      </c>
      <c r="F556" s="4">
        <v>43939.15484953704</v>
      </c>
    </row>
    <row r="557" ht="14.25" customHeight="1">
      <c r="A557" s="3" t="s">
        <v>1436</v>
      </c>
      <c r="B557" s="1" t="s">
        <v>1437</v>
      </c>
      <c r="C557" s="2" t="s">
        <v>1150</v>
      </c>
      <c r="D557" s="2" t="s">
        <v>14</v>
      </c>
      <c r="E557" s="2" t="s">
        <v>1386</v>
      </c>
      <c r="F557" s="4">
        <v>43939.15509259259</v>
      </c>
    </row>
    <row r="558" ht="14.25" customHeight="1">
      <c r="A558" s="3" t="s">
        <v>1438</v>
      </c>
      <c r="B558" s="1" t="s">
        <v>1439</v>
      </c>
      <c r="C558" s="2" t="s">
        <v>1440</v>
      </c>
      <c r="D558" s="2" t="s">
        <v>27</v>
      </c>
      <c r="E558" s="2" t="s">
        <v>1386</v>
      </c>
      <c r="F558" s="4">
        <v>43939.1571875</v>
      </c>
    </row>
    <row r="559" ht="14.25" customHeight="1">
      <c r="A559" s="3" t="s">
        <v>1441</v>
      </c>
      <c r="B559" s="1" t="s">
        <v>1442</v>
      </c>
      <c r="C559" s="2" t="s">
        <v>1443</v>
      </c>
      <c r="D559" s="2" t="s">
        <v>14</v>
      </c>
      <c r="E559" s="2" t="s">
        <v>1386</v>
      </c>
      <c r="F559" s="4">
        <v>43939.158009259256</v>
      </c>
    </row>
    <row r="560" ht="14.25" customHeight="1">
      <c r="A560" s="3" t="s">
        <v>1444</v>
      </c>
      <c r="B560" s="1" t="s">
        <v>1445</v>
      </c>
      <c r="C560" s="2" t="s">
        <v>1446</v>
      </c>
      <c r="D560" s="2" t="s">
        <v>27</v>
      </c>
      <c r="E560" s="2" t="s">
        <v>1061</v>
      </c>
      <c r="F560" s="4">
        <v>43939.158171296294</v>
      </c>
    </row>
    <row r="561" ht="14.25" customHeight="1">
      <c r="A561" s="3" t="s">
        <v>1447</v>
      </c>
      <c r="B561" s="1" t="s">
        <v>1448</v>
      </c>
      <c r="C561" s="2" t="s">
        <v>172</v>
      </c>
      <c r="D561" s="2" t="s">
        <v>27</v>
      </c>
      <c r="E561" s="2" t="s">
        <v>1386</v>
      </c>
      <c r="F561" s="4">
        <v>43939.15880787037</v>
      </c>
    </row>
    <row r="562" ht="14.25" customHeight="1">
      <c r="A562" s="3" t="s">
        <v>1449</v>
      </c>
      <c r="B562" s="1" t="s">
        <v>1450</v>
      </c>
      <c r="C562" s="2" t="s">
        <v>1451</v>
      </c>
      <c r="D562" s="2" t="s">
        <v>27</v>
      </c>
      <c r="E562" s="2" t="s">
        <v>1386</v>
      </c>
      <c r="F562" s="4">
        <v>43939.16131944444</v>
      </c>
    </row>
    <row r="563" ht="14.25" customHeight="1">
      <c r="A563" s="3" t="s">
        <v>1452</v>
      </c>
      <c r="B563" s="1" t="s">
        <v>1453</v>
      </c>
      <c r="C563" s="2" t="s">
        <v>1454</v>
      </c>
      <c r="D563" s="2" t="s">
        <v>27</v>
      </c>
      <c r="E563" s="2" t="s">
        <v>1386</v>
      </c>
      <c r="F563" s="4">
        <v>43939.16216435185</v>
      </c>
    </row>
    <row r="564" ht="14.25" customHeight="1">
      <c r="A564" s="3" t="s">
        <v>1455</v>
      </c>
      <c r="B564" s="1" t="s">
        <v>1456</v>
      </c>
      <c r="C564" s="2" t="s">
        <v>1457</v>
      </c>
      <c r="D564" s="2" t="s">
        <v>27</v>
      </c>
      <c r="E564" s="2" t="s">
        <v>1386</v>
      </c>
      <c r="F564" s="4">
        <v>43939.1621875</v>
      </c>
    </row>
    <row r="565" ht="14.25" customHeight="1">
      <c r="A565" s="3" t="s">
        <v>1458</v>
      </c>
      <c r="B565" s="1" t="s">
        <v>1459</v>
      </c>
      <c r="C565" s="2" t="s">
        <v>1460</v>
      </c>
      <c r="D565" s="2" t="s">
        <v>52</v>
      </c>
      <c r="E565" s="2" t="s">
        <v>1386</v>
      </c>
      <c r="F565" s="4">
        <v>43939.16241898148</v>
      </c>
    </row>
    <row r="566" ht="14.25" customHeight="1">
      <c r="A566" s="3" t="s">
        <v>1461</v>
      </c>
      <c r="B566" s="1" t="s">
        <v>1462</v>
      </c>
      <c r="C566" s="2" t="s">
        <v>1043</v>
      </c>
      <c r="D566" s="2" t="s">
        <v>9</v>
      </c>
      <c r="E566" s="2" t="s">
        <v>1386</v>
      </c>
      <c r="F566" s="4">
        <v>43939.16270833334</v>
      </c>
    </row>
    <row r="567" ht="14.25" customHeight="1">
      <c r="A567" s="3" t="s">
        <v>1463</v>
      </c>
      <c r="B567" s="1" t="s">
        <v>1464</v>
      </c>
      <c r="C567" s="2" t="s">
        <v>173</v>
      </c>
      <c r="D567" s="2" t="s">
        <v>14</v>
      </c>
      <c r="E567" s="2" t="s">
        <v>1386</v>
      </c>
      <c r="F567" s="4">
        <v>43939.16442129629</v>
      </c>
    </row>
    <row r="568" ht="14.25" customHeight="1">
      <c r="A568" s="3" t="s">
        <v>1465</v>
      </c>
      <c r="B568" s="1" t="s">
        <v>1466</v>
      </c>
      <c r="C568" s="2" t="s">
        <v>1467</v>
      </c>
      <c r="D568" s="2" t="s">
        <v>52</v>
      </c>
      <c r="E568" s="2" t="s">
        <v>1386</v>
      </c>
      <c r="F568" s="4">
        <v>43939.16574074074</v>
      </c>
    </row>
    <row r="569" ht="14.25" customHeight="1">
      <c r="A569" s="3" t="s">
        <v>1468</v>
      </c>
      <c r="B569" s="1" t="s">
        <v>1469</v>
      </c>
      <c r="C569" s="2" t="s">
        <v>1470</v>
      </c>
      <c r="D569" s="2" t="s">
        <v>14</v>
      </c>
      <c r="E569" s="2" t="s">
        <v>1386</v>
      </c>
      <c r="F569" s="4">
        <v>43939.16663194444</v>
      </c>
    </row>
    <row r="570" ht="14.25" customHeight="1">
      <c r="A570" s="3" t="s">
        <v>1471</v>
      </c>
      <c r="B570" s="1" t="s">
        <v>1472</v>
      </c>
      <c r="C570" s="2" t="s">
        <v>1473</v>
      </c>
      <c r="D570" s="2" t="s">
        <v>9</v>
      </c>
      <c r="E570" s="2" t="s">
        <v>1386</v>
      </c>
      <c r="F570" s="4">
        <v>43939.166875</v>
      </c>
    </row>
    <row r="571" ht="14.25" customHeight="1">
      <c r="A571" s="3" t="s">
        <v>1474</v>
      </c>
      <c r="B571" s="1" t="s">
        <v>1475</v>
      </c>
      <c r="C571" s="2" t="s">
        <v>1476</v>
      </c>
      <c r="D571" s="2" t="s">
        <v>27</v>
      </c>
      <c r="E571" s="2" t="s">
        <v>1386</v>
      </c>
      <c r="F571" s="4">
        <v>43939.166909722226</v>
      </c>
    </row>
    <row r="572" ht="14.25" customHeight="1">
      <c r="A572" s="3" t="s">
        <v>1477</v>
      </c>
      <c r="B572" s="1" t="s">
        <v>1478</v>
      </c>
      <c r="C572" s="2" t="s">
        <v>1479</v>
      </c>
      <c r="D572" s="2" t="s">
        <v>14</v>
      </c>
      <c r="E572" s="2" t="s">
        <v>1386</v>
      </c>
      <c r="F572" s="4">
        <v>43939.16740740741</v>
      </c>
    </row>
    <row r="573" ht="14.25" customHeight="1">
      <c r="A573" s="3" t="s">
        <v>1480</v>
      </c>
      <c r="B573" s="1" t="s">
        <v>1481</v>
      </c>
      <c r="C573" s="2" t="s">
        <v>231</v>
      </c>
      <c r="D573" s="2" t="s">
        <v>27</v>
      </c>
      <c r="E573" s="2" t="s">
        <v>1386</v>
      </c>
      <c r="F573" s="4">
        <v>43939.1678125</v>
      </c>
    </row>
    <row r="574" ht="14.25" customHeight="1">
      <c r="A574" s="3" t="s">
        <v>1482</v>
      </c>
      <c r="B574" s="1" t="s">
        <v>1483</v>
      </c>
      <c r="C574" s="2" t="s">
        <v>1484</v>
      </c>
      <c r="D574" s="2" t="s">
        <v>14</v>
      </c>
      <c r="E574" s="2" t="s">
        <v>1386</v>
      </c>
      <c r="F574" s="4">
        <v>43939.16836805556</v>
      </c>
    </row>
    <row r="575" ht="14.25" customHeight="1">
      <c r="A575" s="3" t="s">
        <v>1485</v>
      </c>
      <c r="B575" s="1" t="s">
        <v>1486</v>
      </c>
      <c r="C575" s="2" t="s">
        <v>1487</v>
      </c>
      <c r="D575" s="2" t="s">
        <v>9</v>
      </c>
      <c r="E575" s="2" t="s">
        <v>1386</v>
      </c>
      <c r="F575" s="4">
        <v>43939.16905092593</v>
      </c>
    </row>
    <row r="576" ht="14.25" customHeight="1">
      <c r="A576" s="3" t="s">
        <v>1488</v>
      </c>
      <c r="B576" s="1" t="s">
        <v>1489</v>
      </c>
      <c r="C576" s="2" t="s">
        <v>231</v>
      </c>
      <c r="D576" s="2" t="s">
        <v>27</v>
      </c>
      <c r="E576" s="2" t="s">
        <v>1386</v>
      </c>
      <c r="F576" s="4">
        <v>43939.16915509259</v>
      </c>
    </row>
    <row r="577" ht="14.25" customHeight="1">
      <c r="A577" s="3" t="s">
        <v>1490</v>
      </c>
      <c r="B577" s="1" t="s">
        <v>1491</v>
      </c>
      <c r="C577" s="2" t="s">
        <v>1492</v>
      </c>
      <c r="D577" s="2" t="s">
        <v>52</v>
      </c>
      <c r="E577" s="2" t="s">
        <v>1386</v>
      </c>
      <c r="F577" s="4">
        <v>43939.16951388889</v>
      </c>
    </row>
    <row r="578" ht="14.25" customHeight="1">
      <c r="A578" s="3" t="s">
        <v>1493</v>
      </c>
      <c r="B578" s="1" t="s">
        <v>1494</v>
      </c>
      <c r="C578" s="2" t="s">
        <v>1495</v>
      </c>
      <c r="D578" s="2" t="s">
        <v>52</v>
      </c>
      <c r="E578" s="2" t="s">
        <v>1386</v>
      </c>
      <c r="F578" s="4">
        <v>43939.16960648148</v>
      </c>
    </row>
    <row r="579" ht="14.25" customHeight="1">
      <c r="A579" s="3" t="s">
        <v>1496</v>
      </c>
      <c r="B579" s="1" t="s">
        <v>1497</v>
      </c>
      <c r="C579" s="2" t="s">
        <v>1498</v>
      </c>
      <c r="D579" s="2" t="s">
        <v>52</v>
      </c>
      <c r="E579" s="2" t="s">
        <v>1386</v>
      </c>
      <c r="F579" s="4">
        <v>43939.17018518518</v>
      </c>
    </row>
    <row r="580" ht="14.25" customHeight="1">
      <c r="A580" s="3" t="s">
        <v>1499</v>
      </c>
      <c r="B580" s="1" t="s">
        <v>1500</v>
      </c>
      <c r="C580" s="2" t="s">
        <v>1501</v>
      </c>
      <c r="D580" s="2" t="s">
        <v>27</v>
      </c>
      <c r="E580" s="2" t="s">
        <v>1386</v>
      </c>
      <c r="F580" s="4">
        <v>43939.17019675926</v>
      </c>
    </row>
    <row r="581" ht="14.25" customHeight="1">
      <c r="A581" s="3" t="s">
        <v>1502</v>
      </c>
      <c r="B581" s="1" t="s">
        <v>1503</v>
      </c>
      <c r="C581" s="2" t="s">
        <v>1504</v>
      </c>
      <c r="D581" s="2" t="s">
        <v>9</v>
      </c>
      <c r="E581" s="2" t="s">
        <v>1386</v>
      </c>
      <c r="F581" s="4">
        <v>43939.1703587963</v>
      </c>
    </row>
    <row r="582" ht="14.25" customHeight="1">
      <c r="A582" s="3" t="s">
        <v>1505</v>
      </c>
      <c r="B582" s="1" t="s">
        <v>1506</v>
      </c>
      <c r="C582" s="2" t="s">
        <v>1507</v>
      </c>
      <c r="D582" s="2" t="s">
        <v>9</v>
      </c>
      <c r="E582" s="2" t="s">
        <v>1061</v>
      </c>
      <c r="F582" s="4">
        <v>43939.17060185185</v>
      </c>
    </row>
    <row r="583" ht="14.25" customHeight="1">
      <c r="A583" s="3" t="s">
        <v>1508</v>
      </c>
      <c r="B583" s="1" t="s">
        <v>1509</v>
      </c>
      <c r="C583" s="2" t="s">
        <v>1510</v>
      </c>
      <c r="D583" s="2" t="s">
        <v>14</v>
      </c>
      <c r="E583" s="2" t="s">
        <v>1386</v>
      </c>
      <c r="F583" s="4">
        <v>43939.17061342593</v>
      </c>
    </row>
    <row r="584" ht="14.25" customHeight="1">
      <c r="A584" s="3" t="s">
        <v>1511</v>
      </c>
      <c r="B584" s="1" t="s">
        <v>1512</v>
      </c>
      <c r="C584" s="2" t="s">
        <v>1513</v>
      </c>
      <c r="D584" s="2" t="s">
        <v>9</v>
      </c>
      <c r="E584" s="2" t="s">
        <v>1386</v>
      </c>
      <c r="F584" s="4">
        <v>43939.17076388889</v>
      </c>
    </row>
    <row r="585" ht="14.25" customHeight="1">
      <c r="A585" s="3" t="s">
        <v>1514</v>
      </c>
      <c r="B585" s="1" t="s">
        <v>1515</v>
      </c>
      <c r="C585" s="2" t="s">
        <v>1516</v>
      </c>
      <c r="D585" s="2" t="s">
        <v>14</v>
      </c>
      <c r="E585" s="2" t="s">
        <v>1386</v>
      </c>
      <c r="F585" s="4">
        <v>43939.17181712963</v>
      </c>
    </row>
    <row r="586" ht="14.25" customHeight="1">
      <c r="A586" s="3" t="s">
        <v>1517</v>
      </c>
      <c r="B586" s="1" t="s">
        <v>1518</v>
      </c>
      <c r="C586" s="2" t="s">
        <v>225</v>
      </c>
      <c r="D586" s="2" t="s">
        <v>52</v>
      </c>
      <c r="E586" s="2" t="s">
        <v>1386</v>
      </c>
      <c r="F586" s="4">
        <v>43939.174155092594</v>
      </c>
    </row>
    <row r="587" ht="14.25" customHeight="1">
      <c r="A587" s="3" t="s">
        <v>1519</v>
      </c>
      <c r="B587" s="1" t="s">
        <v>1520</v>
      </c>
      <c r="C587" s="2" t="s">
        <v>822</v>
      </c>
      <c r="D587" s="2" t="s">
        <v>9</v>
      </c>
      <c r="E587" s="2" t="s">
        <v>966</v>
      </c>
      <c r="F587" s="4">
        <v>43939.17712962963</v>
      </c>
    </row>
    <row r="588" ht="14.25" customHeight="1">
      <c r="A588" s="3" t="s">
        <v>1521</v>
      </c>
      <c r="B588" s="1" t="s">
        <v>1522</v>
      </c>
      <c r="C588" s="2" t="s">
        <v>172</v>
      </c>
      <c r="D588" s="2" t="s">
        <v>14</v>
      </c>
      <c r="E588" s="2" t="s">
        <v>1386</v>
      </c>
      <c r="F588" s="4">
        <v>43939.17811342593</v>
      </c>
    </row>
    <row r="589" ht="14.25" customHeight="1">
      <c r="A589" s="3" t="s">
        <v>1523</v>
      </c>
      <c r="B589" s="1" t="s">
        <v>1524</v>
      </c>
      <c r="C589" s="2" t="s">
        <v>1525</v>
      </c>
      <c r="D589" s="2" t="s">
        <v>14</v>
      </c>
      <c r="E589" s="2" t="s">
        <v>1386</v>
      </c>
      <c r="F589" s="4">
        <v>43939.17847222222</v>
      </c>
    </row>
    <row r="590" ht="14.25" customHeight="1">
      <c r="A590" s="3" t="s">
        <v>1526</v>
      </c>
      <c r="B590" s="1" t="s">
        <v>1527</v>
      </c>
      <c r="C590" s="2" t="s">
        <v>1528</v>
      </c>
      <c r="D590" s="2" t="s">
        <v>52</v>
      </c>
      <c r="E590" s="2" t="s">
        <v>1386</v>
      </c>
      <c r="F590" s="4">
        <v>43939.17899305555</v>
      </c>
    </row>
    <row r="591" ht="14.25" customHeight="1">
      <c r="A591" s="3" t="s">
        <v>1529</v>
      </c>
      <c r="B591" s="1" t="s">
        <v>1530</v>
      </c>
      <c r="C591" s="2" t="s">
        <v>1531</v>
      </c>
      <c r="D591" s="2" t="s">
        <v>27</v>
      </c>
      <c r="E591" s="2" t="s">
        <v>1061</v>
      </c>
      <c r="F591" s="4">
        <v>43939.18163194445</v>
      </c>
    </row>
    <row r="592" ht="14.25" customHeight="1">
      <c r="A592" s="3" t="s">
        <v>1532</v>
      </c>
      <c r="B592" s="1" t="s">
        <v>1533</v>
      </c>
      <c r="C592" s="2" t="s">
        <v>1534</v>
      </c>
      <c r="D592" s="2" t="s">
        <v>52</v>
      </c>
      <c r="E592" s="2" t="s">
        <v>1386</v>
      </c>
      <c r="F592" s="4">
        <v>43939.18200231482</v>
      </c>
    </row>
    <row r="593" ht="14.25" customHeight="1">
      <c r="A593" s="3" t="s">
        <v>1535</v>
      </c>
      <c r="B593" s="1" t="s">
        <v>1536</v>
      </c>
      <c r="C593" s="2" t="s">
        <v>1537</v>
      </c>
      <c r="D593" s="2" t="s">
        <v>52</v>
      </c>
      <c r="E593" s="2" t="s">
        <v>1386</v>
      </c>
      <c r="F593" s="4">
        <v>43939.18219907407</v>
      </c>
    </row>
    <row r="594" ht="14.25" customHeight="1">
      <c r="A594" s="3" t="s">
        <v>1073</v>
      </c>
      <c r="B594" s="1" t="s">
        <v>1074</v>
      </c>
      <c r="C594" s="2" t="s">
        <v>1016</v>
      </c>
      <c r="D594" s="2" t="s">
        <v>9</v>
      </c>
      <c r="E594" s="2" t="s">
        <v>1061</v>
      </c>
      <c r="F594" s="4">
        <v>43939.182905092595</v>
      </c>
    </row>
    <row r="595" ht="14.25" customHeight="1">
      <c r="A595" s="3" t="s">
        <v>1538</v>
      </c>
      <c r="B595" s="1" t="s">
        <v>1539</v>
      </c>
      <c r="C595" s="2" t="s">
        <v>116</v>
      </c>
      <c r="D595" s="2" t="s">
        <v>52</v>
      </c>
      <c r="E595" s="2" t="s">
        <v>1386</v>
      </c>
      <c r="F595" s="4">
        <v>43939.18335648148</v>
      </c>
    </row>
    <row r="596" ht="14.25" customHeight="1">
      <c r="A596" s="3" t="s">
        <v>1540</v>
      </c>
      <c r="B596" s="1" t="s">
        <v>1541</v>
      </c>
      <c r="C596" s="2" t="s">
        <v>1542</v>
      </c>
      <c r="D596" s="2" t="s">
        <v>14</v>
      </c>
      <c r="E596" s="2" t="s">
        <v>1386</v>
      </c>
      <c r="F596" s="4">
        <v>43939.18851851852</v>
      </c>
    </row>
    <row r="597" ht="14.25" customHeight="1">
      <c r="A597" s="3" t="s">
        <v>1543</v>
      </c>
      <c r="B597" s="1" t="s">
        <v>1544</v>
      </c>
      <c r="C597" s="2" t="s">
        <v>572</v>
      </c>
      <c r="D597" s="2" t="s">
        <v>27</v>
      </c>
      <c r="E597" s="2" t="s">
        <v>1386</v>
      </c>
      <c r="F597" s="4">
        <v>43939.18939814815</v>
      </c>
    </row>
    <row r="598" ht="14.25" customHeight="1">
      <c r="A598" s="3" t="s">
        <v>1545</v>
      </c>
      <c r="B598" s="1" t="s">
        <v>1546</v>
      </c>
      <c r="C598" s="2" t="s">
        <v>1547</v>
      </c>
      <c r="D598" s="2" t="s">
        <v>14</v>
      </c>
      <c r="E598" s="2" t="s">
        <v>1061</v>
      </c>
      <c r="F598" s="4">
        <v>43939.18994212963</v>
      </c>
    </row>
    <row r="599" ht="14.25" customHeight="1">
      <c r="A599" s="3" t="s">
        <v>1548</v>
      </c>
      <c r="B599" s="1" t="s">
        <v>1549</v>
      </c>
      <c r="C599" s="2" t="s">
        <v>1550</v>
      </c>
      <c r="D599" s="2" t="s">
        <v>9</v>
      </c>
      <c r="E599" s="2" t="s">
        <v>1386</v>
      </c>
      <c r="F599" s="4">
        <v>43939.18996527778</v>
      </c>
    </row>
    <row r="600" ht="14.25" customHeight="1">
      <c r="A600" s="3" t="s">
        <v>1551</v>
      </c>
      <c r="B600" s="1" t="s">
        <v>1552</v>
      </c>
      <c r="C600" s="2" t="s">
        <v>684</v>
      </c>
      <c r="D600" s="2" t="s">
        <v>52</v>
      </c>
      <c r="E600" s="2" t="s">
        <v>1386</v>
      </c>
      <c r="F600" s="4">
        <v>43939.191469907404</v>
      </c>
    </row>
    <row r="601" ht="14.25" customHeight="1">
      <c r="A601" s="3" t="s">
        <v>1553</v>
      </c>
      <c r="B601" s="1" t="s">
        <v>1554</v>
      </c>
      <c r="C601" s="2" t="s">
        <v>1219</v>
      </c>
      <c r="D601" s="2" t="s">
        <v>9</v>
      </c>
      <c r="E601" s="2" t="s">
        <v>1386</v>
      </c>
      <c r="F601" s="4">
        <v>43939.192141203705</v>
      </c>
    </row>
    <row r="602" ht="14.25" customHeight="1">
      <c r="A602" s="3" t="s">
        <v>1540</v>
      </c>
      <c r="B602" s="1" t="s">
        <v>1541</v>
      </c>
      <c r="C602" s="2" t="s">
        <v>1555</v>
      </c>
      <c r="D602" s="2" t="s">
        <v>14</v>
      </c>
      <c r="E602" s="2" t="s">
        <v>1386</v>
      </c>
      <c r="F602" s="4">
        <v>43939.192141203705</v>
      </c>
    </row>
    <row r="603" ht="14.25" customHeight="1">
      <c r="A603" s="3" t="s">
        <v>1556</v>
      </c>
      <c r="B603" s="1" t="s">
        <v>1557</v>
      </c>
      <c r="C603" s="2" t="s">
        <v>775</v>
      </c>
      <c r="D603" s="2" t="s">
        <v>14</v>
      </c>
      <c r="E603" s="2" t="s">
        <v>1386</v>
      </c>
      <c r="F603" s="4">
        <v>43939.19228009259</v>
      </c>
    </row>
    <row r="604" ht="14.25" customHeight="1">
      <c r="A604" s="3" t="s">
        <v>1558</v>
      </c>
      <c r="B604" s="1" t="s">
        <v>1559</v>
      </c>
      <c r="C604" s="2" t="s">
        <v>494</v>
      </c>
      <c r="D604" s="2" t="s">
        <v>14</v>
      </c>
      <c r="E604" s="2" t="s">
        <v>1386</v>
      </c>
      <c r="F604" s="4">
        <v>43939.195335648146</v>
      </c>
    </row>
    <row r="605" ht="14.25" customHeight="1">
      <c r="A605" s="3" t="s">
        <v>1560</v>
      </c>
      <c r="B605" s="1" t="s">
        <v>1561</v>
      </c>
      <c r="C605" s="2" t="s">
        <v>1562</v>
      </c>
      <c r="D605" s="2" t="s">
        <v>14</v>
      </c>
      <c r="E605" s="2" t="s">
        <v>1386</v>
      </c>
      <c r="F605" s="4">
        <v>43939.19571759259</v>
      </c>
    </row>
    <row r="606" ht="14.25" customHeight="1">
      <c r="A606" s="3" t="s">
        <v>1563</v>
      </c>
      <c r="B606" s="1" t="s">
        <v>1564</v>
      </c>
      <c r="C606" s="2" t="s">
        <v>1565</v>
      </c>
      <c r="D606" s="2" t="s">
        <v>14</v>
      </c>
      <c r="E606" s="2" t="s">
        <v>1386</v>
      </c>
      <c r="F606" s="4">
        <v>43939.19633101852</v>
      </c>
    </row>
    <row r="607" ht="14.25" customHeight="1">
      <c r="A607" s="3" t="s">
        <v>1566</v>
      </c>
      <c r="B607" s="1" t="s">
        <v>1567</v>
      </c>
      <c r="C607" s="2" t="s">
        <v>1568</v>
      </c>
      <c r="D607" s="2" t="s">
        <v>14</v>
      </c>
      <c r="E607" s="2" t="s">
        <v>1386</v>
      </c>
      <c r="F607" s="4">
        <v>43939.19650462963</v>
      </c>
    </row>
    <row r="608" ht="14.25" customHeight="1">
      <c r="A608" s="3" t="s">
        <v>1569</v>
      </c>
      <c r="B608" s="1" t="s">
        <v>1570</v>
      </c>
      <c r="C608" s="2" t="s">
        <v>738</v>
      </c>
      <c r="D608" s="2" t="s">
        <v>14</v>
      </c>
      <c r="E608" s="2" t="s">
        <v>1386</v>
      </c>
      <c r="F608" s="4">
        <v>43939.19708333333</v>
      </c>
    </row>
    <row r="609" ht="14.25" customHeight="1">
      <c r="A609" s="3" t="s">
        <v>1571</v>
      </c>
      <c r="B609" s="1" t="s">
        <v>1572</v>
      </c>
      <c r="C609" s="2" t="s">
        <v>176</v>
      </c>
      <c r="D609" s="2" t="s">
        <v>9</v>
      </c>
      <c r="E609" s="2" t="s">
        <v>966</v>
      </c>
      <c r="F609" s="4">
        <v>43939.1983912037</v>
      </c>
    </row>
    <row r="610" ht="14.25" customHeight="1">
      <c r="A610" s="3" t="s">
        <v>1573</v>
      </c>
      <c r="B610" s="1" t="s">
        <v>1574</v>
      </c>
      <c r="C610" s="2" t="s">
        <v>1525</v>
      </c>
      <c r="D610" s="2" t="s">
        <v>14</v>
      </c>
      <c r="E610" s="2" t="s">
        <v>1386</v>
      </c>
      <c r="F610" s="4">
        <v>43939.19875</v>
      </c>
    </row>
    <row r="611" ht="14.25" customHeight="1">
      <c r="A611" s="3" t="s">
        <v>1575</v>
      </c>
      <c r="B611" s="1" t="s">
        <v>1576</v>
      </c>
      <c r="C611" s="2" t="s">
        <v>763</v>
      </c>
      <c r="D611" s="2" t="s">
        <v>9</v>
      </c>
      <c r="E611" s="2" t="s">
        <v>1386</v>
      </c>
      <c r="F611" s="4">
        <v>43939.20071759259</v>
      </c>
    </row>
    <row r="612" ht="14.25" customHeight="1">
      <c r="A612" s="3" t="s">
        <v>1577</v>
      </c>
      <c r="B612" s="1" t="s">
        <v>1578</v>
      </c>
      <c r="C612" s="2" t="s">
        <v>1579</v>
      </c>
      <c r="D612" s="2" t="s">
        <v>14</v>
      </c>
      <c r="E612" s="2" t="s">
        <v>1386</v>
      </c>
      <c r="F612" s="4">
        <v>43939.20135416667</v>
      </c>
    </row>
    <row r="613" ht="14.25" customHeight="1">
      <c r="A613" s="3" t="s">
        <v>1580</v>
      </c>
      <c r="B613" s="1" t="s">
        <v>1581</v>
      </c>
      <c r="C613" s="2" t="s">
        <v>1582</v>
      </c>
      <c r="D613" s="2" t="s">
        <v>14</v>
      </c>
      <c r="E613" s="2" t="s">
        <v>635</v>
      </c>
      <c r="F613" s="4">
        <v>43939.201574074075</v>
      </c>
    </row>
    <row r="614" ht="14.25" customHeight="1">
      <c r="A614" s="3" t="s">
        <v>1583</v>
      </c>
      <c r="B614" s="1" t="s">
        <v>1584</v>
      </c>
      <c r="C614" s="2" t="s">
        <v>1312</v>
      </c>
      <c r="D614" s="2" t="s">
        <v>9</v>
      </c>
      <c r="E614" s="2" t="s">
        <v>1061</v>
      </c>
      <c r="F614" s="4">
        <v>43939.20247685185</v>
      </c>
    </row>
    <row r="615" ht="14.25" customHeight="1">
      <c r="A615" s="3" t="s">
        <v>1585</v>
      </c>
      <c r="B615" s="1" t="s">
        <v>1586</v>
      </c>
      <c r="C615" s="2" t="s">
        <v>494</v>
      </c>
      <c r="D615" s="2" t="s">
        <v>52</v>
      </c>
      <c r="E615" s="2" t="s">
        <v>1386</v>
      </c>
      <c r="F615" s="4">
        <v>43939.20611111111</v>
      </c>
    </row>
    <row r="616" ht="14.25" customHeight="1">
      <c r="A616" s="3" t="s">
        <v>1587</v>
      </c>
      <c r="B616" s="1" t="s">
        <v>1588</v>
      </c>
      <c r="C616" s="2" t="s">
        <v>1589</v>
      </c>
      <c r="D616" s="2" t="s">
        <v>14</v>
      </c>
      <c r="E616" s="2" t="s">
        <v>1386</v>
      </c>
      <c r="F616" s="4">
        <v>43939.20655092593</v>
      </c>
    </row>
    <row r="617" ht="14.25" customHeight="1">
      <c r="A617" s="3" t="s">
        <v>1590</v>
      </c>
      <c r="B617" s="1" t="s">
        <v>1591</v>
      </c>
      <c r="C617" s="2" t="s">
        <v>1592</v>
      </c>
      <c r="D617" s="2" t="s">
        <v>27</v>
      </c>
      <c r="E617" s="2" t="s">
        <v>1386</v>
      </c>
      <c r="F617" s="4">
        <v>43939.20780092593</v>
      </c>
    </row>
    <row r="618" ht="14.25" customHeight="1">
      <c r="A618" s="3" t="s">
        <v>1593</v>
      </c>
      <c r="B618" s="1" t="s">
        <v>1594</v>
      </c>
      <c r="C618" s="2" t="s">
        <v>1595</v>
      </c>
      <c r="D618" s="2" t="s">
        <v>27</v>
      </c>
      <c r="E618" s="2" t="s">
        <v>1386</v>
      </c>
      <c r="F618" s="4">
        <v>43939.20978009259</v>
      </c>
    </row>
    <row r="619" ht="14.25" customHeight="1">
      <c r="A619" s="3" t="s">
        <v>1596</v>
      </c>
      <c r="B619" s="1" t="s">
        <v>1597</v>
      </c>
      <c r="C619" s="2" t="s">
        <v>1598</v>
      </c>
      <c r="D619" s="2" t="s">
        <v>9</v>
      </c>
      <c r="E619" s="2" t="s">
        <v>635</v>
      </c>
      <c r="F619" s="4">
        <v>43939.21026620371</v>
      </c>
    </row>
    <row r="620" ht="14.25" customHeight="1">
      <c r="A620" s="3" t="s">
        <v>1599</v>
      </c>
      <c r="B620" s="1" t="s">
        <v>1600</v>
      </c>
      <c r="C620" s="2" t="s">
        <v>1601</v>
      </c>
      <c r="D620" s="2" t="s">
        <v>52</v>
      </c>
      <c r="E620" s="2" t="s">
        <v>98</v>
      </c>
      <c r="F620" s="4">
        <v>43939.21077546296</v>
      </c>
    </row>
    <row r="621" ht="14.25" customHeight="1">
      <c r="A621" s="3" t="s">
        <v>1602</v>
      </c>
      <c r="B621" s="1" t="s">
        <v>1603</v>
      </c>
      <c r="C621" s="2" t="s">
        <v>1604</v>
      </c>
      <c r="D621" s="2" t="s">
        <v>14</v>
      </c>
      <c r="E621" s="2" t="s">
        <v>1386</v>
      </c>
      <c r="F621" s="4">
        <v>43939.21475694444</v>
      </c>
    </row>
    <row r="622" ht="14.25" customHeight="1">
      <c r="A622" s="3" t="s">
        <v>1605</v>
      </c>
      <c r="B622" s="1" t="s">
        <v>1606</v>
      </c>
      <c r="C622" s="2" t="s">
        <v>1607</v>
      </c>
      <c r="D622" s="2" t="s">
        <v>14</v>
      </c>
      <c r="E622" s="2" t="s">
        <v>1386</v>
      </c>
      <c r="F622" s="4">
        <v>43939.21488425926</v>
      </c>
    </row>
    <row r="623" ht="14.25" customHeight="1">
      <c r="A623" s="3" t="s">
        <v>1608</v>
      </c>
      <c r="B623" s="1" t="s">
        <v>1609</v>
      </c>
      <c r="C623" s="2" t="s">
        <v>1610</v>
      </c>
      <c r="D623" s="2" t="s">
        <v>52</v>
      </c>
      <c r="E623" s="2" t="s">
        <v>1386</v>
      </c>
      <c r="F623" s="4">
        <v>43939.215949074074</v>
      </c>
    </row>
    <row r="624" ht="14.25" customHeight="1">
      <c r="A624" s="3" t="s">
        <v>1611</v>
      </c>
      <c r="B624" s="1" t="s">
        <v>1612</v>
      </c>
      <c r="C624" s="2" t="s">
        <v>1613</v>
      </c>
      <c r="D624" s="2" t="s">
        <v>27</v>
      </c>
      <c r="E624" s="2" t="s">
        <v>635</v>
      </c>
      <c r="F624" s="4">
        <v>43939.21824074074</v>
      </c>
    </row>
    <row r="625" ht="14.25" customHeight="1">
      <c r="A625" s="3" t="s">
        <v>1614</v>
      </c>
      <c r="B625" s="1" t="s">
        <v>1615</v>
      </c>
      <c r="C625" s="2" t="s">
        <v>110</v>
      </c>
      <c r="D625" s="2" t="s">
        <v>27</v>
      </c>
      <c r="E625" s="2" t="s">
        <v>1386</v>
      </c>
      <c r="F625" s="4">
        <v>43939.22162037037</v>
      </c>
    </row>
    <row r="626" ht="14.25" customHeight="1">
      <c r="A626" s="3" t="s">
        <v>1616</v>
      </c>
      <c r="B626" s="1" t="s">
        <v>1617</v>
      </c>
      <c r="C626" s="2" t="s">
        <v>281</v>
      </c>
      <c r="D626" s="2" t="s">
        <v>52</v>
      </c>
      <c r="E626" s="2" t="s">
        <v>1386</v>
      </c>
      <c r="F626" s="4">
        <v>43939.22243055556</v>
      </c>
    </row>
    <row r="627" ht="14.25" customHeight="1">
      <c r="A627" s="3" t="s">
        <v>1618</v>
      </c>
      <c r="B627" s="1" t="s">
        <v>1619</v>
      </c>
      <c r="C627" s="2" t="s">
        <v>1620</v>
      </c>
      <c r="D627" s="2" t="s">
        <v>9</v>
      </c>
      <c r="E627" s="2" t="s">
        <v>1061</v>
      </c>
      <c r="F627" s="4">
        <v>43939.22275462963</v>
      </c>
    </row>
    <row r="628" ht="14.25" customHeight="1">
      <c r="A628" s="3" t="s">
        <v>1621</v>
      </c>
      <c r="B628" s="1" t="s">
        <v>1622</v>
      </c>
      <c r="C628" s="2" t="s">
        <v>1623</v>
      </c>
      <c r="D628" s="2" t="s">
        <v>52</v>
      </c>
      <c r="E628" s="2" t="s">
        <v>966</v>
      </c>
      <c r="F628" s="4">
        <v>43939.22280092593</v>
      </c>
    </row>
    <row r="629" ht="14.25" customHeight="1">
      <c r="A629" s="3" t="s">
        <v>1624</v>
      </c>
      <c r="B629" s="1" t="s">
        <v>1625</v>
      </c>
      <c r="C629" s="2" t="s">
        <v>1626</v>
      </c>
      <c r="D629" s="2" t="s">
        <v>14</v>
      </c>
      <c r="E629" s="2" t="s">
        <v>1386</v>
      </c>
      <c r="F629" s="4">
        <v>43939.22599537037</v>
      </c>
    </row>
    <row r="630" ht="14.25" customHeight="1">
      <c r="A630" s="3" t="s">
        <v>1627</v>
      </c>
      <c r="B630" s="1" t="s">
        <v>1628</v>
      </c>
      <c r="C630" s="2" t="s">
        <v>1629</v>
      </c>
      <c r="D630" s="2" t="s">
        <v>27</v>
      </c>
      <c r="E630" s="2" t="s">
        <v>1386</v>
      </c>
      <c r="F630" s="4">
        <v>43939.22751157408</v>
      </c>
    </row>
    <row r="631" ht="14.25" customHeight="1">
      <c r="A631" s="3" t="s">
        <v>1630</v>
      </c>
      <c r="B631" s="1" t="s">
        <v>1096</v>
      </c>
      <c r="C631" s="2" t="s">
        <v>1631</v>
      </c>
      <c r="D631" s="2" t="s">
        <v>14</v>
      </c>
      <c r="E631" s="2" t="s">
        <v>1061</v>
      </c>
      <c r="F631" s="4">
        <v>43939.22961805556</v>
      </c>
    </row>
    <row r="632" ht="14.25" customHeight="1">
      <c r="A632" s="3" t="s">
        <v>1632</v>
      </c>
      <c r="B632" s="1" t="s">
        <v>1633</v>
      </c>
      <c r="C632" s="2" t="s">
        <v>1634</v>
      </c>
      <c r="D632" s="2" t="s">
        <v>14</v>
      </c>
      <c r="E632" s="2" t="s">
        <v>545</v>
      </c>
      <c r="F632" s="4">
        <v>43939.23034722222</v>
      </c>
    </row>
    <row r="633" ht="14.25" customHeight="1">
      <c r="A633" s="3" t="s">
        <v>1635</v>
      </c>
      <c r="B633" s="1" t="s">
        <v>1636</v>
      </c>
      <c r="C633" s="2" t="s">
        <v>204</v>
      </c>
      <c r="D633" s="2" t="s">
        <v>27</v>
      </c>
      <c r="E633" s="2" t="s">
        <v>1386</v>
      </c>
      <c r="F633" s="4">
        <v>43939.230358796296</v>
      </c>
    </row>
    <row r="634" ht="14.25" customHeight="1">
      <c r="A634" s="3" t="s">
        <v>1095</v>
      </c>
      <c r="B634" s="1" t="s">
        <v>1096</v>
      </c>
      <c r="C634" s="2" t="s">
        <v>1637</v>
      </c>
      <c r="D634" s="2" t="s">
        <v>14</v>
      </c>
      <c r="E634" s="2" t="s">
        <v>1061</v>
      </c>
      <c r="F634" s="4">
        <v>43939.232986111114</v>
      </c>
    </row>
    <row r="635" ht="14.25" customHeight="1">
      <c r="A635" s="3" t="s">
        <v>1638</v>
      </c>
      <c r="B635" s="1" t="s">
        <v>1639</v>
      </c>
      <c r="C635" s="2" t="s">
        <v>1137</v>
      </c>
      <c r="D635" s="2" t="s">
        <v>27</v>
      </c>
      <c r="E635" s="2" t="s">
        <v>1386</v>
      </c>
      <c r="F635" s="4">
        <v>43939.23304398148</v>
      </c>
    </row>
    <row r="636" ht="14.25" customHeight="1">
      <c r="A636" s="3" t="s">
        <v>1640</v>
      </c>
      <c r="B636" s="1" t="s">
        <v>1641</v>
      </c>
      <c r="C636" s="2" t="s">
        <v>1642</v>
      </c>
      <c r="D636" s="2" t="s">
        <v>14</v>
      </c>
      <c r="E636" s="2" t="s">
        <v>1386</v>
      </c>
      <c r="F636" s="4">
        <v>43939.23355324074</v>
      </c>
    </row>
    <row r="637" ht="14.25" customHeight="1">
      <c r="A637" s="3" t="s">
        <v>81</v>
      </c>
      <c r="B637" s="1" t="s">
        <v>82</v>
      </c>
      <c r="C637" s="2" t="s">
        <v>83</v>
      </c>
      <c r="D637" s="2" t="s">
        <v>14</v>
      </c>
      <c r="E637" s="2" t="s">
        <v>545</v>
      </c>
      <c r="F637" s="4">
        <v>43939.23818287037</v>
      </c>
    </row>
    <row r="638" ht="14.25" customHeight="1">
      <c r="A638" s="3" t="s">
        <v>1095</v>
      </c>
      <c r="B638" s="1" t="s">
        <v>1096</v>
      </c>
      <c r="C638" s="2" t="s">
        <v>1643</v>
      </c>
      <c r="D638" s="2" t="s">
        <v>14</v>
      </c>
      <c r="E638" s="2" t="s">
        <v>1061</v>
      </c>
      <c r="F638" s="4">
        <v>43939.23875</v>
      </c>
    </row>
    <row r="639" ht="14.25" customHeight="1">
      <c r="A639" s="3" t="s">
        <v>1644</v>
      </c>
      <c r="B639" s="1" t="s">
        <v>1645</v>
      </c>
      <c r="C639" s="2" t="s">
        <v>1646</v>
      </c>
      <c r="D639" s="2" t="s">
        <v>27</v>
      </c>
      <c r="E639" s="2" t="s">
        <v>1061</v>
      </c>
      <c r="F639" s="4">
        <v>43939.23994212963</v>
      </c>
    </row>
    <row r="640" ht="14.25" customHeight="1">
      <c r="A640" s="3" t="s">
        <v>1647</v>
      </c>
      <c r="B640" s="1" t="s">
        <v>1648</v>
      </c>
      <c r="C640" s="2" t="s">
        <v>1649</v>
      </c>
      <c r="D640" s="2" t="s">
        <v>27</v>
      </c>
      <c r="E640" s="2" t="s">
        <v>1386</v>
      </c>
      <c r="F640" s="4">
        <v>43939.241273148145</v>
      </c>
    </row>
    <row r="641" ht="14.25" customHeight="1">
      <c r="A641" s="3" t="s">
        <v>1650</v>
      </c>
      <c r="B641" s="1" t="s">
        <v>1651</v>
      </c>
      <c r="C641" s="2" t="s">
        <v>1652</v>
      </c>
      <c r="D641" s="2" t="s">
        <v>27</v>
      </c>
      <c r="E641" s="2" t="s">
        <v>1386</v>
      </c>
      <c r="F641" s="4">
        <v>43939.24144675926</v>
      </c>
    </row>
    <row r="642" ht="14.25" customHeight="1">
      <c r="A642" s="3" t="s">
        <v>1653</v>
      </c>
      <c r="B642" s="1" t="s">
        <v>1654</v>
      </c>
      <c r="C642" s="2" t="s">
        <v>33</v>
      </c>
      <c r="D642" s="2" t="s">
        <v>14</v>
      </c>
      <c r="E642" s="2" t="s">
        <v>545</v>
      </c>
      <c r="F642" s="4">
        <v>43939.243483796294</v>
      </c>
    </row>
    <row r="643" ht="14.25" customHeight="1">
      <c r="A643" s="3" t="s">
        <v>1655</v>
      </c>
      <c r="B643" s="1" t="s">
        <v>1656</v>
      </c>
      <c r="C643" s="2" t="s">
        <v>1657</v>
      </c>
      <c r="D643" s="2" t="s">
        <v>9</v>
      </c>
      <c r="E643" s="2" t="s">
        <v>1386</v>
      </c>
      <c r="F643" s="4">
        <v>43939.246296296296</v>
      </c>
    </row>
    <row r="644" ht="14.25" customHeight="1">
      <c r="A644" s="3" t="s">
        <v>1658</v>
      </c>
      <c r="B644" s="1" t="s">
        <v>1659</v>
      </c>
      <c r="C644" s="2" t="s">
        <v>1660</v>
      </c>
      <c r="D644" s="2" t="s">
        <v>9</v>
      </c>
      <c r="E644" s="2" t="s">
        <v>545</v>
      </c>
      <c r="F644" s="4">
        <v>43939.24774305556</v>
      </c>
    </row>
    <row r="645" ht="14.25" customHeight="1">
      <c r="A645" s="3" t="s">
        <v>1248</v>
      </c>
      <c r="B645" s="1" t="s">
        <v>1661</v>
      </c>
      <c r="C645" s="2" t="s">
        <v>1250</v>
      </c>
      <c r="D645" s="2" t="s">
        <v>14</v>
      </c>
      <c r="E645" s="2" t="s">
        <v>1061</v>
      </c>
      <c r="F645" s="4">
        <v>43939.25152777778</v>
      </c>
    </row>
    <row r="646" ht="14.25" customHeight="1">
      <c r="A646" s="3" t="s">
        <v>1206</v>
      </c>
      <c r="B646" s="1" t="s">
        <v>1207</v>
      </c>
      <c r="C646" s="2" t="s">
        <v>1662</v>
      </c>
      <c r="D646" s="2" t="s">
        <v>27</v>
      </c>
      <c r="E646" s="2" t="s">
        <v>662</v>
      </c>
      <c r="F646" s="4">
        <v>43939.252280092594</v>
      </c>
    </row>
    <row r="647" ht="14.25" customHeight="1">
      <c r="A647" s="3" t="s">
        <v>1251</v>
      </c>
      <c r="B647" s="1" t="s">
        <v>1252</v>
      </c>
      <c r="C647" s="2" t="s">
        <v>1253</v>
      </c>
      <c r="D647" s="2" t="s">
        <v>9</v>
      </c>
      <c r="E647" s="2" t="s">
        <v>1061</v>
      </c>
      <c r="F647" s="4">
        <v>43939.25745370371</v>
      </c>
    </row>
    <row r="648" ht="14.25" customHeight="1">
      <c r="A648" s="3" t="s">
        <v>1663</v>
      </c>
      <c r="B648" s="1" t="s">
        <v>1664</v>
      </c>
      <c r="C648" s="2" t="s">
        <v>1079</v>
      </c>
      <c r="D648" s="2" t="s">
        <v>9</v>
      </c>
      <c r="E648" s="2" t="s">
        <v>1061</v>
      </c>
      <c r="F648" s="4">
        <v>43939.25952546296</v>
      </c>
    </row>
    <row r="649" ht="14.25" customHeight="1">
      <c r="A649" s="3" t="s">
        <v>1665</v>
      </c>
      <c r="B649" s="1" t="s">
        <v>1666</v>
      </c>
      <c r="C649" s="2" t="s">
        <v>1308</v>
      </c>
      <c r="D649" s="2" t="s">
        <v>52</v>
      </c>
      <c r="E649" s="2" t="s">
        <v>635</v>
      </c>
      <c r="F649" s="4">
        <v>43939.260416666664</v>
      </c>
    </row>
    <row r="650" ht="14.25" customHeight="1">
      <c r="A650" s="3" t="s">
        <v>1667</v>
      </c>
      <c r="B650" s="1" t="s">
        <v>1668</v>
      </c>
      <c r="C650" s="2" t="s">
        <v>1669</v>
      </c>
      <c r="D650" s="2" t="s">
        <v>27</v>
      </c>
      <c r="E650" s="2" t="s">
        <v>1061</v>
      </c>
      <c r="F650" s="4">
        <v>43939.26150462963</v>
      </c>
    </row>
    <row r="651" ht="14.25" customHeight="1">
      <c r="A651" s="3" t="s">
        <v>1670</v>
      </c>
      <c r="B651" s="1" t="s">
        <v>1671</v>
      </c>
      <c r="C651" s="2" t="s">
        <v>1672</v>
      </c>
      <c r="D651" s="2" t="s">
        <v>14</v>
      </c>
      <c r="E651" s="2" t="s">
        <v>1386</v>
      </c>
      <c r="F651" s="4">
        <v>43939.262777777774</v>
      </c>
    </row>
    <row r="652" ht="14.25" customHeight="1">
      <c r="A652" s="3" t="s">
        <v>1673</v>
      </c>
      <c r="B652" s="1" t="s">
        <v>1674</v>
      </c>
      <c r="C652" s="2" t="s">
        <v>116</v>
      </c>
      <c r="D652" s="2" t="s">
        <v>9</v>
      </c>
      <c r="E652" s="2" t="s">
        <v>88</v>
      </c>
      <c r="F652" s="4">
        <v>43939.26337962963</v>
      </c>
    </row>
    <row r="653" ht="14.25" customHeight="1">
      <c r="A653" s="3" t="s">
        <v>1675</v>
      </c>
      <c r="B653" s="1" t="s">
        <v>1676</v>
      </c>
      <c r="C653" s="2" t="s">
        <v>1677</v>
      </c>
      <c r="D653" s="2" t="s">
        <v>14</v>
      </c>
      <c r="E653" s="2" t="s">
        <v>1386</v>
      </c>
      <c r="F653" s="4">
        <v>43939.26660879629</v>
      </c>
    </row>
    <row r="654" ht="14.25" customHeight="1">
      <c r="A654" s="3" t="s">
        <v>1678</v>
      </c>
      <c r="B654" s="1" t="s">
        <v>1679</v>
      </c>
      <c r="C654" s="2" t="s">
        <v>1680</v>
      </c>
      <c r="D654" s="2" t="s">
        <v>9</v>
      </c>
      <c r="E654" s="2" t="s">
        <v>1386</v>
      </c>
      <c r="F654" s="4">
        <v>43939.26763888889</v>
      </c>
    </row>
    <row r="655" ht="14.25" customHeight="1">
      <c r="A655" s="3" t="s">
        <v>1681</v>
      </c>
      <c r="B655" s="1" t="s">
        <v>1682</v>
      </c>
      <c r="C655" s="2" t="s">
        <v>1683</v>
      </c>
      <c r="D655" s="2" t="s">
        <v>14</v>
      </c>
      <c r="E655" s="2" t="s">
        <v>966</v>
      </c>
      <c r="F655" s="4">
        <v>43939.272199074076</v>
      </c>
    </row>
    <row r="656" ht="14.25" customHeight="1">
      <c r="A656" s="3" t="s">
        <v>1684</v>
      </c>
      <c r="B656" s="1" t="s">
        <v>1685</v>
      </c>
      <c r="C656" s="2" t="s">
        <v>1686</v>
      </c>
      <c r="D656" s="2" t="s">
        <v>52</v>
      </c>
      <c r="E656" s="2" t="s">
        <v>1386</v>
      </c>
      <c r="F656" s="4">
        <v>43939.27269675926</v>
      </c>
    </row>
    <row r="657" ht="14.25" customHeight="1">
      <c r="A657" s="3" t="s">
        <v>1687</v>
      </c>
      <c r="B657" s="1" t="s">
        <v>1688</v>
      </c>
      <c r="C657" s="2" t="s">
        <v>1479</v>
      </c>
      <c r="D657" s="2" t="s">
        <v>14</v>
      </c>
      <c r="E657" s="2" t="s">
        <v>966</v>
      </c>
      <c r="F657" s="4">
        <v>43939.274560185186</v>
      </c>
    </row>
    <row r="658" ht="14.25" customHeight="1">
      <c r="A658" s="3" t="s">
        <v>1689</v>
      </c>
      <c r="B658" s="1" t="s">
        <v>1690</v>
      </c>
      <c r="C658" s="2" t="s">
        <v>1691</v>
      </c>
      <c r="D658" s="2" t="s">
        <v>52</v>
      </c>
      <c r="E658" s="2" t="s">
        <v>1386</v>
      </c>
      <c r="F658" s="4">
        <v>43939.27673611111</v>
      </c>
    </row>
    <row r="659" ht="14.25" customHeight="1">
      <c r="A659" s="3" t="s">
        <v>1692</v>
      </c>
      <c r="B659" s="1" t="s">
        <v>1693</v>
      </c>
      <c r="C659" s="2" t="s">
        <v>1694</v>
      </c>
      <c r="D659" s="2" t="s">
        <v>14</v>
      </c>
      <c r="E659" s="2" t="s">
        <v>1386</v>
      </c>
      <c r="F659" s="4">
        <v>43939.28327546296</v>
      </c>
    </row>
    <row r="660" ht="14.25" customHeight="1">
      <c r="A660" s="3" t="s">
        <v>1695</v>
      </c>
      <c r="B660" s="1" t="s">
        <v>1696</v>
      </c>
      <c r="C660" s="2" t="s">
        <v>1697</v>
      </c>
      <c r="D660" s="2" t="s">
        <v>9</v>
      </c>
      <c r="E660" s="2" t="s">
        <v>1061</v>
      </c>
      <c r="F660" s="4">
        <v>43939.28561342593</v>
      </c>
    </row>
    <row r="661" ht="14.25" customHeight="1">
      <c r="A661" s="3" t="s">
        <v>1698</v>
      </c>
      <c r="B661" s="1" t="s">
        <v>1699</v>
      </c>
      <c r="C661" s="2" t="s">
        <v>1700</v>
      </c>
      <c r="D661" s="2" t="s">
        <v>52</v>
      </c>
      <c r="E661" s="2" t="s">
        <v>1386</v>
      </c>
      <c r="F661" s="4">
        <v>43939.28563657407</v>
      </c>
    </row>
    <row r="662" ht="14.25" customHeight="1">
      <c r="A662" s="3" t="s">
        <v>1701</v>
      </c>
      <c r="B662" s="1" t="s">
        <v>1702</v>
      </c>
      <c r="C662" s="2" t="s">
        <v>1703</v>
      </c>
      <c r="D662" s="2" t="s">
        <v>52</v>
      </c>
      <c r="E662" s="2" t="s">
        <v>545</v>
      </c>
      <c r="F662" s="4">
        <v>43939.285844907405</v>
      </c>
    </row>
    <row r="663" ht="14.25" customHeight="1">
      <c r="A663" s="3" t="s">
        <v>1704</v>
      </c>
      <c r="B663" s="1" t="s">
        <v>1705</v>
      </c>
      <c r="C663" s="2" t="s">
        <v>1706</v>
      </c>
      <c r="D663" s="2" t="s">
        <v>27</v>
      </c>
      <c r="E663" s="2" t="s">
        <v>1386</v>
      </c>
      <c r="F663" s="4">
        <v>43939.28693287037</v>
      </c>
    </row>
    <row r="664" ht="14.25" customHeight="1">
      <c r="A664" s="3" t="s">
        <v>1707</v>
      </c>
      <c r="B664" s="1" t="s">
        <v>1708</v>
      </c>
      <c r="C664" s="2" t="s">
        <v>1709</v>
      </c>
      <c r="D664" s="2" t="s">
        <v>27</v>
      </c>
      <c r="E664" s="2" t="s">
        <v>966</v>
      </c>
      <c r="F664" s="4">
        <v>43939.28771990741</v>
      </c>
    </row>
    <row r="665" ht="14.25" customHeight="1">
      <c r="A665" s="3" t="s">
        <v>1710</v>
      </c>
      <c r="B665" s="1" t="s">
        <v>1711</v>
      </c>
      <c r="C665" s="2" t="s">
        <v>1712</v>
      </c>
      <c r="D665" s="2" t="s">
        <v>14</v>
      </c>
      <c r="E665" s="2" t="s">
        <v>88</v>
      </c>
      <c r="F665" s="4">
        <v>43939.28884259259</v>
      </c>
    </row>
    <row r="666" ht="14.25" customHeight="1">
      <c r="A666" s="3" t="s">
        <v>1713</v>
      </c>
      <c r="B666" s="1" t="s">
        <v>1714</v>
      </c>
      <c r="C666" s="2" t="s">
        <v>1715</v>
      </c>
      <c r="D666" s="2" t="s">
        <v>14</v>
      </c>
      <c r="E666" s="2" t="s">
        <v>1386</v>
      </c>
      <c r="F666" s="4">
        <v>43939.29038194445</v>
      </c>
    </row>
    <row r="667" ht="14.25" customHeight="1">
      <c r="A667" s="3" t="s">
        <v>1716</v>
      </c>
      <c r="B667" s="1" t="s">
        <v>1717</v>
      </c>
      <c r="C667" s="2" t="s">
        <v>1718</v>
      </c>
      <c r="D667" s="2" t="s">
        <v>52</v>
      </c>
      <c r="E667" s="2" t="s">
        <v>1386</v>
      </c>
      <c r="F667" s="4">
        <v>43939.29349537037</v>
      </c>
    </row>
    <row r="668" ht="14.25" customHeight="1">
      <c r="A668" s="3" t="s">
        <v>1719</v>
      </c>
      <c r="B668" s="1" t="s">
        <v>1720</v>
      </c>
      <c r="C668" s="2" t="s">
        <v>1721</v>
      </c>
      <c r="D668" s="2" t="s">
        <v>27</v>
      </c>
      <c r="E668" s="2" t="s">
        <v>1386</v>
      </c>
      <c r="F668" s="4">
        <v>43939.306655092594</v>
      </c>
    </row>
    <row r="669" ht="14.25" customHeight="1">
      <c r="A669" s="3" t="s">
        <v>1722</v>
      </c>
      <c r="B669" s="1" t="s">
        <v>1723</v>
      </c>
      <c r="C669" s="2" t="s">
        <v>1724</v>
      </c>
      <c r="D669" s="2" t="s">
        <v>9</v>
      </c>
      <c r="E669" s="2" t="s">
        <v>635</v>
      </c>
      <c r="F669" s="4">
        <v>43939.30949074074</v>
      </c>
    </row>
    <row r="670" ht="14.25" customHeight="1">
      <c r="A670" s="3" t="s">
        <v>1725</v>
      </c>
      <c r="B670" s="1" t="s">
        <v>1726</v>
      </c>
      <c r="C670" s="2" t="s">
        <v>1727</v>
      </c>
      <c r="D670" s="2" t="s">
        <v>9</v>
      </c>
      <c r="E670" s="2" t="s">
        <v>1061</v>
      </c>
      <c r="F670" s="4">
        <v>43939.31317129629</v>
      </c>
    </row>
    <row r="671" ht="14.25" customHeight="1">
      <c r="A671" s="3" t="s">
        <v>1728</v>
      </c>
      <c r="B671" s="1" t="s">
        <v>1729</v>
      </c>
      <c r="C671" s="2" t="s">
        <v>722</v>
      </c>
      <c r="D671" s="2" t="s">
        <v>9</v>
      </c>
      <c r="E671" s="2" t="s">
        <v>88</v>
      </c>
      <c r="F671" s="4">
        <v>43939.3153125</v>
      </c>
    </row>
    <row r="672" ht="14.25" customHeight="1">
      <c r="A672" s="3" t="s">
        <v>1730</v>
      </c>
      <c r="B672" s="1" t="s">
        <v>1731</v>
      </c>
      <c r="C672" s="2" t="s">
        <v>1732</v>
      </c>
      <c r="D672" s="2" t="s">
        <v>9</v>
      </c>
      <c r="E672" s="2" t="s">
        <v>1386</v>
      </c>
      <c r="F672" s="4">
        <v>43939.31638888889</v>
      </c>
    </row>
    <row r="673" ht="14.25" customHeight="1">
      <c r="A673" s="3" t="s">
        <v>1733</v>
      </c>
      <c r="B673" s="1" t="s">
        <v>1734</v>
      </c>
      <c r="C673" s="2" t="s">
        <v>1735</v>
      </c>
      <c r="D673" s="2" t="s">
        <v>52</v>
      </c>
      <c r="E673" s="2" t="s">
        <v>1386</v>
      </c>
      <c r="F673" s="4">
        <v>43939.32130787037</v>
      </c>
    </row>
    <row r="674" ht="14.25" customHeight="1">
      <c r="A674" s="3" t="s">
        <v>1736</v>
      </c>
      <c r="B674" s="1" t="s">
        <v>1737</v>
      </c>
      <c r="C674" s="2" t="s">
        <v>225</v>
      </c>
      <c r="D674" s="2" t="s">
        <v>52</v>
      </c>
      <c r="E674" s="2" t="s">
        <v>98</v>
      </c>
      <c r="F674" s="4">
        <v>43939.32524305556</v>
      </c>
    </row>
    <row r="675" ht="14.25" customHeight="1">
      <c r="A675" s="3" t="s">
        <v>1738</v>
      </c>
      <c r="B675" s="1" t="s">
        <v>1739</v>
      </c>
      <c r="C675" s="2" t="s">
        <v>873</v>
      </c>
      <c r="D675" s="2" t="s">
        <v>52</v>
      </c>
      <c r="E675" s="2" t="s">
        <v>1386</v>
      </c>
      <c r="F675" s="4">
        <v>43939.32695601852</v>
      </c>
    </row>
    <row r="676" ht="14.25" customHeight="1">
      <c r="A676" s="3" t="s">
        <v>1740</v>
      </c>
      <c r="B676" s="1" t="s">
        <v>1741</v>
      </c>
      <c r="C676" s="2" t="s">
        <v>822</v>
      </c>
      <c r="D676" s="2" t="s">
        <v>27</v>
      </c>
      <c r="E676" s="2" t="s">
        <v>1061</v>
      </c>
      <c r="F676" s="4">
        <v>43939.32923611111</v>
      </c>
    </row>
    <row r="677" ht="14.25" customHeight="1">
      <c r="A677" s="3" t="s">
        <v>1742</v>
      </c>
      <c r="B677" s="1" t="s">
        <v>1743</v>
      </c>
      <c r="C677" s="2" t="s">
        <v>1646</v>
      </c>
      <c r="D677" s="2" t="s">
        <v>27</v>
      </c>
      <c r="E677" s="2" t="s">
        <v>1386</v>
      </c>
      <c r="F677" s="4">
        <v>43939.329976851855</v>
      </c>
    </row>
    <row r="678" ht="14.25" customHeight="1">
      <c r="A678" s="3" t="s">
        <v>1744</v>
      </c>
      <c r="B678" s="1" t="s">
        <v>1745</v>
      </c>
      <c r="C678" s="2" t="s">
        <v>1487</v>
      </c>
      <c r="D678" s="2" t="s">
        <v>52</v>
      </c>
      <c r="E678" s="2" t="s">
        <v>1386</v>
      </c>
      <c r="F678" s="4">
        <v>43939.336539351854</v>
      </c>
    </row>
    <row r="679" ht="14.25" customHeight="1">
      <c r="A679" s="3" t="s">
        <v>1746</v>
      </c>
      <c r="B679" s="1" t="s">
        <v>1747</v>
      </c>
      <c r="C679" s="2" t="s">
        <v>766</v>
      </c>
      <c r="D679" s="2" t="s">
        <v>52</v>
      </c>
      <c r="E679" s="2" t="s">
        <v>966</v>
      </c>
      <c r="F679" s="4">
        <v>43939.337916666664</v>
      </c>
    </row>
    <row r="680" ht="14.25" customHeight="1">
      <c r="A680" s="3" t="s">
        <v>1748</v>
      </c>
      <c r="B680" s="1" t="s">
        <v>1749</v>
      </c>
      <c r="C680" s="2" t="s">
        <v>1750</v>
      </c>
      <c r="D680" s="2" t="s">
        <v>9</v>
      </c>
      <c r="E680" s="2" t="s">
        <v>1386</v>
      </c>
      <c r="F680" s="4">
        <v>43939.34092592593</v>
      </c>
    </row>
    <row r="681" ht="14.25" customHeight="1">
      <c r="A681" s="3" t="s">
        <v>1751</v>
      </c>
      <c r="B681" s="1" t="s">
        <v>1752</v>
      </c>
      <c r="C681" s="2" t="s">
        <v>1683</v>
      </c>
      <c r="D681" s="2" t="s">
        <v>14</v>
      </c>
      <c r="E681" s="2" t="s">
        <v>1386</v>
      </c>
      <c r="F681" s="4">
        <v>43939.34679398148</v>
      </c>
    </row>
    <row r="682" ht="14.25" customHeight="1">
      <c r="A682" s="3" t="s">
        <v>1753</v>
      </c>
      <c r="B682" s="1" t="s">
        <v>1702</v>
      </c>
      <c r="C682" s="2" t="s">
        <v>1754</v>
      </c>
      <c r="D682" s="2" t="s">
        <v>52</v>
      </c>
      <c r="E682" s="2" t="s">
        <v>545</v>
      </c>
      <c r="F682" s="4">
        <v>43939.34912037037</v>
      </c>
    </row>
    <row r="683" ht="14.25" customHeight="1">
      <c r="A683" s="3" t="s">
        <v>1755</v>
      </c>
      <c r="B683" s="1" t="s">
        <v>1756</v>
      </c>
      <c r="C683" s="2" t="s">
        <v>1757</v>
      </c>
      <c r="D683" s="2" t="s">
        <v>9</v>
      </c>
      <c r="E683" s="2" t="s">
        <v>1386</v>
      </c>
      <c r="F683" s="4">
        <v>43939.349594907406</v>
      </c>
    </row>
    <row r="684" ht="14.25" customHeight="1">
      <c r="A684" s="3" t="s">
        <v>1758</v>
      </c>
      <c r="B684" s="1" t="s">
        <v>1759</v>
      </c>
      <c r="C684" s="2" t="s">
        <v>1760</v>
      </c>
      <c r="D684" s="2" t="s">
        <v>9</v>
      </c>
      <c r="E684" s="2" t="s">
        <v>1386</v>
      </c>
      <c r="F684" s="4">
        <v>43939.35076388889</v>
      </c>
    </row>
    <row r="685" ht="14.25" customHeight="1">
      <c r="A685" s="3" t="s">
        <v>1761</v>
      </c>
      <c r="B685" s="1" t="s">
        <v>1762</v>
      </c>
      <c r="C685" s="2" t="s">
        <v>1763</v>
      </c>
      <c r="D685" s="2" t="s">
        <v>27</v>
      </c>
      <c r="E685" s="2" t="s">
        <v>1386</v>
      </c>
      <c r="F685" s="4">
        <v>43939.35653935185</v>
      </c>
    </row>
    <row r="686" ht="14.25" customHeight="1">
      <c r="A686" s="3" t="s">
        <v>1764</v>
      </c>
      <c r="B686" s="1" t="s">
        <v>1765</v>
      </c>
      <c r="C686" s="2" t="s">
        <v>1766</v>
      </c>
      <c r="D686" s="2" t="s">
        <v>9</v>
      </c>
      <c r="E686" s="2" t="s">
        <v>1386</v>
      </c>
      <c r="F686" s="4">
        <v>43939.35828703704</v>
      </c>
    </row>
    <row r="687" ht="14.25" customHeight="1">
      <c r="A687" s="3" t="s">
        <v>1767</v>
      </c>
      <c r="B687" s="1" t="s">
        <v>1768</v>
      </c>
      <c r="C687" s="2" t="s">
        <v>113</v>
      </c>
      <c r="D687" s="2" t="s">
        <v>9</v>
      </c>
      <c r="E687" s="2" t="s">
        <v>1386</v>
      </c>
      <c r="F687" s="4">
        <v>43939.36655092592</v>
      </c>
    </row>
    <row r="688" ht="14.25" customHeight="1">
      <c r="A688" s="3" t="s">
        <v>1769</v>
      </c>
      <c r="B688" s="1" t="s">
        <v>1770</v>
      </c>
      <c r="C688" s="2" t="s">
        <v>1771</v>
      </c>
      <c r="D688" s="2" t="s">
        <v>9</v>
      </c>
      <c r="E688" s="2" t="s">
        <v>1386</v>
      </c>
      <c r="F688" s="4">
        <v>43939.36982638889</v>
      </c>
    </row>
    <row r="689" ht="14.25" customHeight="1">
      <c r="A689" s="3" t="s">
        <v>1423</v>
      </c>
      <c r="B689" s="1" t="s">
        <v>1424</v>
      </c>
      <c r="C689" s="2" t="s">
        <v>225</v>
      </c>
      <c r="D689" s="2" t="s">
        <v>27</v>
      </c>
      <c r="E689" s="2" t="s">
        <v>1386</v>
      </c>
      <c r="F689" s="4">
        <v>43939.37719907407</v>
      </c>
    </row>
    <row r="690" ht="14.25" customHeight="1">
      <c r="A690" s="3" t="s">
        <v>1772</v>
      </c>
      <c r="B690" s="1" t="s">
        <v>1773</v>
      </c>
      <c r="C690" s="2" t="s">
        <v>1774</v>
      </c>
      <c r="D690" s="2" t="s">
        <v>27</v>
      </c>
      <c r="E690" s="2" t="s">
        <v>1061</v>
      </c>
      <c r="F690" s="4">
        <v>43939.38180555555</v>
      </c>
    </row>
    <row r="691" ht="14.25" customHeight="1">
      <c r="A691" s="3" t="s">
        <v>1775</v>
      </c>
      <c r="B691" s="1" t="s">
        <v>1776</v>
      </c>
      <c r="C691" s="2" t="s">
        <v>225</v>
      </c>
      <c r="D691" s="2" t="s">
        <v>9</v>
      </c>
      <c r="E691" s="2" t="s">
        <v>1386</v>
      </c>
      <c r="F691" s="4">
        <v>43939.38202546296</v>
      </c>
    </row>
    <row r="692" ht="14.25" customHeight="1">
      <c r="A692" s="3" t="s">
        <v>1777</v>
      </c>
      <c r="B692" s="1" t="s">
        <v>1778</v>
      </c>
      <c r="C692" s="2" t="s">
        <v>1779</v>
      </c>
      <c r="D692" s="2" t="s">
        <v>52</v>
      </c>
      <c r="E692" s="2" t="s">
        <v>635</v>
      </c>
      <c r="F692" s="4">
        <v>43939.385046296295</v>
      </c>
    </row>
    <row r="693" ht="14.25" customHeight="1">
      <c r="A693" s="3" t="s">
        <v>1780</v>
      </c>
      <c r="B693" s="1" t="s">
        <v>1781</v>
      </c>
      <c r="C693" s="2" t="s">
        <v>1782</v>
      </c>
      <c r="D693" s="2" t="s">
        <v>14</v>
      </c>
      <c r="E693" s="2" t="s">
        <v>1386</v>
      </c>
      <c r="F693" s="4">
        <v>43939.39292824074</v>
      </c>
    </row>
    <row r="694" ht="14.25" customHeight="1">
      <c r="A694" s="3" t="s">
        <v>1783</v>
      </c>
      <c r="B694" s="1" t="s">
        <v>1784</v>
      </c>
      <c r="C694" s="2" t="s">
        <v>1785</v>
      </c>
      <c r="D694" s="2" t="s">
        <v>27</v>
      </c>
      <c r="E694" s="2" t="s">
        <v>1386</v>
      </c>
      <c r="F694" s="4">
        <v>43939.39770833333</v>
      </c>
    </row>
    <row r="695" ht="14.25" customHeight="1">
      <c r="A695" s="3" t="s">
        <v>1573</v>
      </c>
      <c r="B695" s="1" t="s">
        <v>1786</v>
      </c>
      <c r="C695" s="2" t="s">
        <v>182</v>
      </c>
      <c r="D695" s="2" t="s">
        <v>14</v>
      </c>
      <c r="E695" s="2" t="s">
        <v>1386</v>
      </c>
      <c r="F695" s="4">
        <v>43939.40520833333</v>
      </c>
    </row>
    <row r="696" ht="14.25" customHeight="1">
      <c r="A696" s="3" t="s">
        <v>1638</v>
      </c>
      <c r="B696" s="1" t="s">
        <v>1639</v>
      </c>
      <c r="C696" s="2" t="s">
        <v>1787</v>
      </c>
      <c r="D696" s="2" t="s">
        <v>27</v>
      </c>
      <c r="E696" s="2" t="s">
        <v>1386</v>
      </c>
      <c r="F696" s="4">
        <v>43939.40752314815</v>
      </c>
    </row>
    <row r="697" ht="14.25" customHeight="1">
      <c r="A697" s="3" t="s">
        <v>1788</v>
      </c>
      <c r="B697" s="1" t="s">
        <v>1789</v>
      </c>
      <c r="C697" s="2" t="s">
        <v>1790</v>
      </c>
      <c r="D697" s="2" t="s">
        <v>14</v>
      </c>
      <c r="E697" s="2" t="s">
        <v>1386</v>
      </c>
      <c r="F697" s="4">
        <v>43939.411574074074</v>
      </c>
    </row>
    <row r="698" ht="14.25" customHeight="1">
      <c r="A698" s="3" t="s">
        <v>1499</v>
      </c>
      <c r="B698" s="1" t="s">
        <v>1791</v>
      </c>
      <c r="C698" s="2" t="s">
        <v>1792</v>
      </c>
      <c r="D698" s="2" t="s">
        <v>27</v>
      </c>
      <c r="E698" s="2" t="s">
        <v>1386</v>
      </c>
      <c r="F698" s="4">
        <v>43939.421481481484</v>
      </c>
    </row>
    <row r="699" ht="14.25" customHeight="1">
      <c r="A699" s="3" t="s">
        <v>1793</v>
      </c>
      <c r="B699" s="1" t="s">
        <v>1794</v>
      </c>
      <c r="C699" s="2" t="s">
        <v>1795</v>
      </c>
      <c r="D699" s="2" t="s">
        <v>14</v>
      </c>
      <c r="E699" s="2" t="s">
        <v>1386</v>
      </c>
      <c r="F699" s="4">
        <v>43939.42503472222</v>
      </c>
    </row>
    <row r="700" ht="14.25" customHeight="1">
      <c r="A700" s="3" t="s">
        <v>1796</v>
      </c>
      <c r="B700" s="1" t="s">
        <v>1797</v>
      </c>
      <c r="C700" s="2" t="s">
        <v>1672</v>
      </c>
      <c r="D700" s="2" t="s">
        <v>52</v>
      </c>
      <c r="E700" s="2" t="s">
        <v>1386</v>
      </c>
      <c r="F700" s="4">
        <v>43939.43053240741</v>
      </c>
    </row>
    <row r="701" ht="14.25" customHeight="1">
      <c r="A701" s="3" t="s">
        <v>1798</v>
      </c>
      <c r="B701" s="1" t="s">
        <v>1799</v>
      </c>
      <c r="C701" s="2" t="s">
        <v>1800</v>
      </c>
      <c r="D701" s="2" t="s">
        <v>27</v>
      </c>
      <c r="E701" s="2" t="s">
        <v>1061</v>
      </c>
      <c r="F701" s="4">
        <v>43939.431493055556</v>
      </c>
    </row>
    <row r="702" ht="14.25" customHeight="1">
      <c r="A702" s="3" t="s">
        <v>1801</v>
      </c>
      <c r="B702" s="1" t="s">
        <v>1802</v>
      </c>
      <c r="C702" s="2" t="s">
        <v>1803</v>
      </c>
      <c r="D702" s="2" t="s">
        <v>52</v>
      </c>
      <c r="E702" s="2" t="s">
        <v>88</v>
      </c>
      <c r="F702" s="4">
        <v>43939.43376157407</v>
      </c>
    </row>
    <row r="703" ht="14.25" customHeight="1">
      <c r="A703" s="3" t="s">
        <v>1425</v>
      </c>
      <c r="B703" s="1" t="s">
        <v>1804</v>
      </c>
      <c r="C703" s="2" t="s">
        <v>1805</v>
      </c>
      <c r="D703" s="2" t="s">
        <v>14</v>
      </c>
      <c r="E703" s="2" t="s">
        <v>1386</v>
      </c>
      <c r="F703" s="4">
        <v>43939.43712962963</v>
      </c>
    </row>
    <row r="704" ht="14.25" customHeight="1">
      <c r="A704" s="3" t="s">
        <v>1667</v>
      </c>
      <c r="B704" s="1" t="s">
        <v>1668</v>
      </c>
      <c r="C704" s="2" t="s">
        <v>1806</v>
      </c>
      <c r="D704" s="2" t="s">
        <v>27</v>
      </c>
      <c r="E704" s="2" t="s">
        <v>1061</v>
      </c>
      <c r="F704" s="4">
        <v>43939.437685185185</v>
      </c>
    </row>
    <row r="705" ht="14.25" customHeight="1">
      <c r="A705" s="3" t="s">
        <v>1807</v>
      </c>
      <c r="B705" s="1" t="s">
        <v>1808</v>
      </c>
      <c r="C705" s="2" t="s">
        <v>1809</v>
      </c>
      <c r="D705" s="2" t="s">
        <v>52</v>
      </c>
      <c r="E705" s="2" t="s">
        <v>1386</v>
      </c>
      <c r="F705" s="4">
        <v>43939.44230324074</v>
      </c>
    </row>
    <row r="706" ht="14.25" customHeight="1">
      <c r="A706" s="3" t="s">
        <v>1807</v>
      </c>
      <c r="B706" s="1" t="s">
        <v>1808</v>
      </c>
      <c r="C706" s="2" t="s">
        <v>1810</v>
      </c>
      <c r="D706" s="2" t="s">
        <v>52</v>
      </c>
      <c r="E706" s="2" t="s">
        <v>1386</v>
      </c>
      <c r="F706" s="4">
        <v>43939.44545138889</v>
      </c>
    </row>
    <row r="707" ht="14.25" customHeight="1">
      <c r="A707" s="3" t="s">
        <v>1811</v>
      </c>
      <c r="B707" s="1" t="s">
        <v>1812</v>
      </c>
      <c r="C707" s="2" t="s">
        <v>1813</v>
      </c>
      <c r="D707" s="2" t="s">
        <v>27</v>
      </c>
      <c r="E707" s="2" t="s">
        <v>966</v>
      </c>
      <c r="F707" s="4">
        <v>43939.44548611111</v>
      </c>
    </row>
    <row r="708" ht="14.25" customHeight="1">
      <c r="A708" s="3" t="s">
        <v>1814</v>
      </c>
      <c r="B708" s="1" t="s">
        <v>1815</v>
      </c>
      <c r="C708" s="2" t="s">
        <v>1816</v>
      </c>
      <c r="D708" s="2" t="s">
        <v>52</v>
      </c>
      <c r="E708" s="2" t="s">
        <v>1386</v>
      </c>
      <c r="F708" s="4">
        <v>43939.44550925926</v>
      </c>
    </row>
    <row r="709" ht="14.25" customHeight="1">
      <c r="A709" s="3" t="s">
        <v>1817</v>
      </c>
      <c r="B709" s="1" t="s">
        <v>1818</v>
      </c>
      <c r="C709" s="2" t="s">
        <v>1819</v>
      </c>
      <c r="D709" s="2" t="s">
        <v>14</v>
      </c>
      <c r="E709" s="2" t="s">
        <v>1061</v>
      </c>
      <c r="F709" s="4">
        <v>43939.44719907407</v>
      </c>
    </row>
    <row r="710" ht="14.25" customHeight="1">
      <c r="A710" s="3" t="s">
        <v>1820</v>
      </c>
      <c r="B710" s="1" t="s">
        <v>1821</v>
      </c>
      <c r="C710" s="2" t="s">
        <v>1822</v>
      </c>
      <c r="D710" s="2" t="s">
        <v>14</v>
      </c>
      <c r="E710" s="2" t="s">
        <v>1386</v>
      </c>
      <c r="F710" s="4">
        <v>43939.45271990741</v>
      </c>
    </row>
    <row r="711" ht="14.25" customHeight="1">
      <c r="A711" s="3" t="s">
        <v>1823</v>
      </c>
      <c r="B711" s="1" t="s">
        <v>1824</v>
      </c>
      <c r="C711" s="2" t="s">
        <v>1825</v>
      </c>
      <c r="D711" s="2" t="s">
        <v>52</v>
      </c>
      <c r="E711" s="2" t="s">
        <v>1061</v>
      </c>
      <c r="F711" s="4">
        <v>43939.45428240741</v>
      </c>
    </row>
    <row r="712" ht="14.25" customHeight="1">
      <c r="A712" s="3" t="s">
        <v>1820</v>
      </c>
      <c r="B712" s="1" t="s">
        <v>1821</v>
      </c>
      <c r="C712" s="2" t="s">
        <v>1004</v>
      </c>
      <c r="D712" s="2" t="s">
        <v>9</v>
      </c>
      <c r="E712" s="2" t="s">
        <v>98</v>
      </c>
      <c r="F712" s="4">
        <v>43939.45438657407</v>
      </c>
    </row>
    <row r="713" ht="14.25" customHeight="1">
      <c r="A713" s="3" t="s">
        <v>1826</v>
      </c>
      <c r="B713" s="1" t="s">
        <v>1827</v>
      </c>
      <c r="C713" s="2" t="s">
        <v>173</v>
      </c>
      <c r="D713" s="2" t="s">
        <v>14</v>
      </c>
      <c r="E713" s="2" t="s">
        <v>1386</v>
      </c>
      <c r="F713" s="4">
        <v>43939.46438657407</v>
      </c>
    </row>
    <row r="714" ht="14.25" customHeight="1">
      <c r="A714" s="3" t="s">
        <v>1828</v>
      </c>
      <c r="B714" s="1" t="s">
        <v>1829</v>
      </c>
      <c r="C714" s="2" t="s">
        <v>1830</v>
      </c>
      <c r="D714" s="2" t="s">
        <v>27</v>
      </c>
      <c r="E714" s="2" t="s">
        <v>1386</v>
      </c>
      <c r="F714" s="4">
        <v>43939.46539351852</v>
      </c>
    </row>
    <row r="715" ht="14.25" customHeight="1">
      <c r="A715" s="3" t="s">
        <v>1831</v>
      </c>
      <c r="B715" s="1" t="s">
        <v>1832</v>
      </c>
      <c r="C715" s="2" t="s">
        <v>1479</v>
      </c>
      <c r="D715" s="2" t="s">
        <v>9</v>
      </c>
      <c r="E715" s="2" t="s">
        <v>635</v>
      </c>
      <c r="F715" s="4">
        <v>43939.46917824074</v>
      </c>
    </row>
    <row r="716" ht="14.25" customHeight="1">
      <c r="A716" s="3" t="s">
        <v>1833</v>
      </c>
      <c r="B716" s="1" t="s">
        <v>1834</v>
      </c>
      <c r="C716" s="2" t="s">
        <v>1835</v>
      </c>
      <c r="D716" s="2" t="s">
        <v>52</v>
      </c>
      <c r="E716" s="2" t="s">
        <v>545</v>
      </c>
      <c r="F716" s="4">
        <v>43939.47357638889</v>
      </c>
    </row>
    <row r="717" ht="14.25" customHeight="1">
      <c r="A717" s="3" t="s">
        <v>1826</v>
      </c>
      <c r="B717" s="1" t="s">
        <v>1827</v>
      </c>
      <c r="C717" s="2" t="s">
        <v>173</v>
      </c>
      <c r="D717" s="2" t="s">
        <v>52</v>
      </c>
      <c r="E717" s="2" t="s">
        <v>1386</v>
      </c>
      <c r="F717" s="4">
        <v>43939.48577546296</v>
      </c>
    </row>
    <row r="718" ht="14.25" customHeight="1">
      <c r="A718" s="3" t="s">
        <v>1836</v>
      </c>
      <c r="B718" s="1" t="s">
        <v>1837</v>
      </c>
      <c r="C718" s="2" t="s">
        <v>1838</v>
      </c>
      <c r="D718" s="2" t="s">
        <v>14</v>
      </c>
      <c r="E718" s="2" t="s">
        <v>1061</v>
      </c>
      <c r="F718" s="4">
        <v>43939.4887962963</v>
      </c>
    </row>
    <row r="719" ht="14.25" customHeight="1">
      <c r="A719" s="3" t="s">
        <v>1447</v>
      </c>
      <c r="B719" s="1" t="s">
        <v>1839</v>
      </c>
      <c r="C719" s="2" t="s">
        <v>172</v>
      </c>
      <c r="D719" s="2" t="s">
        <v>52</v>
      </c>
      <c r="E719" s="2" t="s">
        <v>1386</v>
      </c>
      <c r="F719" s="4">
        <v>43939.491875</v>
      </c>
    </row>
    <row r="720" ht="14.25" customHeight="1">
      <c r="A720" s="3" t="s">
        <v>1817</v>
      </c>
      <c r="B720" s="1" t="s">
        <v>1818</v>
      </c>
      <c r="C720" s="2" t="s">
        <v>1819</v>
      </c>
      <c r="D720" s="2" t="s">
        <v>52</v>
      </c>
      <c r="E720" s="2" t="s">
        <v>1061</v>
      </c>
      <c r="F720" s="4">
        <v>43939.49493055556</v>
      </c>
    </row>
    <row r="721" ht="14.25" customHeight="1">
      <c r="A721" s="3" t="s">
        <v>1840</v>
      </c>
      <c r="B721" s="1" t="s">
        <v>1459</v>
      </c>
      <c r="C721" s="2" t="s">
        <v>1841</v>
      </c>
      <c r="D721" s="2" t="s">
        <v>52</v>
      </c>
      <c r="E721" s="2" t="s">
        <v>1386</v>
      </c>
      <c r="F721" s="4">
        <v>43939.49722222222</v>
      </c>
    </row>
    <row r="722" ht="14.25" customHeight="1">
      <c r="A722" s="3" t="s">
        <v>1447</v>
      </c>
      <c r="B722" s="1" t="s">
        <v>1448</v>
      </c>
      <c r="C722" s="2" t="s">
        <v>172</v>
      </c>
      <c r="D722" s="2" t="s">
        <v>27</v>
      </c>
      <c r="E722" s="2" t="s">
        <v>1386</v>
      </c>
      <c r="F722" s="4">
        <v>43939.499293981484</v>
      </c>
    </row>
    <row r="723" ht="14.25" customHeight="1">
      <c r="A723" s="3" t="s">
        <v>1842</v>
      </c>
      <c r="B723" s="1" t="s">
        <v>1843</v>
      </c>
      <c r="C723" s="2" t="s">
        <v>1844</v>
      </c>
      <c r="D723" s="2" t="s">
        <v>27</v>
      </c>
      <c r="E723" s="2" t="s">
        <v>1386</v>
      </c>
      <c r="F723" s="4">
        <v>43939.503958333335</v>
      </c>
    </row>
    <row r="724" ht="14.25" customHeight="1">
      <c r="A724" s="3" t="s">
        <v>1845</v>
      </c>
      <c r="B724" s="1" t="s">
        <v>1846</v>
      </c>
      <c r="C724" s="2" t="s">
        <v>1847</v>
      </c>
      <c r="D724" s="2" t="s">
        <v>9</v>
      </c>
      <c r="E724" s="2" t="s">
        <v>1386</v>
      </c>
      <c r="F724" s="4">
        <v>43939.50649305555</v>
      </c>
    </row>
    <row r="725" ht="14.25" customHeight="1">
      <c r="A725" s="3" t="s">
        <v>727</v>
      </c>
      <c r="B725" s="1" t="s">
        <v>1848</v>
      </c>
      <c r="C725" s="2" t="s">
        <v>1849</v>
      </c>
      <c r="D725" s="2" t="s">
        <v>27</v>
      </c>
      <c r="E725" s="2" t="s">
        <v>635</v>
      </c>
      <c r="F725" s="4">
        <v>43939.51118055556</v>
      </c>
    </row>
    <row r="726" ht="14.25" customHeight="1">
      <c r="A726" s="3" t="s">
        <v>1850</v>
      </c>
      <c r="B726" s="1" t="s">
        <v>1851</v>
      </c>
      <c r="C726" s="2" t="s">
        <v>1852</v>
      </c>
      <c r="D726" s="2" t="s">
        <v>52</v>
      </c>
      <c r="E726" s="2" t="s">
        <v>966</v>
      </c>
      <c r="F726" s="4">
        <v>43939.514074074075</v>
      </c>
    </row>
    <row r="727" ht="14.25" customHeight="1">
      <c r="A727" s="3" t="s">
        <v>1853</v>
      </c>
      <c r="B727" s="1" t="s">
        <v>1854</v>
      </c>
      <c r="C727" s="2" t="s">
        <v>1855</v>
      </c>
      <c r="D727" s="2" t="s">
        <v>14</v>
      </c>
      <c r="E727" s="2" t="s">
        <v>1061</v>
      </c>
      <c r="F727" s="4">
        <v>43939.5156712963</v>
      </c>
    </row>
    <row r="728" ht="14.25" customHeight="1">
      <c r="A728" s="3" t="s">
        <v>1856</v>
      </c>
      <c r="B728" s="1" t="s">
        <v>1857</v>
      </c>
      <c r="C728" s="2" t="s">
        <v>1858</v>
      </c>
      <c r="D728" s="2" t="s">
        <v>14</v>
      </c>
      <c r="E728" s="2" t="s">
        <v>1061</v>
      </c>
      <c r="F728" s="4">
        <v>43939.52407407408</v>
      </c>
    </row>
    <row r="729" ht="14.25" customHeight="1">
      <c r="A729" s="3" t="s">
        <v>1859</v>
      </c>
      <c r="B729" s="1" t="s">
        <v>1860</v>
      </c>
      <c r="C729" s="2" t="s">
        <v>1861</v>
      </c>
      <c r="D729" s="2" t="s">
        <v>14</v>
      </c>
      <c r="E729" s="2" t="s">
        <v>1386</v>
      </c>
      <c r="F729" s="4">
        <v>43939.5246412037</v>
      </c>
    </row>
    <row r="730" ht="14.25" customHeight="1">
      <c r="A730" s="3" t="s">
        <v>1862</v>
      </c>
      <c r="B730" s="1" t="s">
        <v>1863</v>
      </c>
      <c r="C730" s="2" t="s">
        <v>1864</v>
      </c>
      <c r="D730" s="2" t="s">
        <v>27</v>
      </c>
      <c r="E730" s="2" t="s">
        <v>1061</v>
      </c>
      <c r="F730" s="4">
        <v>43939.52648148148</v>
      </c>
    </row>
    <row r="731" ht="14.25" customHeight="1">
      <c r="A731" s="3" t="s">
        <v>1865</v>
      </c>
      <c r="B731" s="1" t="s">
        <v>1866</v>
      </c>
      <c r="C731" s="2" t="s">
        <v>1867</v>
      </c>
      <c r="D731" s="2" t="s">
        <v>9</v>
      </c>
      <c r="E731" s="2" t="s">
        <v>1386</v>
      </c>
      <c r="F731" s="4">
        <v>43939.52877314815</v>
      </c>
    </row>
    <row r="732" ht="14.25" customHeight="1">
      <c r="A732" s="3" t="s">
        <v>1868</v>
      </c>
      <c r="B732" s="1" t="s">
        <v>1869</v>
      </c>
      <c r="C732" s="2" t="s">
        <v>266</v>
      </c>
      <c r="D732" s="2" t="s">
        <v>14</v>
      </c>
      <c r="E732" s="2" t="s">
        <v>966</v>
      </c>
      <c r="F732" s="4">
        <v>43939.536840277775</v>
      </c>
    </row>
    <row r="733" ht="14.25" customHeight="1">
      <c r="A733" s="3" t="s">
        <v>1870</v>
      </c>
      <c r="B733" s="1" t="s">
        <v>1871</v>
      </c>
      <c r="C733" s="2" t="s">
        <v>1872</v>
      </c>
      <c r="D733" s="2" t="s">
        <v>27</v>
      </c>
      <c r="E733" s="2" t="s">
        <v>98</v>
      </c>
      <c r="F733" s="4">
        <v>43939.53732638889</v>
      </c>
    </row>
    <row r="734" ht="14.25" customHeight="1">
      <c r="A734" s="3" t="s">
        <v>1862</v>
      </c>
      <c r="B734" s="1" t="s">
        <v>1873</v>
      </c>
      <c r="C734" s="2" t="s">
        <v>1874</v>
      </c>
      <c r="D734" s="2" t="s">
        <v>27</v>
      </c>
      <c r="E734" s="2" t="s">
        <v>1061</v>
      </c>
      <c r="F734" s="4">
        <v>43939.53733796296</v>
      </c>
    </row>
    <row r="735" ht="14.25" customHeight="1">
      <c r="A735" s="3" t="s">
        <v>1514</v>
      </c>
      <c r="B735" s="1" t="s">
        <v>1515</v>
      </c>
      <c r="C735" s="2" t="s">
        <v>1516</v>
      </c>
      <c r="D735" s="2" t="s">
        <v>14</v>
      </c>
      <c r="E735" s="2" t="s">
        <v>1386</v>
      </c>
      <c r="F735" s="4">
        <v>43939.5437962963</v>
      </c>
    </row>
    <row r="736" ht="14.25" customHeight="1">
      <c r="A736" s="3" t="s">
        <v>622</v>
      </c>
      <c r="B736" s="1" t="s">
        <v>623</v>
      </c>
      <c r="C736" s="2" t="s">
        <v>1875</v>
      </c>
      <c r="D736" s="2" t="s">
        <v>27</v>
      </c>
      <c r="E736" s="2" t="s">
        <v>98</v>
      </c>
      <c r="F736" s="4">
        <v>43939.54670138889</v>
      </c>
    </row>
    <row r="737" ht="14.25" customHeight="1">
      <c r="A737" s="3" t="s">
        <v>1876</v>
      </c>
      <c r="B737" s="1" t="s">
        <v>1877</v>
      </c>
      <c r="C737" s="2" t="s">
        <v>1123</v>
      </c>
      <c r="D737" s="2" t="s">
        <v>9</v>
      </c>
      <c r="E737" s="2" t="s">
        <v>966</v>
      </c>
      <c r="F737" s="4">
        <v>43939.54769675926</v>
      </c>
    </row>
    <row r="738" ht="14.25" customHeight="1">
      <c r="A738" s="3" t="s">
        <v>1736</v>
      </c>
      <c r="B738" s="1" t="s">
        <v>1737</v>
      </c>
      <c r="C738" s="2" t="s">
        <v>225</v>
      </c>
      <c r="D738" s="2" t="s">
        <v>52</v>
      </c>
      <c r="E738" s="2" t="s">
        <v>98</v>
      </c>
      <c r="F738" s="4">
        <v>43939.54865740741</v>
      </c>
    </row>
    <row r="739" ht="14.25" customHeight="1">
      <c r="A739" s="3" t="s">
        <v>1878</v>
      </c>
      <c r="B739" s="1" t="s">
        <v>1879</v>
      </c>
      <c r="C739" s="2" t="s">
        <v>1880</v>
      </c>
      <c r="D739" s="2" t="s">
        <v>27</v>
      </c>
      <c r="E739" s="2" t="s">
        <v>1061</v>
      </c>
      <c r="F739" s="4">
        <v>43939.55449074074</v>
      </c>
    </row>
    <row r="740" ht="14.25" customHeight="1">
      <c r="A740" s="3" t="s">
        <v>1881</v>
      </c>
      <c r="B740" s="1" t="s">
        <v>1882</v>
      </c>
      <c r="C740" s="2" t="s">
        <v>687</v>
      </c>
      <c r="D740" s="2" t="s">
        <v>14</v>
      </c>
      <c r="E740" s="2" t="s">
        <v>1386</v>
      </c>
      <c r="F740" s="4">
        <v>43939.55583333333</v>
      </c>
    </row>
    <row r="741" ht="14.25" customHeight="1">
      <c r="A741" s="3" t="s">
        <v>1883</v>
      </c>
      <c r="B741" s="1" t="s">
        <v>1884</v>
      </c>
      <c r="C741" s="2" t="s">
        <v>266</v>
      </c>
      <c r="D741" s="2" t="s">
        <v>52</v>
      </c>
      <c r="E741" s="2" t="s">
        <v>545</v>
      </c>
      <c r="F741" s="4">
        <v>43939.574166666665</v>
      </c>
    </row>
    <row r="742" ht="14.25" customHeight="1">
      <c r="A742" s="3" t="s">
        <v>1885</v>
      </c>
      <c r="B742" s="1" t="s">
        <v>1886</v>
      </c>
      <c r="C742" s="2" t="s">
        <v>1779</v>
      </c>
      <c r="D742" s="2" t="s">
        <v>52</v>
      </c>
      <c r="E742" s="2" t="s">
        <v>88</v>
      </c>
      <c r="F742" s="4">
        <v>43939.58553240741</v>
      </c>
    </row>
    <row r="743" ht="14.25" customHeight="1">
      <c r="A743" s="3" t="s">
        <v>1887</v>
      </c>
      <c r="B743" s="1" t="s">
        <v>1888</v>
      </c>
      <c r="C743" s="2" t="s">
        <v>116</v>
      </c>
      <c r="D743" s="2" t="s">
        <v>14</v>
      </c>
      <c r="E743" s="2" t="s">
        <v>1386</v>
      </c>
      <c r="F743" s="4">
        <v>43939.58671296296</v>
      </c>
    </row>
    <row r="744" ht="14.25" customHeight="1">
      <c r="A744" s="3" t="s">
        <v>1777</v>
      </c>
      <c r="B744" s="1" t="s">
        <v>1778</v>
      </c>
      <c r="C744" s="2" t="s">
        <v>1779</v>
      </c>
      <c r="D744" s="2" t="s">
        <v>52</v>
      </c>
      <c r="E744" s="2" t="s">
        <v>635</v>
      </c>
      <c r="F744" s="4">
        <v>43939.58872685185</v>
      </c>
    </row>
    <row r="745" ht="14.25" customHeight="1">
      <c r="A745" s="3" t="s">
        <v>1593</v>
      </c>
      <c r="B745" s="1" t="s">
        <v>1889</v>
      </c>
      <c r="C745" s="2" t="s">
        <v>1890</v>
      </c>
      <c r="D745" s="2" t="s">
        <v>27</v>
      </c>
      <c r="E745" s="2" t="s">
        <v>1386</v>
      </c>
      <c r="F745" s="4">
        <v>43939.601377314815</v>
      </c>
    </row>
    <row r="746" ht="14.25" customHeight="1">
      <c r="A746" s="3" t="s">
        <v>1891</v>
      </c>
      <c r="B746" s="1" t="s">
        <v>1892</v>
      </c>
      <c r="C746" s="2" t="s">
        <v>1893</v>
      </c>
      <c r="D746" s="2" t="s">
        <v>9</v>
      </c>
      <c r="E746" s="2" t="s">
        <v>545</v>
      </c>
      <c r="F746" s="4">
        <v>43939.61684027778</v>
      </c>
    </row>
    <row r="747" ht="14.25" customHeight="1">
      <c r="A747" s="3" t="s">
        <v>1894</v>
      </c>
      <c r="B747" s="1" t="s">
        <v>1895</v>
      </c>
      <c r="C747" s="2" t="s">
        <v>1896</v>
      </c>
      <c r="D747" s="2" t="s">
        <v>27</v>
      </c>
      <c r="E747" s="2" t="s">
        <v>1386</v>
      </c>
      <c r="F747" s="4">
        <v>43939.621145833335</v>
      </c>
    </row>
    <row r="748" ht="14.25" customHeight="1">
      <c r="A748" s="3" t="s">
        <v>1897</v>
      </c>
      <c r="B748" s="1" t="s">
        <v>1898</v>
      </c>
      <c r="C748" s="2" t="s">
        <v>1899</v>
      </c>
      <c r="D748" s="2" t="s">
        <v>27</v>
      </c>
      <c r="E748" s="2" t="s">
        <v>1061</v>
      </c>
      <c r="F748" s="4">
        <v>43939.627337962964</v>
      </c>
    </row>
    <row r="749" ht="14.25" customHeight="1">
      <c r="A749" s="3" t="s">
        <v>1900</v>
      </c>
      <c r="B749" s="1" t="s">
        <v>1901</v>
      </c>
      <c r="C749" s="2" t="s">
        <v>1902</v>
      </c>
      <c r="D749" s="2" t="s">
        <v>27</v>
      </c>
      <c r="E749" s="2" t="s">
        <v>1386</v>
      </c>
      <c r="F749" s="4">
        <v>43939.62893518519</v>
      </c>
    </row>
    <row r="750" ht="14.25" customHeight="1">
      <c r="A750" s="3" t="s">
        <v>1903</v>
      </c>
      <c r="B750" s="1" t="s">
        <v>1904</v>
      </c>
      <c r="C750" s="2" t="s">
        <v>1905</v>
      </c>
      <c r="D750" s="2" t="s">
        <v>52</v>
      </c>
      <c r="E750" s="2" t="s">
        <v>1386</v>
      </c>
      <c r="F750" s="4">
        <v>43939.63271990741</v>
      </c>
    </row>
    <row r="751" ht="14.25" customHeight="1">
      <c r="A751" s="3" t="s">
        <v>1906</v>
      </c>
      <c r="B751" s="1" t="s">
        <v>1907</v>
      </c>
      <c r="C751" s="2" t="s">
        <v>1908</v>
      </c>
      <c r="D751" s="2" t="s">
        <v>14</v>
      </c>
      <c r="E751" s="2" t="s">
        <v>966</v>
      </c>
      <c r="F751" s="4">
        <v>43939.64386574074</v>
      </c>
    </row>
    <row r="752" ht="14.25" customHeight="1">
      <c r="A752" s="3" t="s">
        <v>1909</v>
      </c>
      <c r="B752" s="1" t="s">
        <v>1910</v>
      </c>
      <c r="C752" s="2" t="s">
        <v>1911</v>
      </c>
      <c r="D752" s="2" t="s">
        <v>52</v>
      </c>
      <c r="E752" s="2" t="s">
        <v>1386</v>
      </c>
      <c r="F752" s="4">
        <v>43939.661527777775</v>
      </c>
    </row>
    <row r="753" ht="14.25" customHeight="1">
      <c r="A753" s="3" t="s">
        <v>1912</v>
      </c>
      <c r="B753" s="1" t="s">
        <v>1913</v>
      </c>
      <c r="C753" s="2" t="s">
        <v>1914</v>
      </c>
      <c r="D753" s="2" t="s">
        <v>27</v>
      </c>
      <c r="E753" s="2" t="s">
        <v>1061</v>
      </c>
      <c r="F753" s="4">
        <v>43939.68053240741</v>
      </c>
    </row>
    <row r="754" ht="14.25" customHeight="1">
      <c r="A754" s="3" t="s">
        <v>1915</v>
      </c>
      <c r="B754" s="1" t="s">
        <v>1916</v>
      </c>
      <c r="C754" s="2" t="s">
        <v>1917</v>
      </c>
      <c r="D754" s="2" t="s">
        <v>27</v>
      </c>
      <c r="E754" s="2" t="s">
        <v>1386</v>
      </c>
      <c r="F754" s="4">
        <v>43939.7003587963</v>
      </c>
    </row>
    <row r="755" ht="14.25" customHeight="1">
      <c r="A755" s="3" t="s">
        <v>1918</v>
      </c>
      <c r="B755" s="1" t="s">
        <v>1919</v>
      </c>
      <c r="C755" s="2" t="s">
        <v>681</v>
      </c>
      <c r="D755" s="2" t="s">
        <v>14</v>
      </c>
      <c r="E755" s="2" t="s">
        <v>88</v>
      </c>
      <c r="F755" s="4">
        <v>43939.70439814815</v>
      </c>
    </row>
    <row r="756" ht="14.25" customHeight="1">
      <c r="A756" s="3" t="s">
        <v>1920</v>
      </c>
      <c r="B756" s="1" t="s">
        <v>1921</v>
      </c>
      <c r="C756" s="2" t="s">
        <v>1922</v>
      </c>
      <c r="D756" s="2" t="s">
        <v>27</v>
      </c>
      <c r="E756" s="2" t="s">
        <v>1386</v>
      </c>
      <c r="F756" s="4">
        <v>43939.7109837963</v>
      </c>
    </row>
    <row r="757" ht="14.25" customHeight="1">
      <c r="A757" s="3" t="s">
        <v>1923</v>
      </c>
      <c r="B757" s="1" t="s">
        <v>1924</v>
      </c>
      <c r="C757" s="2" t="s">
        <v>1925</v>
      </c>
      <c r="D757" s="2" t="s">
        <v>14</v>
      </c>
      <c r="E757" s="2" t="s">
        <v>1386</v>
      </c>
      <c r="F757" s="4">
        <v>43939.713171296295</v>
      </c>
    </row>
    <row r="758" ht="14.25" customHeight="1">
      <c r="A758" s="3" t="s">
        <v>1926</v>
      </c>
      <c r="B758" s="1" t="s">
        <v>1927</v>
      </c>
      <c r="C758" s="2" t="s">
        <v>661</v>
      </c>
      <c r="D758" s="2" t="s">
        <v>52</v>
      </c>
      <c r="E758" s="2" t="s">
        <v>662</v>
      </c>
      <c r="F758" s="4">
        <v>43940.05972222222</v>
      </c>
    </row>
    <row r="759" ht="14.25" customHeight="1">
      <c r="A759" s="3" t="s">
        <v>81</v>
      </c>
      <c r="B759" s="1" t="s">
        <v>82</v>
      </c>
      <c r="C759" s="2" t="s">
        <v>83</v>
      </c>
      <c r="D759" s="2" t="s">
        <v>14</v>
      </c>
      <c r="E759" s="2" t="s">
        <v>545</v>
      </c>
      <c r="F759" s="4">
        <v>43940.1112037037</v>
      </c>
    </row>
    <row r="760" ht="14.25" customHeight="1">
      <c r="A760" s="3" t="s">
        <v>1514</v>
      </c>
      <c r="B760" s="1" t="s">
        <v>1515</v>
      </c>
      <c r="C760" s="2" t="s">
        <v>1928</v>
      </c>
      <c r="D760" s="2" t="s">
        <v>14</v>
      </c>
      <c r="E760" s="2" t="s">
        <v>1386</v>
      </c>
      <c r="F760" s="4">
        <v>43940.124340277776</v>
      </c>
    </row>
    <row r="761" ht="14.25" customHeight="1">
      <c r="A761" s="3" t="s">
        <v>1514</v>
      </c>
      <c r="B761" s="1" t="s">
        <v>1515</v>
      </c>
      <c r="C761" s="2" t="s">
        <v>1929</v>
      </c>
      <c r="D761" s="2" t="s">
        <v>14</v>
      </c>
      <c r="E761" s="2" t="s">
        <v>1386</v>
      </c>
      <c r="F761" s="4">
        <v>43940.131527777776</v>
      </c>
    </row>
    <row r="762" ht="14.25" customHeight="1">
      <c r="A762" s="3" t="s">
        <v>1930</v>
      </c>
      <c r="B762" s="1" t="s">
        <v>1931</v>
      </c>
      <c r="C762" s="2" t="s">
        <v>1810</v>
      </c>
      <c r="D762" s="2" t="s">
        <v>52</v>
      </c>
      <c r="E762" s="2" t="s">
        <v>1061</v>
      </c>
      <c r="F762" s="4">
        <v>43940.14232638889</v>
      </c>
    </row>
    <row r="763" ht="14.25" customHeight="1">
      <c r="A763" s="3" t="s">
        <v>1932</v>
      </c>
      <c r="B763" s="1" t="s">
        <v>1933</v>
      </c>
      <c r="C763" s="2" t="s">
        <v>1934</v>
      </c>
      <c r="D763" s="2" t="s">
        <v>27</v>
      </c>
      <c r="E763" s="2" t="s">
        <v>1061</v>
      </c>
      <c r="F763" s="4">
        <v>43940.15975694444</v>
      </c>
    </row>
    <row r="764" ht="14.25" customHeight="1">
      <c r="A764" s="3" t="s">
        <v>1935</v>
      </c>
      <c r="B764" s="1" t="s">
        <v>1936</v>
      </c>
      <c r="C764" s="2" t="s">
        <v>1937</v>
      </c>
      <c r="D764" s="2" t="s">
        <v>52</v>
      </c>
      <c r="E764" s="2" t="s">
        <v>1061</v>
      </c>
      <c r="F764" s="4">
        <v>43940.16266203704</v>
      </c>
    </row>
    <row r="765" ht="14.25" customHeight="1">
      <c r="A765" s="3" t="s">
        <v>1938</v>
      </c>
      <c r="B765" s="1" t="s">
        <v>1939</v>
      </c>
      <c r="C765" s="2" t="s">
        <v>1940</v>
      </c>
      <c r="D765" s="2" t="s">
        <v>9</v>
      </c>
      <c r="E765" s="2" t="s">
        <v>1386</v>
      </c>
      <c r="F765" s="4">
        <v>43940.18761574074</v>
      </c>
    </row>
    <row r="766" ht="14.25" customHeight="1">
      <c r="A766" s="3" t="s">
        <v>1941</v>
      </c>
      <c r="B766" s="1" t="s">
        <v>1942</v>
      </c>
      <c r="C766" s="2" t="s">
        <v>819</v>
      </c>
      <c r="D766" s="2" t="s">
        <v>14</v>
      </c>
      <c r="E766" s="2" t="s">
        <v>88</v>
      </c>
      <c r="F766" s="4">
        <v>43940.202731481484</v>
      </c>
    </row>
    <row r="767" ht="14.25" customHeight="1">
      <c r="A767" s="3" t="s">
        <v>1943</v>
      </c>
      <c r="B767" s="1" t="s">
        <v>1944</v>
      </c>
      <c r="C767" s="2" t="s">
        <v>1771</v>
      </c>
      <c r="D767" s="2" t="s">
        <v>27</v>
      </c>
      <c r="E767" s="2" t="s">
        <v>662</v>
      </c>
      <c r="F767" s="4">
        <v>43940.21670138889</v>
      </c>
    </row>
    <row r="768" ht="14.25" customHeight="1">
      <c r="A768" s="3" t="s">
        <v>460</v>
      </c>
      <c r="B768" s="1" t="s">
        <v>1945</v>
      </c>
      <c r="C768" s="2" t="s">
        <v>1946</v>
      </c>
      <c r="D768" s="2" t="s">
        <v>14</v>
      </c>
      <c r="E768" s="2" t="s">
        <v>545</v>
      </c>
      <c r="F768" s="4">
        <v>43940.25443287037</v>
      </c>
    </row>
    <row r="769" ht="14.25" customHeight="1">
      <c r="A769" s="3" t="s">
        <v>1736</v>
      </c>
      <c r="B769" s="1" t="s">
        <v>1737</v>
      </c>
      <c r="C769" s="2" t="s">
        <v>225</v>
      </c>
      <c r="D769" s="2" t="s">
        <v>52</v>
      </c>
      <c r="E769" s="2" t="s">
        <v>98</v>
      </c>
      <c r="F769" s="4">
        <v>43940.279710648145</v>
      </c>
    </row>
    <row r="770" ht="14.25" customHeight="1">
      <c r="A770" s="3" t="s">
        <v>1947</v>
      </c>
      <c r="B770" s="1" t="s">
        <v>1948</v>
      </c>
      <c r="C770" s="2" t="s">
        <v>1949</v>
      </c>
      <c r="D770" s="2" t="s">
        <v>14</v>
      </c>
      <c r="E770" s="2" t="s">
        <v>545</v>
      </c>
      <c r="F770" s="4">
        <v>43940.287939814814</v>
      </c>
    </row>
    <row r="771" ht="14.25" customHeight="1">
      <c r="A771" s="3" t="s">
        <v>1673</v>
      </c>
      <c r="B771" s="1" t="s">
        <v>1674</v>
      </c>
      <c r="C771" s="2" t="s">
        <v>1950</v>
      </c>
      <c r="D771" s="2" t="s">
        <v>14</v>
      </c>
      <c r="E771" s="2" t="s">
        <v>662</v>
      </c>
      <c r="F771" s="4">
        <v>43940.30061342593</v>
      </c>
    </row>
    <row r="772" ht="14.25" customHeight="1">
      <c r="A772" s="3" t="s">
        <v>1673</v>
      </c>
      <c r="B772" s="1" t="s">
        <v>1674</v>
      </c>
      <c r="C772" s="2" t="s">
        <v>116</v>
      </c>
      <c r="D772" s="2" t="s">
        <v>14</v>
      </c>
      <c r="E772" s="2" t="s">
        <v>662</v>
      </c>
      <c r="F772" s="4">
        <v>43940.3055787037</v>
      </c>
    </row>
    <row r="773" ht="14.25" customHeight="1">
      <c r="A773" s="3" t="s">
        <v>1951</v>
      </c>
      <c r="B773" s="1" t="s">
        <v>1952</v>
      </c>
      <c r="C773" s="2" t="s">
        <v>1953</v>
      </c>
      <c r="D773" s="2" t="s">
        <v>27</v>
      </c>
      <c r="E773" s="2" t="s">
        <v>1386</v>
      </c>
      <c r="F773" s="4">
        <v>43940.35351851852</v>
      </c>
    </row>
    <row r="774" ht="14.25" customHeight="1">
      <c r="A774" s="3" t="s">
        <v>1954</v>
      </c>
      <c r="B774" s="1" t="s">
        <v>1955</v>
      </c>
      <c r="C774" s="2" t="s">
        <v>1956</v>
      </c>
      <c r="D774" s="2" t="s">
        <v>52</v>
      </c>
      <c r="E774" s="2" t="s">
        <v>1386</v>
      </c>
      <c r="F774" s="4">
        <v>43940.36271990741</v>
      </c>
    </row>
    <row r="775" ht="14.25" customHeight="1">
      <c r="A775" s="3" t="s">
        <v>1404</v>
      </c>
      <c r="B775" s="1" t="s">
        <v>1405</v>
      </c>
      <c r="C775" s="2" t="s">
        <v>1376</v>
      </c>
      <c r="D775" s="2" t="s">
        <v>9</v>
      </c>
      <c r="E775" s="2" t="s">
        <v>1386</v>
      </c>
      <c r="F775" s="4">
        <v>43940.37644675926</v>
      </c>
    </row>
    <row r="776" ht="14.25" customHeight="1">
      <c r="A776" s="3" t="s">
        <v>1957</v>
      </c>
      <c r="B776" s="1" t="s">
        <v>1958</v>
      </c>
      <c r="C776" s="2" t="s">
        <v>494</v>
      </c>
      <c r="D776" s="2" t="s">
        <v>27</v>
      </c>
      <c r="E776" s="2" t="s">
        <v>1386</v>
      </c>
      <c r="F776" s="4">
        <v>43940.38627314815</v>
      </c>
    </row>
    <row r="777" ht="14.25" customHeight="1">
      <c r="A777" s="3" t="s">
        <v>1959</v>
      </c>
      <c r="B777" s="1" t="s">
        <v>1960</v>
      </c>
      <c r="C777" s="2" t="s">
        <v>1961</v>
      </c>
      <c r="D777" s="2" t="s">
        <v>9</v>
      </c>
      <c r="E777" s="2" t="s">
        <v>10</v>
      </c>
      <c r="F777" s="4">
        <v>43940.387291666666</v>
      </c>
    </row>
    <row r="778" ht="14.25" customHeight="1">
      <c r="A778" s="3" t="s">
        <v>1900</v>
      </c>
      <c r="B778" s="1" t="s">
        <v>1901</v>
      </c>
      <c r="C778" s="2" t="s">
        <v>1902</v>
      </c>
      <c r="D778" s="2" t="s">
        <v>27</v>
      </c>
      <c r="E778" s="2" t="s">
        <v>1386</v>
      </c>
      <c r="F778" s="4">
        <v>43940.44658564815</v>
      </c>
    </row>
    <row r="779" ht="14.25" customHeight="1">
      <c r="A779" s="3" t="s">
        <v>1962</v>
      </c>
      <c r="B779" s="1" t="s">
        <v>1963</v>
      </c>
      <c r="C779" s="2" t="s">
        <v>759</v>
      </c>
      <c r="D779" s="2" t="s">
        <v>52</v>
      </c>
      <c r="E779" s="2" t="s">
        <v>1386</v>
      </c>
      <c r="F779" s="4">
        <v>43940.47476851852</v>
      </c>
    </row>
    <row r="780" ht="14.25" customHeight="1">
      <c r="A780" s="3" t="s">
        <v>1449</v>
      </c>
      <c r="B780" s="1" t="s">
        <v>1450</v>
      </c>
      <c r="C780" s="2" t="s">
        <v>1964</v>
      </c>
      <c r="D780" s="2" t="s">
        <v>27</v>
      </c>
      <c r="E780" s="2" t="s">
        <v>1386</v>
      </c>
      <c r="F780" s="4">
        <v>43940.498078703706</v>
      </c>
    </row>
    <row r="781" ht="14.25" customHeight="1">
      <c r="A781" s="3" t="s">
        <v>1965</v>
      </c>
      <c r="B781" s="1" t="s">
        <v>1966</v>
      </c>
      <c r="C781" s="2" t="s">
        <v>237</v>
      </c>
      <c r="D781" s="2" t="s">
        <v>27</v>
      </c>
      <c r="E781" s="2" t="s">
        <v>1061</v>
      </c>
      <c r="F781" s="4">
        <v>43940.4994212963</v>
      </c>
    </row>
    <row r="782" ht="14.25" customHeight="1">
      <c r="A782" s="3" t="s">
        <v>1885</v>
      </c>
      <c r="B782" s="1" t="s">
        <v>1886</v>
      </c>
      <c r="C782" s="2" t="s">
        <v>1967</v>
      </c>
      <c r="D782" s="2" t="s">
        <v>52</v>
      </c>
      <c r="E782" s="2" t="s">
        <v>88</v>
      </c>
      <c r="F782" s="4">
        <v>43940.51069444444</v>
      </c>
    </row>
    <row r="783" ht="14.25" customHeight="1">
      <c r="A783" s="3" t="s">
        <v>1968</v>
      </c>
      <c r="B783" s="1" t="s">
        <v>1969</v>
      </c>
      <c r="C783" s="2" t="s">
        <v>1273</v>
      </c>
      <c r="D783" s="2" t="s">
        <v>14</v>
      </c>
      <c r="E783" s="2" t="s">
        <v>635</v>
      </c>
      <c r="F783" s="4">
        <v>43940.51085648148</v>
      </c>
    </row>
    <row r="784" ht="14.25" customHeight="1">
      <c r="A784" s="3" t="s">
        <v>1970</v>
      </c>
      <c r="B784" s="1" t="s">
        <v>1971</v>
      </c>
      <c r="C784" s="2" t="s">
        <v>1972</v>
      </c>
      <c r="D784" s="2" t="s">
        <v>52</v>
      </c>
      <c r="E784" s="2" t="s">
        <v>1386</v>
      </c>
      <c r="F784" s="4">
        <v>43940.51590277778</v>
      </c>
    </row>
    <row r="785" ht="14.25" customHeight="1">
      <c r="A785" s="3" t="s">
        <v>1362</v>
      </c>
      <c r="B785" s="1" t="s">
        <v>1363</v>
      </c>
      <c r="C785" s="2" t="s">
        <v>1973</v>
      </c>
      <c r="D785" s="2" t="s">
        <v>9</v>
      </c>
      <c r="E785" s="2" t="s">
        <v>662</v>
      </c>
      <c r="F785" s="4">
        <v>43940.51976851852</v>
      </c>
    </row>
    <row r="786" ht="14.25" customHeight="1">
      <c r="A786" s="3" t="s">
        <v>1974</v>
      </c>
      <c r="B786" s="1" t="s">
        <v>1975</v>
      </c>
      <c r="C786" s="2" t="s">
        <v>1976</v>
      </c>
      <c r="D786" s="2" t="s">
        <v>52</v>
      </c>
      <c r="E786" s="2" t="s">
        <v>98</v>
      </c>
      <c r="F786" s="4">
        <v>43940.533483796295</v>
      </c>
    </row>
    <row r="787" ht="14.25" customHeight="1">
      <c r="A787" s="3" t="s">
        <v>1650</v>
      </c>
      <c r="B787" s="1" t="s">
        <v>1651</v>
      </c>
      <c r="C787" s="2" t="s">
        <v>1977</v>
      </c>
      <c r="D787" s="2" t="s">
        <v>52</v>
      </c>
      <c r="E787" s="2" t="s">
        <v>1386</v>
      </c>
      <c r="F787" s="4">
        <v>43940.53357638889</v>
      </c>
    </row>
    <row r="788" ht="14.25" customHeight="1">
      <c r="A788" s="3" t="s">
        <v>1978</v>
      </c>
      <c r="B788" s="1" t="s">
        <v>1979</v>
      </c>
      <c r="C788" s="2" t="s">
        <v>1980</v>
      </c>
      <c r="D788" s="2" t="s">
        <v>14</v>
      </c>
      <c r="E788" s="2" t="s">
        <v>1386</v>
      </c>
      <c r="F788" s="4">
        <v>43940.547314814816</v>
      </c>
    </row>
    <row r="789" ht="14.25" customHeight="1">
      <c r="A789" s="3" t="s">
        <v>1981</v>
      </c>
      <c r="B789" s="1" t="s">
        <v>1982</v>
      </c>
      <c r="C789" s="2" t="s">
        <v>772</v>
      </c>
      <c r="D789" s="2" t="s">
        <v>9</v>
      </c>
      <c r="E789" s="2" t="s">
        <v>1386</v>
      </c>
      <c r="F789" s="4">
        <v>43940.57445601852</v>
      </c>
    </row>
    <row r="790" ht="14.25" customHeight="1">
      <c r="A790" s="3" t="s">
        <v>1983</v>
      </c>
      <c r="B790" s="1" t="s">
        <v>1984</v>
      </c>
      <c r="C790" s="2" t="s">
        <v>1985</v>
      </c>
      <c r="D790" s="2" t="s">
        <v>52</v>
      </c>
      <c r="E790" s="2" t="s">
        <v>88</v>
      </c>
      <c r="F790" s="4">
        <v>43940.58982638889</v>
      </c>
    </row>
    <row r="791" ht="14.25" customHeight="1">
      <c r="A791" s="3" t="s">
        <v>1986</v>
      </c>
      <c r="B791" s="1" t="s">
        <v>1987</v>
      </c>
      <c r="C791" s="2" t="s">
        <v>681</v>
      </c>
      <c r="D791" s="2" t="s">
        <v>14</v>
      </c>
      <c r="E791" s="2" t="s">
        <v>635</v>
      </c>
      <c r="F791" s="4">
        <v>43940.593622685185</v>
      </c>
    </row>
    <row r="792" ht="14.25" customHeight="1">
      <c r="A792" s="3" t="s">
        <v>1885</v>
      </c>
      <c r="B792" s="1" t="s">
        <v>1886</v>
      </c>
      <c r="C792" s="2" t="s">
        <v>1779</v>
      </c>
      <c r="D792" s="2" t="s">
        <v>52</v>
      </c>
      <c r="E792" s="2" t="s">
        <v>88</v>
      </c>
      <c r="F792" s="4">
        <v>43940.59719907407</v>
      </c>
    </row>
    <row r="793" ht="14.25" customHeight="1">
      <c r="A793" s="3" t="s">
        <v>1988</v>
      </c>
      <c r="B793" s="1" t="s">
        <v>1989</v>
      </c>
      <c r="C793" s="2" t="s">
        <v>1990</v>
      </c>
      <c r="D793" s="2" t="s">
        <v>9</v>
      </c>
      <c r="E793" s="2" t="s">
        <v>1061</v>
      </c>
      <c r="F793" s="4">
        <v>43940.60971064815</v>
      </c>
    </row>
    <row r="794" ht="14.25" customHeight="1">
      <c r="A794" s="3" t="s">
        <v>1991</v>
      </c>
      <c r="B794" s="1" t="s">
        <v>1992</v>
      </c>
      <c r="C794" s="2" t="s">
        <v>1993</v>
      </c>
      <c r="D794" s="2" t="s">
        <v>14</v>
      </c>
      <c r="E794" s="2" t="s">
        <v>635</v>
      </c>
      <c r="F794" s="4">
        <v>43940.61209490741</v>
      </c>
    </row>
    <row r="795" ht="14.25" customHeight="1">
      <c r="A795" s="3" t="s">
        <v>1994</v>
      </c>
      <c r="B795" s="1" t="s">
        <v>1995</v>
      </c>
      <c r="C795" s="2" t="s">
        <v>1996</v>
      </c>
      <c r="D795" s="2" t="s">
        <v>14</v>
      </c>
      <c r="E795" s="2" t="s">
        <v>88</v>
      </c>
      <c r="F795" s="4">
        <v>43940.62681712963</v>
      </c>
    </row>
    <row r="796" ht="14.25" customHeight="1">
      <c r="A796" s="3" t="s">
        <v>1997</v>
      </c>
      <c r="B796" s="1" t="s">
        <v>1998</v>
      </c>
      <c r="C796" s="2" t="s">
        <v>1999</v>
      </c>
      <c r="D796" s="2" t="s">
        <v>14</v>
      </c>
      <c r="E796" s="2" t="s">
        <v>1386</v>
      </c>
      <c r="F796" s="4">
        <v>43940.640497685185</v>
      </c>
    </row>
    <row r="797" ht="14.25" customHeight="1">
      <c r="A797" s="3" t="s">
        <v>2000</v>
      </c>
      <c r="B797" s="1" t="s">
        <v>2001</v>
      </c>
      <c r="C797" s="2" t="s">
        <v>2002</v>
      </c>
      <c r="D797" s="2" t="s">
        <v>27</v>
      </c>
      <c r="E797" s="2" t="s">
        <v>1061</v>
      </c>
      <c r="F797" s="4">
        <v>43940.6878125</v>
      </c>
    </row>
    <row r="798" ht="14.25" customHeight="1">
      <c r="A798" s="3" t="s">
        <v>2003</v>
      </c>
      <c r="B798" s="1" t="s">
        <v>2004</v>
      </c>
      <c r="C798" s="2" t="s">
        <v>2005</v>
      </c>
      <c r="D798" s="2" t="s">
        <v>9</v>
      </c>
      <c r="E798" s="2" t="s">
        <v>635</v>
      </c>
      <c r="F798" s="4">
        <v>43940.689571759256</v>
      </c>
    </row>
    <row r="799" ht="14.25" customHeight="1">
      <c r="A799" s="3" t="s">
        <v>2006</v>
      </c>
      <c r="B799" s="1" t="s">
        <v>2007</v>
      </c>
      <c r="C799" s="2" t="s">
        <v>284</v>
      </c>
      <c r="D799" s="2" t="s">
        <v>27</v>
      </c>
      <c r="E799" s="2" t="s">
        <v>662</v>
      </c>
      <c r="F799" s="4">
        <v>43940.74074074074</v>
      </c>
    </row>
    <row r="800" ht="14.25" customHeight="1">
      <c r="A800" s="3" t="s">
        <v>2008</v>
      </c>
      <c r="B800" s="1" t="s">
        <v>2009</v>
      </c>
      <c r="C800" s="2" t="s">
        <v>2010</v>
      </c>
      <c r="D800" s="2" t="s">
        <v>14</v>
      </c>
      <c r="E800" s="2" t="s">
        <v>389</v>
      </c>
      <c r="F800" s="4">
        <v>43940.74259259259</v>
      </c>
    </row>
    <row r="801" ht="14.25" customHeight="1">
      <c r="A801" s="3" t="s">
        <v>2011</v>
      </c>
      <c r="B801" s="1" t="s">
        <v>2012</v>
      </c>
      <c r="C801" s="2" t="s">
        <v>161</v>
      </c>
      <c r="D801" s="2" t="s">
        <v>14</v>
      </c>
      <c r="E801" s="2" t="s">
        <v>1061</v>
      </c>
      <c r="F801" s="4">
        <v>43940.76048611111</v>
      </c>
    </row>
    <row r="802" ht="14.25" customHeight="1">
      <c r="A802" s="3" t="s">
        <v>2013</v>
      </c>
      <c r="B802" s="1" t="s">
        <v>2014</v>
      </c>
      <c r="C802" s="2" t="s">
        <v>2015</v>
      </c>
      <c r="D802" s="2" t="s">
        <v>14</v>
      </c>
      <c r="E802" s="2" t="s">
        <v>1386</v>
      </c>
      <c r="F802" s="4">
        <v>43940.825787037036</v>
      </c>
    </row>
    <row r="803" ht="14.25" customHeight="1">
      <c r="A803" s="3" t="s">
        <v>2016</v>
      </c>
      <c r="B803" s="1" t="s">
        <v>2017</v>
      </c>
      <c r="C803" s="2" t="s">
        <v>1055</v>
      </c>
      <c r="D803" s="2" t="s">
        <v>27</v>
      </c>
      <c r="E803" s="2" t="s">
        <v>635</v>
      </c>
      <c r="F803" s="4">
        <v>43941.13431712963</v>
      </c>
    </row>
    <row r="804" ht="14.25" customHeight="1">
      <c r="A804" s="3" t="s">
        <v>2018</v>
      </c>
      <c r="B804" s="1" t="s">
        <v>2019</v>
      </c>
      <c r="C804" s="2" t="s">
        <v>2020</v>
      </c>
      <c r="D804" s="2" t="s">
        <v>27</v>
      </c>
      <c r="E804" s="2" t="s">
        <v>1386</v>
      </c>
      <c r="F804" s="4">
        <v>43941.157743055555</v>
      </c>
    </row>
    <row r="805" ht="14.25" customHeight="1">
      <c r="A805" s="3" t="s">
        <v>2021</v>
      </c>
      <c r="B805" s="1" t="s">
        <v>2022</v>
      </c>
      <c r="C805" s="2" t="s">
        <v>2023</v>
      </c>
      <c r="D805" s="2" t="s">
        <v>9</v>
      </c>
      <c r="E805" s="2" t="s">
        <v>2024</v>
      </c>
      <c r="F805" s="4">
        <v>43941.16936342593</v>
      </c>
    </row>
    <row r="806" ht="14.25" customHeight="1">
      <c r="A806" s="3" t="s">
        <v>2025</v>
      </c>
      <c r="B806" s="1" t="s">
        <v>2026</v>
      </c>
      <c r="C806" s="2" t="s">
        <v>1013</v>
      </c>
      <c r="D806" s="2" t="s">
        <v>14</v>
      </c>
      <c r="E806" s="2" t="s">
        <v>2024</v>
      </c>
      <c r="F806" s="4">
        <v>43941.16986111111</v>
      </c>
    </row>
    <row r="807" ht="14.25" customHeight="1">
      <c r="A807" s="3" t="s">
        <v>2027</v>
      </c>
      <c r="B807" s="1" t="s">
        <v>2028</v>
      </c>
      <c r="C807" s="2" t="s">
        <v>766</v>
      </c>
      <c r="D807" s="2" t="s">
        <v>52</v>
      </c>
      <c r="E807" s="2" t="s">
        <v>2024</v>
      </c>
      <c r="F807" s="4">
        <v>43941.17003472222</v>
      </c>
    </row>
    <row r="808" ht="14.25" customHeight="1">
      <c r="A808" s="3" t="s">
        <v>2029</v>
      </c>
      <c r="B808" s="1" t="s">
        <v>2030</v>
      </c>
      <c r="C808" s="2" t="s">
        <v>2031</v>
      </c>
      <c r="D808" s="2" t="s">
        <v>52</v>
      </c>
      <c r="E808" s="2" t="s">
        <v>2024</v>
      </c>
      <c r="F808" s="4">
        <v>43941.17040509259</v>
      </c>
    </row>
    <row r="809" ht="14.25" customHeight="1">
      <c r="A809" s="3" t="s">
        <v>2032</v>
      </c>
      <c r="B809" s="1" t="s">
        <v>2033</v>
      </c>
      <c r="C809" s="2" t="s">
        <v>2034</v>
      </c>
      <c r="D809" s="2" t="s">
        <v>14</v>
      </c>
      <c r="E809" s="2" t="s">
        <v>2024</v>
      </c>
      <c r="F809" s="4">
        <v>43941.1709837963</v>
      </c>
    </row>
    <row r="810" ht="14.25" customHeight="1">
      <c r="A810" s="3" t="s">
        <v>2035</v>
      </c>
      <c r="B810" s="1" t="s">
        <v>2036</v>
      </c>
      <c r="C810" s="2" t="s">
        <v>148</v>
      </c>
      <c r="D810" s="2" t="s">
        <v>52</v>
      </c>
      <c r="E810" s="2" t="s">
        <v>2024</v>
      </c>
      <c r="F810" s="4">
        <v>43941.17135416667</v>
      </c>
    </row>
    <row r="811" ht="14.25" customHeight="1">
      <c r="A811" s="3" t="s">
        <v>2037</v>
      </c>
      <c r="B811" s="1" t="s">
        <v>2038</v>
      </c>
      <c r="C811" s="2" t="s">
        <v>2039</v>
      </c>
      <c r="D811" s="2" t="s">
        <v>9</v>
      </c>
      <c r="E811" s="2" t="s">
        <v>2024</v>
      </c>
      <c r="F811" s="4">
        <v>43941.17144675926</v>
      </c>
    </row>
    <row r="812" ht="14.25" customHeight="1">
      <c r="A812" s="3" t="s">
        <v>2040</v>
      </c>
      <c r="B812" s="1" t="s">
        <v>2041</v>
      </c>
      <c r="C812" s="2" t="s">
        <v>2042</v>
      </c>
      <c r="D812" s="2" t="s">
        <v>27</v>
      </c>
      <c r="E812" s="2" t="s">
        <v>2024</v>
      </c>
      <c r="F812" s="4">
        <v>43941.17275462963</v>
      </c>
    </row>
    <row r="813" ht="14.25" customHeight="1">
      <c r="A813" s="3" t="s">
        <v>2043</v>
      </c>
      <c r="B813" s="1" t="s">
        <v>2044</v>
      </c>
      <c r="C813" s="2" t="s">
        <v>2045</v>
      </c>
      <c r="D813" s="2" t="s">
        <v>14</v>
      </c>
      <c r="E813" s="2" t="s">
        <v>2024</v>
      </c>
      <c r="F813" s="4">
        <v>43941.17329861111</v>
      </c>
    </row>
    <row r="814" ht="14.25" customHeight="1">
      <c r="A814" s="3" t="s">
        <v>2046</v>
      </c>
      <c r="B814" s="1" t="s">
        <v>2047</v>
      </c>
      <c r="C814" s="2" t="s">
        <v>2048</v>
      </c>
      <c r="D814" s="2" t="s">
        <v>14</v>
      </c>
      <c r="E814" s="2" t="s">
        <v>98</v>
      </c>
      <c r="F814" s="4">
        <v>43941.17594907407</v>
      </c>
    </row>
    <row r="815" ht="14.25" customHeight="1">
      <c r="A815" s="3" t="s">
        <v>2049</v>
      </c>
      <c r="B815" s="1" t="s">
        <v>2050</v>
      </c>
      <c r="C815" s="2" t="s">
        <v>2051</v>
      </c>
      <c r="D815" s="2" t="s">
        <v>27</v>
      </c>
      <c r="E815" s="2" t="s">
        <v>2024</v>
      </c>
      <c r="F815" s="4">
        <v>43941.17637731481</v>
      </c>
    </row>
    <row r="816" ht="14.25" customHeight="1">
      <c r="A816" s="3" t="s">
        <v>2052</v>
      </c>
      <c r="B816" s="1" t="s">
        <v>2053</v>
      </c>
      <c r="C816" s="2" t="s">
        <v>822</v>
      </c>
      <c r="D816" s="2" t="s">
        <v>52</v>
      </c>
      <c r="E816" s="2" t="s">
        <v>2024</v>
      </c>
      <c r="F816" s="4">
        <v>43941.17642361111</v>
      </c>
    </row>
    <row r="817" ht="14.25" customHeight="1">
      <c r="A817" s="3" t="s">
        <v>2054</v>
      </c>
      <c r="B817" s="1" t="s">
        <v>2055</v>
      </c>
      <c r="C817" s="2" t="s">
        <v>2056</v>
      </c>
      <c r="D817" s="2" t="s">
        <v>14</v>
      </c>
      <c r="E817" s="2" t="s">
        <v>2024</v>
      </c>
      <c r="F817" s="4">
        <v>43941.1766087963</v>
      </c>
    </row>
    <row r="818" ht="14.25" customHeight="1">
      <c r="A818" s="3" t="s">
        <v>2054</v>
      </c>
      <c r="B818" s="1" t="s">
        <v>2055</v>
      </c>
      <c r="C818" s="2" t="s">
        <v>2056</v>
      </c>
      <c r="D818" s="2" t="s">
        <v>9</v>
      </c>
      <c r="E818" s="2" t="s">
        <v>2024</v>
      </c>
      <c r="F818" s="4">
        <v>43941.177939814814</v>
      </c>
    </row>
    <row r="819" ht="14.25" customHeight="1">
      <c r="A819" s="3" t="s">
        <v>2057</v>
      </c>
      <c r="B819" s="1" t="s">
        <v>2058</v>
      </c>
      <c r="C819" s="2" t="s">
        <v>2059</v>
      </c>
      <c r="D819" s="2" t="s">
        <v>9</v>
      </c>
      <c r="E819" s="2" t="s">
        <v>2024</v>
      </c>
      <c r="F819" s="4">
        <v>43941.17891203704</v>
      </c>
    </row>
    <row r="820" ht="14.25" customHeight="1">
      <c r="A820" s="3" t="s">
        <v>2060</v>
      </c>
      <c r="B820" s="1" t="s">
        <v>2061</v>
      </c>
      <c r="C820" s="2" t="s">
        <v>2062</v>
      </c>
      <c r="D820" s="2" t="s">
        <v>9</v>
      </c>
      <c r="E820" s="2" t="s">
        <v>2024</v>
      </c>
      <c r="F820" s="4">
        <v>43941.17972222222</v>
      </c>
    </row>
    <row r="821" ht="14.25" customHeight="1">
      <c r="A821" s="3" t="s">
        <v>2063</v>
      </c>
      <c r="B821" s="1" t="s">
        <v>2064</v>
      </c>
      <c r="C821" s="2" t="s">
        <v>2065</v>
      </c>
      <c r="D821" s="2" t="s">
        <v>14</v>
      </c>
      <c r="E821" s="2" t="s">
        <v>2024</v>
      </c>
      <c r="F821" s="4">
        <v>43941.17978009259</v>
      </c>
    </row>
    <row r="822" ht="14.25" customHeight="1">
      <c r="A822" s="3" t="s">
        <v>2066</v>
      </c>
      <c r="B822" s="1" t="s">
        <v>2067</v>
      </c>
      <c r="C822" s="2" t="s">
        <v>2068</v>
      </c>
      <c r="D822" s="2" t="s">
        <v>27</v>
      </c>
      <c r="E822" s="2" t="s">
        <v>2024</v>
      </c>
      <c r="F822" s="4">
        <v>43941.181493055556</v>
      </c>
    </row>
    <row r="823" ht="14.25" customHeight="1">
      <c r="A823" s="3" t="s">
        <v>2069</v>
      </c>
      <c r="B823" s="1" t="s">
        <v>2070</v>
      </c>
      <c r="C823" s="2" t="s">
        <v>2071</v>
      </c>
      <c r="D823" s="2" t="s">
        <v>14</v>
      </c>
      <c r="E823" s="2" t="s">
        <v>2024</v>
      </c>
      <c r="F823" s="4">
        <v>43941.18200231482</v>
      </c>
    </row>
    <row r="824" ht="14.25" customHeight="1">
      <c r="A824" s="3" t="s">
        <v>2072</v>
      </c>
      <c r="B824" s="1" t="s">
        <v>2073</v>
      </c>
      <c r="C824" s="2" t="s">
        <v>2074</v>
      </c>
      <c r="D824" s="2" t="s">
        <v>14</v>
      </c>
      <c r="E824" s="2" t="s">
        <v>2024</v>
      </c>
      <c r="F824" s="4">
        <v>43941.18277777778</v>
      </c>
    </row>
    <row r="825" ht="14.25" customHeight="1">
      <c r="A825" s="3" t="s">
        <v>2075</v>
      </c>
      <c r="B825" s="1" t="s">
        <v>2076</v>
      </c>
      <c r="C825" s="2" t="s">
        <v>2077</v>
      </c>
      <c r="D825" s="2" t="s">
        <v>9</v>
      </c>
      <c r="E825" s="2" t="s">
        <v>2024</v>
      </c>
      <c r="F825" s="4">
        <v>43941.18386574074</v>
      </c>
    </row>
    <row r="826" ht="14.25" customHeight="1">
      <c r="A826" s="3" t="s">
        <v>2078</v>
      </c>
      <c r="B826" s="1" t="s">
        <v>2079</v>
      </c>
      <c r="C826" s="2" t="s">
        <v>2080</v>
      </c>
      <c r="D826" s="2" t="s">
        <v>9</v>
      </c>
      <c r="E826" s="2" t="s">
        <v>2024</v>
      </c>
      <c r="F826" s="4">
        <v>43941.18407407407</v>
      </c>
    </row>
    <row r="827" ht="14.25" customHeight="1">
      <c r="A827" s="3" t="s">
        <v>2081</v>
      </c>
      <c r="B827" s="1" t="s">
        <v>2082</v>
      </c>
      <c r="C827" s="2" t="s">
        <v>1691</v>
      </c>
      <c r="D827" s="2" t="s">
        <v>9</v>
      </c>
      <c r="E827" s="2" t="s">
        <v>2024</v>
      </c>
      <c r="F827" s="4">
        <v>43941.18555555555</v>
      </c>
    </row>
    <row r="828" ht="14.25" customHeight="1">
      <c r="A828" s="3" t="s">
        <v>2083</v>
      </c>
      <c r="B828" s="1" t="s">
        <v>2084</v>
      </c>
      <c r="C828" s="2" t="s">
        <v>2085</v>
      </c>
      <c r="D828" s="2" t="s">
        <v>14</v>
      </c>
      <c r="E828" s="2" t="s">
        <v>2024</v>
      </c>
      <c r="F828" s="4">
        <v>43941.18649305555</v>
      </c>
    </row>
    <row r="829" ht="14.25" customHeight="1">
      <c r="A829" s="3" t="s">
        <v>2086</v>
      </c>
      <c r="B829" s="1" t="s">
        <v>2087</v>
      </c>
      <c r="C829" s="2" t="s">
        <v>2088</v>
      </c>
      <c r="D829" s="2" t="s">
        <v>9</v>
      </c>
      <c r="E829" s="2" t="s">
        <v>2024</v>
      </c>
      <c r="F829" s="4">
        <v>43941.18837962963</v>
      </c>
    </row>
    <row r="830" ht="14.25" customHeight="1">
      <c r="A830" s="3" t="s">
        <v>2089</v>
      </c>
      <c r="B830" s="1" t="s">
        <v>2090</v>
      </c>
      <c r="C830" s="2" t="s">
        <v>2091</v>
      </c>
      <c r="D830" s="2" t="s">
        <v>52</v>
      </c>
      <c r="E830" s="2" t="s">
        <v>2092</v>
      </c>
      <c r="F830" s="4">
        <v>43941.190034722225</v>
      </c>
    </row>
    <row r="831" ht="14.25" customHeight="1">
      <c r="A831" s="3" t="s">
        <v>2093</v>
      </c>
      <c r="B831" s="1" t="s">
        <v>2094</v>
      </c>
      <c r="C831" s="2" t="s">
        <v>2095</v>
      </c>
      <c r="D831" s="2" t="s">
        <v>27</v>
      </c>
      <c r="E831" s="2" t="s">
        <v>2024</v>
      </c>
      <c r="F831" s="4">
        <v>43941.190300925926</v>
      </c>
    </row>
    <row r="832" ht="14.25" customHeight="1">
      <c r="A832" s="3" t="s">
        <v>2096</v>
      </c>
      <c r="B832" s="1" t="s">
        <v>2097</v>
      </c>
      <c r="C832" s="2" t="s">
        <v>819</v>
      </c>
      <c r="D832" s="2" t="s">
        <v>9</v>
      </c>
      <c r="E832" s="2" t="s">
        <v>2024</v>
      </c>
      <c r="F832" s="4">
        <v>43941.19064814815</v>
      </c>
    </row>
    <row r="833" ht="14.25" customHeight="1">
      <c r="A833" s="3" t="s">
        <v>2098</v>
      </c>
      <c r="B833" s="1" t="s">
        <v>2099</v>
      </c>
      <c r="C833" s="2" t="s">
        <v>172</v>
      </c>
      <c r="D833" s="2" t="s">
        <v>27</v>
      </c>
      <c r="E833" s="2" t="s">
        <v>2024</v>
      </c>
      <c r="F833" s="4">
        <v>43941.191296296296</v>
      </c>
    </row>
    <row r="834" ht="14.25" customHeight="1">
      <c r="A834" s="3" t="s">
        <v>2089</v>
      </c>
      <c r="B834" s="1" t="s">
        <v>2090</v>
      </c>
      <c r="C834" s="2" t="s">
        <v>2100</v>
      </c>
      <c r="D834" s="2" t="s">
        <v>52</v>
      </c>
      <c r="E834" s="2" t="s">
        <v>2092</v>
      </c>
      <c r="F834" s="4">
        <v>43941.19248842593</v>
      </c>
    </row>
    <row r="835" ht="14.25" customHeight="1">
      <c r="A835" s="3" t="s">
        <v>2101</v>
      </c>
      <c r="B835" s="1" t="s">
        <v>2102</v>
      </c>
      <c r="C835" s="2" t="s">
        <v>110</v>
      </c>
      <c r="D835" s="2" t="s">
        <v>27</v>
      </c>
      <c r="E835" s="2" t="s">
        <v>2024</v>
      </c>
      <c r="F835" s="4">
        <v>43941.192557870374</v>
      </c>
    </row>
    <row r="836" ht="14.25" customHeight="1">
      <c r="A836" s="3" t="s">
        <v>2103</v>
      </c>
      <c r="B836" s="1" t="s">
        <v>2104</v>
      </c>
      <c r="C836" s="2" t="s">
        <v>1290</v>
      </c>
      <c r="D836" s="2" t="s">
        <v>52</v>
      </c>
      <c r="E836" s="2" t="s">
        <v>966</v>
      </c>
      <c r="F836" s="4">
        <v>43941.19260416667</v>
      </c>
    </row>
    <row r="837" ht="14.25" customHeight="1">
      <c r="A837" s="3" t="s">
        <v>2105</v>
      </c>
      <c r="B837" s="1" t="s">
        <v>2106</v>
      </c>
      <c r="C837" s="2" t="s">
        <v>148</v>
      </c>
      <c r="D837" s="2" t="s">
        <v>27</v>
      </c>
      <c r="E837" s="2" t="s">
        <v>2024</v>
      </c>
      <c r="F837" s="4">
        <v>43941.192777777775</v>
      </c>
    </row>
    <row r="838" ht="14.25" customHeight="1">
      <c r="A838" s="3" t="s">
        <v>2107</v>
      </c>
      <c r="B838" s="1" t="s">
        <v>2108</v>
      </c>
      <c r="C838" s="2" t="s">
        <v>2109</v>
      </c>
      <c r="D838" s="2" t="s">
        <v>9</v>
      </c>
      <c r="E838" s="2" t="s">
        <v>2024</v>
      </c>
      <c r="F838" s="4">
        <v>43941.192881944444</v>
      </c>
    </row>
    <row r="839" ht="14.25" customHeight="1">
      <c r="A839" s="3" t="s">
        <v>2110</v>
      </c>
      <c r="B839" s="1" t="s">
        <v>2111</v>
      </c>
      <c r="C839" s="2" t="s">
        <v>2112</v>
      </c>
      <c r="D839" s="2" t="s">
        <v>14</v>
      </c>
      <c r="E839" s="2" t="s">
        <v>2024</v>
      </c>
      <c r="F839" s="4">
        <v>43941.19521990741</v>
      </c>
    </row>
    <row r="840" ht="14.25" customHeight="1">
      <c r="A840" s="3" t="s">
        <v>2113</v>
      </c>
      <c r="B840" s="1" t="s">
        <v>2114</v>
      </c>
      <c r="C840" s="2" t="s">
        <v>2115</v>
      </c>
      <c r="D840" s="2" t="s">
        <v>14</v>
      </c>
      <c r="E840" s="2" t="s">
        <v>2024</v>
      </c>
      <c r="F840" s="4">
        <v>43941.19556712963</v>
      </c>
    </row>
    <row r="841" ht="14.25" customHeight="1">
      <c r="A841" s="3" t="s">
        <v>2116</v>
      </c>
      <c r="B841" s="1" t="s">
        <v>2117</v>
      </c>
      <c r="C841" s="2" t="s">
        <v>2118</v>
      </c>
      <c r="D841" s="2" t="s">
        <v>9</v>
      </c>
      <c r="E841" s="2" t="s">
        <v>2024</v>
      </c>
      <c r="F841" s="4">
        <v>43941.19993055556</v>
      </c>
    </row>
    <row r="842" ht="14.25" customHeight="1">
      <c r="A842" s="3" t="s">
        <v>2119</v>
      </c>
      <c r="B842" s="1" t="s">
        <v>2120</v>
      </c>
      <c r="C842" s="2" t="s">
        <v>2121</v>
      </c>
      <c r="D842" s="2" t="s">
        <v>52</v>
      </c>
      <c r="E842" s="2" t="s">
        <v>2024</v>
      </c>
      <c r="F842" s="4">
        <v>43941.200578703705</v>
      </c>
    </row>
    <row r="843" ht="14.25" customHeight="1">
      <c r="A843" s="3" t="s">
        <v>2122</v>
      </c>
      <c r="B843" s="1" t="s">
        <v>2123</v>
      </c>
      <c r="C843" s="2" t="s">
        <v>2124</v>
      </c>
      <c r="D843" s="2" t="s">
        <v>14</v>
      </c>
      <c r="E843" s="2" t="s">
        <v>2024</v>
      </c>
      <c r="F843" s="4">
        <v>43941.20135416667</v>
      </c>
    </row>
    <row r="844" ht="14.25" customHeight="1">
      <c r="A844" s="3" t="s">
        <v>2125</v>
      </c>
      <c r="B844" s="1" t="s">
        <v>2126</v>
      </c>
      <c r="C844" s="2" t="s">
        <v>1435</v>
      </c>
      <c r="D844" s="2" t="s">
        <v>14</v>
      </c>
      <c r="E844" s="2" t="s">
        <v>2024</v>
      </c>
      <c r="F844" s="4">
        <v>43941.20347222222</v>
      </c>
    </row>
    <row r="845" ht="14.25" customHeight="1">
      <c r="A845" s="3" t="s">
        <v>2127</v>
      </c>
      <c r="B845" s="1" t="s">
        <v>2128</v>
      </c>
      <c r="C845" s="2" t="s">
        <v>2129</v>
      </c>
      <c r="D845" s="2" t="s">
        <v>27</v>
      </c>
      <c r="E845" s="2" t="s">
        <v>2092</v>
      </c>
      <c r="F845" s="4">
        <v>43941.20711805556</v>
      </c>
    </row>
    <row r="846" ht="14.25" customHeight="1">
      <c r="A846" s="3" t="s">
        <v>2130</v>
      </c>
      <c r="B846" s="1" t="s">
        <v>2131</v>
      </c>
      <c r="C846" s="2" t="s">
        <v>2132</v>
      </c>
      <c r="D846" s="2" t="s">
        <v>14</v>
      </c>
      <c r="E846" s="2" t="s">
        <v>2024</v>
      </c>
      <c r="F846" s="4">
        <v>43941.207604166666</v>
      </c>
    </row>
    <row r="847" ht="14.25" customHeight="1">
      <c r="A847" s="3" t="s">
        <v>2133</v>
      </c>
      <c r="B847" s="1" t="s">
        <v>2134</v>
      </c>
      <c r="C847" s="2" t="s">
        <v>2135</v>
      </c>
      <c r="D847" s="2" t="s">
        <v>9</v>
      </c>
      <c r="E847" s="2" t="s">
        <v>2024</v>
      </c>
      <c r="F847" s="4">
        <v>43941.20763888889</v>
      </c>
    </row>
    <row r="848" ht="14.25" customHeight="1">
      <c r="A848" s="3" t="s">
        <v>2136</v>
      </c>
      <c r="B848" s="1" t="s">
        <v>2137</v>
      </c>
      <c r="C848" s="2" t="s">
        <v>2138</v>
      </c>
      <c r="D848" s="2" t="s">
        <v>9</v>
      </c>
      <c r="E848" s="2" t="s">
        <v>2024</v>
      </c>
      <c r="F848" s="4">
        <v>43941.209074074075</v>
      </c>
    </row>
    <row r="849" ht="14.25" customHeight="1">
      <c r="A849" s="3" t="s">
        <v>2139</v>
      </c>
      <c r="B849" s="1" t="s">
        <v>2140</v>
      </c>
      <c r="C849" s="2" t="s">
        <v>2141</v>
      </c>
      <c r="D849" s="2" t="s">
        <v>27</v>
      </c>
      <c r="E849" s="2" t="s">
        <v>2092</v>
      </c>
      <c r="F849" s="4">
        <v>43941.21026620371</v>
      </c>
    </row>
    <row r="850" ht="14.25" customHeight="1">
      <c r="A850" s="3" t="s">
        <v>2142</v>
      </c>
      <c r="B850" s="1" t="s">
        <v>2143</v>
      </c>
      <c r="C850" s="2" t="s">
        <v>2144</v>
      </c>
      <c r="D850" s="2" t="s">
        <v>52</v>
      </c>
      <c r="E850" s="2" t="s">
        <v>2024</v>
      </c>
      <c r="F850" s="4">
        <v>43941.21219907407</v>
      </c>
    </row>
    <row r="851" ht="14.25" customHeight="1">
      <c r="A851" s="3" t="s">
        <v>2145</v>
      </c>
      <c r="B851" s="1" t="s">
        <v>2146</v>
      </c>
      <c r="C851" s="2" t="s">
        <v>2147</v>
      </c>
      <c r="D851" s="2" t="s">
        <v>9</v>
      </c>
      <c r="E851" s="2" t="s">
        <v>2024</v>
      </c>
      <c r="F851" s="4">
        <v>43941.21230324074</v>
      </c>
    </row>
    <row r="852" ht="14.25" customHeight="1">
      <c r="A852" s="3" t="s">
        <v>2148</v>
      </c>
      <c r="B852" s="1" t="s">
        <v>2149</v>
      </c>
      <c r="C852" s="2" t="s">
        <v>2150</v>
      </c>
      <c r="D852" s="2" t="s">
        <v>27</v>
      </c>
      <c r="E852" s="2" t="s">
        <v>98</v>
      </c>
      <c r="F852" s="4">
        <v>43941.21346064815</v>
      </c>
    </row>
    <row r="853" ht="14.25" customHeight="1">
      <c r="A853" s="3" t="s">
        <v>2151</v>
      </c>
      <c r="B853" s="1" t="s">
        <v>2152</v>
      </c>
      <c r="C853" s="2" t="s">
        <v>161</v>
      </c>
      <c r="D853" s="2" t="s">
        <v>52</v>
      </c>
      <c r="E853" s="2" t="s">
        <v>2024</v>
      </c>
      <c r="F853" s="4">
        <v>43941.21545138889</v>
      </c>
    </row>
    <row r="854" ht="14.25" customHeight="1">
      <c r="A854" s="3" t="s">
        <v>1248</v>
      </c>
      <c r="B854" s="1" t="s">
        <v>2153</v>
      </c>
      <c r="C854" s="2" t="s">
        <v>2154</v>
      </c>
      <c r="D854" s="2" t="s">
        <v>14</v>
      </c>
      <c r="E854" s="2" t="s">
        <v>1061</v>
      </c>
      <c r="F854" s="4">
        <v>43941.215902777774</v>
      </c>
    </row>
    <row r="855" ht="14.25" customHeight="1">
      <c r="A855" s="3" t="s">
        <v>2155</v>
      </c>
      <c r="B855" s="1" t="s">
        <v>2156</v>
      </c>
      <c r="C855" s="2" t="s">
        <v>2157</v>
      </c>
      <c r="D855" s="2" t="s">
        <v>9</v>
      </c>
      <c r="E855" s="2" t="s">
        <v>2024</v>
      </c>
      <c r="F855" s="4">
        <v>43941.216782407406</v>
      </c>
    </row>
    <row r="856" ht="14.25" customHeight="1">
      <c r="A856" s="3" t="s">
        <v>2158</v>
      </c>
      <c r="B856" s="1" t="s">
        <v>2159</v>
      </c>
      <c r="C856" s="2" t="s">
        <v>2144</v>
      </c>
      <c r="D856" s="2" t="s">
        <v>52</v>
      </c>
      <c r="E856" s="2" t="s">
        <v>2024</v>
      </c>
      <c r="F856" s="4">
        <v>43941.217465277776</v>
      </c>
    </row>
    <row r="857" ht="14.25" customHeight="1">
      <c r="A857" s="3" t="s">
        <v>2160</v>
      </c>
      <c r="B857" s="1" t="s">
        <v>2161</v>
      </c>
      <c r="C857" s="2" t="s">
        <v>2162</v>
      </c>
      <c r="D857" s="2" t="s">
        <v>9</v>
      </c>
      <c r="E857" s="2" t="s">
        <v>2024</v>
      </c>
      <c r="F857" s="4">
        <v>43941.218310185184</v>
      </c>
    </row>
    <row r="858" ht="14.25" customHeight="1">
      <c r="A858" s="3" t="s">
        <v>2163</v>
      </c>
      <c r="B858" s="1" t="s">
        <v>2164</v>
      </c>
      <c r="C858" s="2" t="s">
        <v>2165</v>
      </c>
      <c r="D858" s="2" t="s">
        <v>9</v>
      </c>
      <c r="E858" s="2" t="s">
        <v>2024</v>
      </c>
      <c r="F858" s="4">
        <v>43941.21840277778</v>
      </c>
    </row>
    <row r="859" ht="14.25" customHeight="1">
      <c r="A859" s="3" t="s">
        <v>2166</v>
      </c>
      <c r="B859" s="1" t="s">
        <v>2167</v>
      </c>
      <c r="C859" s="2" t="s">
        <v>1290</v>
      </c>
      <c r="D859" s="2" t="s">
        <v>9</v>
      </c>
      <c r="E859" s="2" t="s">
        <v>2024</v>
      </c>
      <c r="F859" s="4">
        <v>43941.219363425924</v>
      </c>
    </row>
    <row r="860" ht="14.25" customHeight="1">
      <c r="A860" s="3" t="s">
        <v>2168</v>
      </c>
      <c r="B860" s="1" t="s">
        <v>2169</v>
      </c>
      <c r="C860" s="2" t="s">
        <v>2170</v>
      </c>
      <c r="D860" s="2" t="s">
        <v>9</v>
      </c>
      <c r="E860" s="2" t="s">
        <v>2024</v>
      </c>
      <c r="F860" s="4">
        <v>43941.21958333333</v>
      </c>
    </row>
    <row r="861" ht="14.25" customHeight="1">
      <c r="A861" s="3" t="s">
        <v>2171</v>
      </c>
      <c r="B861" s="1" t="s">
        <v>2172</v>
      </c>
      <c r="C861" s="2" t="s">
        <v>873</v>
      </c>
      <c r="D861" s="2" t="s">
        <v>27</v>
      </c>
      <c r="E861" s="2" t="s">
        <v>2024</v>
      </c>
      <c r="F861" s="4">
        <v>43941.22325231481</v>
      </c>
    </row>
    <row r="862" ht="14.25" customHeight="1">
      <c r="A862" s="3" t="s">
        <v>2173</v>
      </c>
      <c r="B862" s="1" t="s">
        <v>2174</v>
      </c>
      <c r="C862" s="2" t="s">
        <v>2175</v>
      </c>
      <c r="D862" s="2" t="s">
        <v>52</v>
      </c>
      <c r="E862" s="2" t="s">
        <v>2024</v>
      </c>
      <c r="F862" s="4">
        <v>43941.22565972222</v>
      </c>
    </row>
    <row r="863" ht="14.25" customHeight="1">
      <c r="A863" s="3" t="s">
        <v>2133</v>
      </c>
      <c r="B863" s="1" t="s">
        <v>2134</v>
      </c>
      <c r="C863" s="2" t="s">
        <v>2135</v>
      </c>
      <c r="D863" s="2" t="s">
        <v>9</v>
      </c>
      <c r="E863" s="2" t="s">
        <v>2024</v>
      </c>
      <c r="F863" s="4">
        <v>43941.22729166667</v>
      </c>
    </row>
    <row r="864" ht="14.25" customHeight="1">
      <c r="A864" s="3" t="s">
        <v>2176</v>
      </c>
      <c r="B864" s="1" t="s">
        <v>2177</v>
      </c>
      <c r="C864" s="2" t="s">
        <v>176</v>
      </c>
      <c r="D864" s="2" t="s">
        <v>52</v>
      </c>
      <c r="E864" s="2" t="s">
        <v>1386</v>
      </c>
      <c r="F864" s="4">
        <v>43941.227314814816</v>
      </c>
    </row>
    <row r="865" ht="14.25" customHeight="1">
      <c r="A865" s="3" t="s">
        <v>2178</v>
      </c>
      <c r="B865" s="1" t="s">
        <v>2179</v>
      </c>
      <c r="C865" s="2" t="s">
        <v>2180</v>
      </c>
      <c r="D865" s="2" t="s">
        <v>14</v>
      </c>
      <c r="E865" s="2" t="s">
        <v>2024</v>
      </c>
      <c r="F865" s="4">
        <v>43941.22766203704</v>
      </c>
    </row>
    <row r="866" ht="14.25" customHeight="1">
      <c r="A866" s="3" t="s">
        <v>2181</v>
      </c>
      <c r="B866" s="1" t="s">
        <v>2182</v>
      </c>
      <c r="C866" s="2" t="s">
        <v>2183</v>
      </c>
      <c r="D866" s="2" t="s">
        <v>9</v>
      </c>
      <c r="E866" s="2" t="s">
        <v>2092</v>
      </c>
      <c r="F866" s="4">
        <v>43941.231307870374</v>
      </c>
    </row>
    <row r="867" ht="14.25" customHeight="1">
      <c r="A867" s="3" t="s">
        <v>2184</v>
      </c>
      <c r="B867" s="1" t="s">
        <v>2185</v>
      </c>
      <c r="C867" s="2" t="s">
        <v>2186</v>
      </c>
      <c r="D867" s="2" t="s">
        <v>14</v>
      </c>
      <c r="E867" s="2" t="s">
        <v>2024</v>
      </c>
      <c r="F867" s="4">
        <v>43941.23136574074</v>
      </c>
    </row>
    <row r="868" ht="14.25" customHeight="1">
      <c r="A868" s="3" t="s">
        <v>2187</v>
      </c>
      <c r="B868" s="1" t="s">
        <v>2188</v>
      </c>
      <c r="C868" s="2" t="s">
        <v>2189</v>
      </c>
      <c r="D868" s="2" t="s">
        <v>14</v>
      </c>
      <c r="E868" s="2" t="s">
        <v>2024</v>
      </c>
      <c r="F868" s="4">
        <v>43941.23587962963</v>
      </c>
    </row>
    <row r="869" ht="14.25" customHeight="1">
      <c r="A869" s="3" t="s">
        <v>2190</v>
      </c>
      <c r="B869" s="1" t="s">
        <v>2191</v>
      </c>
      <c r="C869" s="2" t="s">
        <v>2192</v>
      </c>
      <c r="D869" s="2" t="s">
        <v>52</v>
      </c>
      <c r="E869" s="2" t="s">
        <v>88</v>
      </c>
      <c r="F869" s="4">
        <v>43941.236030092594</v>
      </c>
    </row>
    <row r="870" ht="14.25" customHeight="1">
      <c r="A870" s="3" t="s">
        <v>2193</v>
      </c>
      <c r="B870" s="1" t="s">
        <v>2194</v>
      </c>
      <c r="C870" s="2" t="s">
        <v>2195</v>
      </c>
      <c r="D870" s="2" t="s">
        <v>14</v>
      </c>
      <c r="E870" s="2" t="s">
        <v>2024</v>
      </c>
      <c r="F870" s="4">
        <v>43941.23633101852</v>
      </c>
    </row>
    <row r="871" ht="14.25" customHeight="1">
      <c r="A871" s="3" t="s">
        <v>2196</v>
      </c>
      <c r="B871" s="1" t="s">
        <v>2197</v>
      </c>
      <c r="C871" s="2" t="s">
        <v>166</v>
      </c>
      <c r="D871" s="2" t="s">
        <v>52</v>
      </c>
      <c r="E871" s="2" t="s">
        <v>966</v>
      </c>
      <c r="F871" s="4">
        <v>43941.24140046296</v>
      </c>
    </row>
    <row r="872" ht="14.25" customHeight="1">
      <c r="A872" s="3" t="s">
        <v>2198</v>
      </c>
      <c r="B872" s="1" t="s">
        <v>2199</v>
      </c>
      <c r="C872" s="2" t="s">
        <v>2200</v>
      </c>
      <c r="D872" s="2" t="s">
        <v>52</v>
      </c>
      <c r="E872" s="2" t="s">
        <v>2092</v>
      </c>
      <c r="F872" s="4">
        <v>43941.24236111111</v>
      </c>
    </row>
    <row r="873" ht="14.25" customHeight="1">
      <c r="A873" s="3" t="s">
        <v>581</v>
      </c>
      <c r="B873" s="1" t="s">
        <v>582</v>
      </c>
      <c r="C873" s="2" t="s">
        <v>2201</v>
      </c>
      <c r="D873" s="2" t="s">
        <v>14</v>
      </c>
      <c r="E873" s="2" t="s">
        <v>88</v>
      </c>
      <c r="F873" s="4">
        <v>43941.2430787037</v>
      </c>
    </row>
    <row r="874" ht="14.25" customHeight="1">
      <c r="A874" s="3" t="s">
        <v>2202</v>
      </c>
      <c r="B874" s="1" t="s">
        <v>2203</v>
      </c>
      <c r="C874" s="2" t="s">
        <v>822</v>
      </c>
      <c r="D874" s="2" t="s">
        <v>9</v>
      </c>
      <c r="E874" s="2" t="s">
        <v>2024</v>
      </c>
      <c r="F874" s="4">
        <v>43941.24337962963</v>
      </c>
    </row>
    <row r="875" ht="14.25" customHeight="1">
      <c r="A875" s="3" t="s">
        <v>2204</v>
      </c>
      <c r="B875" s="1" t="s">
        <v>2205</v>
      </c>
      <c r="C875" s="2" t="s">
        <v>2206</v>
      </c>
      <c r="D875" s="2" t="s">
        <v>9</v>
      </c>
      <c r="E875" s="2" t="s">
        <v>2024</v>
      </c>
      <c r="F875" s="4">
        <v>43941.2446412037</v>
      </c>
    </row>
    <row r="876" ht="14.25" customHeight="1">
      <c r="A876" s="3" t="s">
        <v>2207</v>
      </c>
      <c r="B876" s="1" t="s">
        <v>2208</v>
      </c>
      <c r="C876" s="2" t="s">
        <v>2209</v>
      </c>
      <c r="D876" s="2" t="s">
        <v>52</v>
      </c>
      <c r="E876" s="2" t="s">
        <v>1061</v>
      </c>
      <c r="F876" s="4">
        <v>43941.24606481481</v>
      </c>
    </row>
    <row r="877" ht="14.25" customHeight="1">
      <c r="A877" s="3" t="s">
        <v>2210</v>
      </c>
      <c r="B877" s="1" t="s">
        <v>2211</v>
      </c>
      <c r="C877" s="2" t="s">
        <v>2212</v>
      </c>
      <c r="D877" s="2" t="s">
        <v>9</v>
      </c>
      <c r="E877" s="2" t="s">
        <v>2024</v>
      </c>
      <c r="F877" s="4">
        <v>43941.25212962963</v>
      </c>
    </row>
    <row r="878" ht="14.25" customHeight="1">
      <c r="A878" s="3" t="s">
        <v>2178</v>
      </c>
      <c r="B878" s="1" t="s">
        <v>2179</v>
      </c>
      <c r="C878" s="2" t="s">
        <v>2180</v>
      </c>
      <c r="D878" s="2" t="s">
        <v>14</v>
      </c>
      <c r="E878" s="2" t="s">
        <v>2024</v>
      </c>
      <c r="F878" s="4">
        <v>43941.2525</v>
      </c>
    </row>
    <row r="879" ht="14.25" customHeight="1">
      <c r="A879" s="3" t="s">
        <v>2213</v>
      </c>
      <c r="B879" s="1" t="s">
        <v>2214</v>
      </c>
      <c r="C879" s="2" t="s">
        <v>2215</v>
      </c>
      <c r="D879" s="2" t="s">
        <v>27</v>
      </c>
      <c r="E879" s="2" t="s">
        <v>2024</v>
      </c>
      <c r="F879" s="4">
        <v>43941.25914351852</v>
      </c>
    </row>
    <row r="880" ht="14.25" customHeight="1">
      <c r="A880" s="3" t="s">
        <v>2216</v>
      </c>
      <c r="B880" s="1" t="s">
        <v>2217</v>
      </c>
      <c r="C880" s="2" t="s">
        <v>2218</v>
      </c>
      <c r="D880" s="2" t="s">
        <v>14</v>
      </c>
      <c r="E880" s="2" t="s">
        <v>1386</v>
      </c>
      <c r="F880" s="4">
        <v>43941.26008101852</v>
      </c>
    </row>
    <row r="881" ht="14.25" customHeight="1">
      <c r="A881" s="3" t="s">
        <v>2178</v>
      </c>
      <c r="B881" s="1" t="s">
        <v>2179</v>
      </c>
      <c r="C881" s="2" t="s">
        <v>2180</v>
      </c>
      <c r="D881" s="2" t="s">
        <v>14</v>
      </c>
      <c r="E881" s="2" t="s">
        <v>2024</v>
      </c>
      <c r="F881" s="4">
        <v>43941.26053240741</v>
      </c>
    </row>
    <row r="882" ht="14.25" customHeight="1">
      <c r="A882" s="3" t="s">
        <v>2219</v>
      </c>
      <c r="B882" s="1" t="s">
        <v>2220</v>
      </c>
      <c r="C882" s="2" t="s">
        <v>2221</v>
      </c>
      <c r="D882" s="2" t="s">
        <v>14</v>
      </c>
      <c r="E882" s="2" t="s">
        <v>2024</v>
      </c>
      <c r="F882" s="4">
        <v>43941.26136574074</v>
      </c>
    </row>
    <row r="883" ht="14.25" customHeight="1">
      <c r="A883" s="3" t="s">
        <v>2178</v>
      </c>
      <c r="B883" s="1" t="s">
        <v>2179</v>
      </c>
      <c r="C883" s="2" t="s">
        <v>2180</v>
      </c>
      <c r="D883" s="2" t="s">
        <v>14</v>
      </c>
      <c r="E883" s="2" t="s">
        <v>2024</v>
      </c>
      <c r="F883" s="4">
        <v>43941.261967592596</v>
      </c>
    </row>
    <row r="884" ht="14.25" customHeight="1">
      <c r="A884" s="3" t="s">
        <v>1673</v>
      </c>
      <c r="B884" s="1" t="s">
        <v>1674</v>
      </c>
      <c r="C884" s="2" t="s">
        <v>116</v>
      </c>
      <c r="D884" s="2" t="s">
        <v>9</v>
      </c>
      <c r="E884" s="2" t="s">
        <v>88</v>
      </c>
      <c r="F884" s="4">
        <v>43941.267592592594</v>
      </c>
    </row>
    <row r="885" ht="14.25" customHeight="1">
      <c r="A885" s="3" t="s">
        <v>2222</v>
      </c>
      <c r="B885" s="1" t="s">
        <v>2223</v>
      </c>
      <c r="C885" s="2" t="s">
        <v>2224</v>
      </c>
      <c r="D885" s="2" t="s">
        <v>52</v>
      </c>
      <c r="E885" s="2" t="s">
        <v>635</v>
      </c>
      <c r="F885" s="4">
        <v>43941.26789351852</v>
      </c>
    </row>
    <row r="886" ht="14.25" customHeight="1">
      <c r="A886" s="3" t="s">
        <v>2225</v>
      </c>
      <c r="B886" s="1" t="s">
        <v>2226</v>
      </c>
      <c r="C886" s="2" t="s">
        <v>2227</v>
      </c>
      <c r="D886" s="2" t="s">
        <v>52</v>
      </c>
      <c r="E886" s="2" t="s">
        <v>2092</v>
      </c>
      <c r="F886" s="4">
        <v>43941.27087962963</v>
      </c>
    </row>
    <row r="887" ht="14.25" customHeight="1">
      <c r="A887" s="3" t="s">
        <v>2228</v>
      </c>
      <c r="B887" s="1" t="s">
        <v>2229</v>
      </c>
      <c r="C887" s="2" t="s">
        <v>2230</v>
      </c>
      <c r="D887" s="2" t="s">
        <v>14</v>
      </c>
      <c r="E887" s="2" t="s">
        <v>2024</v>
      </c>
      <c r="F887" s="4">
        <v>43941.27365740741</v>
      </c>
    </row>
    <row r="888" ht="14.25" customHeight="1">
      <c r="A888" s="3" t="s">
        <v>2054</v>
      </c>
      <c r="B888" s="1" t="s">
        <v>2231</v>
      </c>
      <c r="C888" s="2" t="s">
        <v>2056</v>
      </c>
      <c r="D888" s="2" t="s">
        <v>9</v>
      </c>
      <c r="E888" s="2" t="s">
        <v>2024</v>
      </c>
      <c r="F888" s="4">
        <v>43941.279861111114</v>
      </c>
    </row>
    <row r="889" ht="14.25" customHeight="1">
      <c r="A889" s="3" t="s">
        <v>2232</v>
      </c>
      <c r="B889" s="1" t="s">
        <v>2233</v>
      </c>
      <c r="C889" s="2" t="s">
        <v>2234</v>
      </c>
      <c r="D889" s="2" t="s">
        <v>52</v>
      </c>
      <c r="E889" s="2" t="s">
        <v>1061</v>
      </c>
      <c r="F889" s="4">
        <v>43941.29274305556</v>
      </c>
    </row>
    <row r="890" ht="14.25" customHeight="1">
      <c r="A890" s="3" t="s">
        <v>2235</v>
      </c>
      <c r="B890" s="1" t="s">
        <v>2236</v>
      </c>
      <c r="C890" s="2" t="s">
        <v>2237</v>
      </c>
      <c r="D890" s="2" t="s">
        <v>27</v>
      </c>
      <c r="E890" s="2" t="s">
        <v>2024</v>
      </c>
      <c r="F890" s="4">
        <v>43941.29818287037</v>
      </c>
    </row>
    <row r="891" ht="14.25" customHeight="1">
      <c r="A891" s="3" t="s">
        <v>2235</v>
      </c>
      <c r="B891" s="1" t="s">
        <v>2236</v>
      </c>
      <c r="C891" s="2" t="s">
        <v>1256</v>
      </c>
      <c r="D891" s="2" t="s">
        <v>27</v>
      </c>
      <c r="E891" s="2" t="s">
        <v>2024</v>
      </c>
      <c r="F891" s="4">
        <v>43941.29956018519</v>
      </c>
    </row>
    <row r="892" ht="14.25" customHeight="1">
      <c r="A892" s="3" t="s">
        <v>2238</v>
      </c>
      <c r="B892" s="1" t="s">
        <v>2239</v>
      </c>
      <c r="C892" s="2" t="s">
        <v>2240</v>
      </c>
      <c r="D892" s="2" t="s">
        <v>27</v>
      </c>
      <c r="E892" s="2" t="s">
        <v>2024</v>
      </c>
      <c r="F892" s="4">
        <v>43941.30553240741</v>
      </c>
    </row>
    <row r="893" ht="14.25" customHeight="1">
      <c r="A893" s="3" t="s">
        <v>2241</v>
      </c>
      <c r="B893" s="1" t="s">
        <v>2242</v>
      </c>
      <c r="C893" s="2" t="s">
        <v>2243</v>
      </c>
      <c r="D893" s="2" t="s">
        <v>52</v>
      </c>
      <c r="E893" s="2" t="s">
        <v>2092</v>
      </c>
      <c r="F893" s="4">
        <v>43941.30725694444</v>
      </c>
    </row>
    <row r="894" ht="14.25" customHeight="1">
      <c r="A894" s="3" t="s">
        <v>2244</v>
      </c>
      <c r="B894" s="1" t="s">
        <v>2245</v>
      </c>
      <c r="C894" s="2" t="s">
        <v>2246</v>
      </c>
      <c r="D894" s="2" t="s">
        <v>27</v>
      </c>
      <c r="E894" s="2" t="s">
        <v>2092</v>
      </c>
      <c r="F894" s="4">
        <v>43941.31008101852</v>
      </c>
    </row>
    <row r="895" ht="14.25" customHeight="1">
      <c r="A895" s="3" t="s">
        <v>2247</v>
      </c>
      <c r="B895" s="1" t="s">
        <v>2248</v>
      </c>
      <c r="C895" s="2" t="s">
        <v>225</v>
      </c>
      <c r="D895" s="2" t="s">
        <v>27</v>
      </c>
      <c r="E895" s="2" t="s">
        <v>2024</v>
      </c>
      <c r="F895" s="4">
        <v>43941.310891203706</v>
      </c>
    </row>
    <row r="896" ht="14.25" customHeight="1">
      <c r="A896" s="3" t="s">
        <v>2249</v>
      </c>
      <c r="B896" s="1" t="s">
        <v>2250</v>
      </c>
      <c r="C896" s="2" t="s">
        <v>2251</v>
      </c>
      <c r="D896" s="2" t="s">
        <v>14</v>
      </c>
      <c r="E896" s="2" t="s">
        <v>2024</v>
      </c>
      <c r="F896" s="4">
        <v>43941.316400462965</v>
      </c>
    </row>
    <row r="897" ht="14.25" customHeight="1">
      <c r="A897" s="3" t="s">
        <v>2252</v>
      </c>
      <c r="B897" s="1" t="s">
        <v>2253</v>
      </c>
      <c r="C897" s="2" t="s">
        <v>2254</v>
      </c>
      <c r="D897" s="2" t="s">
        <v>14</v>
      </c>
      <c r="E897" s="2" t="s">
        <v>2024</v>
      </c>
      <c r="F897" s="4">
        <v>43941.32449074074</v>
      </c>
    </row>
    <row r="898" ht="14.25" customHeight="1">
      <c r="A898" s="3" t="s">
        <v>2255</v>
      </c>
      <c r="B898" s="1" t="s">
        <v>2256</v>
      </c>
      <c r="C898" s="2" t="s">
        <v>2257</v>
      </c>
      <c r="D898" s="2" t="s">
        <v>14</v>
      </c>
      <c r="E898" s="2" t="s">
        <v>2024</v>
      </c>
      <c r="F898" s="4">
        <v>43941.33185185185</v>
      </c>
    </row>
    <row r="899" ht="14.25" customHeight="1">
      <c r="A899" s="3" t="s">
        <v>2258</v>
      </c>
      <c r="B899" s="1" t="s">
        <v>2259</v>
      </c>
      <c r="C899" s="2" t="s">
        <v>2260</v>
      </c>
      <c r="D899" s="2" t="s">
        <v>9</v>
      </c>
      <c r="E899" s="2" t="s">
        <v>545</v>
      </c>
      <c r="F899" s="4">
        <v>43941.33820601852</v>
      </c>
    </row>
    <row r="900" ht="14.25" customHeight="1">
      <c r="A900" s="3" t="s">
        <v>2261</v>
      </c>
      <c r="B900" s="1" t="s">
        <v>2262</v>
      </c>
      <c r="C900" s="2" t="s">
        <v>2263</v>
      </c>
      <c r="D900" s="2" t="s">
        <v>27</v>
      </c>
      <c r="E900" s="2" t="s">
        <v>1061</v>
      </c>
      <c r="F900" s="4">
        <v>43941.34081018518</v>
      </c>
    </row>
    <row r="901" ht="14.25" customHeight="1">
      <c r="A901" s="3" t="s">
        <v>2264</v>
      </c>
      <c r="B901" s="1" t="s">
        <v>2265</v>
      </c>
      <c r="C901" s="2" t="s">
        <v>2266</v>
      </c>
      <c r="D901" s="2" t="s">
        <v>14</v>
      </c>
      <c r="E901" s="2" t="s">
        <v>2024</v>
      </c>
      <c r="F901" s="4">
        <v>43941.34217592593</v>
      </c>
    </row>
    <row r="902" ht="14.25" customHeight="1">
      <c r="A902" s="3" t="s">
        <v>2267</v>
      </c>
      <c r="B902" s="1" t="s">
        <v>2268</v>
      </c>
      <c r="C902" s="2" t="s">
        <v>2269</v>
      </c>
      <c r="D902" s="2" t="s">
        <v>52</v>
      </c>
      <c r="E902" s="2" t="s">
        <v>2024</v>
      </c>
      <c r="F902" s="4">
        <v>43941.34575231482</v>
      </c>
    </row>
    <row r="903" ht="14.25" customHeight="1">
      <c r="A903" s="3" t="s">
        <v>2270</v>
      </c>
      <c r="B903" s="1" t="s">
        <v>2271</v>
      </c>
      <c r="C903" s="2" t="s">
        <v>2272</v>
      </c>
      <c r="D903" s="2" t="s">
        <v>27</v>
      </c>
      <c r="E903" s="2" t="s">
        <v>2024</v>
      </c>
      <c r="F903" s="4">
        <v>43941.34956018518</v>
      </c>
    </row>
    <row r="904" ht="14.25" customHeight="1">
      <c r="A904" s="3" t="s">
        <v>2273</v>
      </c>
      <c r="B904" s="1" t="s">
        <v>2274</v>
      </c>
      <c r="C904" s="2" t="s">
        <v>975</v>
      </c>
      <c r="D904" s="2" t="s">
        <v>9</v>
      </c>
      <c r="E904" s="2" t="s">
        <v>1061</v>
      </c>
      <c r="F904" s="4">
        <v>43941.374085648145</v>
      </c>
    </row>
    <row r="905" ht="14.25" customHeight="1">
      <c r="A905" s="3" t="s">
        <v>2273</v>
      </c>
      <c r="B905" s="1" t="s">
        <v>2275</v>
      </c>
      <c r="C905" s="2" t="s">
        <v>2276</v>
      </c>
      <c r="D905" s="2" t="s">
        <v>9</v>
      </c>
      <c r="E905" s="2" t="s">
        <v>1061</v>
      </c>
      <c r="F905" s="4">
        <v>43941.37837962963</v>
      </c>
    </row>
    <row r="906" ht="14.25" customHeight="1">
      <c r="A906" s="3" t="s">
        <v>934</v>
      </c>
      <c r="B906" s="1" t="s">
        <v>935</v>
      </c>
      <c r="C906" s="2" t="s">
        <v>172</v>
      </c>
      <c r="D906" s="2" t="s">
        <v>9</v>
      </c>
      <c r="E906" s="2" t="s">
        <v>635</v>
      </c>
      <c r="F906" s="4">
        <v>43941.38280092592</v>
      </c>
    </row>
    <row r="907" ht="14.25" customHeight="1">
      <c r="A907" s="3" t="s">
        <v>2277</v>
      </c>
      <c r="B907" s="1" t="s">
        <v>2278</v>
      </c>
      <c r="C907" s="2" t="s">
        <v>2279</v>
      </c>
      <c r="D907" s="2" t="s">
        <v>14</v>
      </c>
      <c r="E907" s="2" t="s">
        <v>2024</v>
      </c>
      <c r="F907" s="4">
        <v>43941.40694444445</v>
      </c>
    </row>
    <row r="908" ht="14.25" customHeight="1">
      <c r="A908" s="3" t="s">
        <v>2280</v>
      </c>
      <c r="B908" s="1" t="s">
        <v>2281</v>
      </c>
      <c r="C908" s="2" t="s">
        <v>2282</v>
      </c>
      <c r="D908" s="2" t="s">
        <v>27</v>
      </c>
      <c r="E908" s="2" t="s">
        <v>1061</v>
      </c>
      <c r="F908" s="4">
        <v>43941.41144675926</v>
      </c>
    </row>
    <row r="909" ht="14.25" customHeight="1">
      <c r="A909" s="3" t="s">
        <v>2133</v>
      </c>
      <c r="B909" s="1" t="s">
        <v>2134</v>
      </c>
      <c r="C909" s="2" t="s">
        <v>2135</v>
      </c>
      <c r="D909" s="2" t="s">
        <v>14</v>
      </c>
      <c r="E909" s="2" t="s">
        <v>2024</v>
      </c>
      <c r="F909" s="4">
        <v>43941.4278125</v>
      </c>
    </row>
    <row r="910" ht="14.25" customHeight="1">
      <c r="A910" s="3" t="s">
        <v>2283</v>
      </c>
      <c r="B910" s="1" t="s">
        <v>2284</v>
      </c>
      <c r="C910" s="2" t="s">
        <v>385</v>
      </c>
      <c r="D910" s="2" t="s">
        <v>9</v>
      </c>
      <c r="E910" s="2" t="s">
        <v>545</v>
      </c>
      <c r="F910" s="4">
        <v>43941.44247685185</v>
      </c>
    </row>
    <row r="911" ht="14.25" customHeight="1">
      <c r="A911" s="3" t="s">
        <v>2130</v>
      </c>
      <c r="B911" s="1" t="s">
        <v>2131</v>
      </c>
      <c r="C911" s="2" t="s">
        <v>2132</v>
      </c>
      <c r="D911" s="2" t="s">
        <v>14</v>
      </c>
      <c r="E911" s="2" t="s">
        <v>2024</v>
      </c>
      <c r="F911" s="4">
        <v>43941.448125</v>
      </c>
    </row>
    <row r="912" ht="14.25" customHeight="1">
      <c r="A912" s="3" t="s">
        <v>2285</v>
      </c>
      <c r="B912" s="1" t="s">
        <v>2286</v>
      </c>
      <c r="C912" s="2" t="s">
        <v>975</v>
      </c>
      <c r="D912" s="2" t="s">
        <v>14</v>
      </c>
      <c r="E912" s="2" t="s">
        <v>2024</v>
      </c>
      <c r="F912" s="4">
        <v>43941.45060185185</v>
      </c>
    </row>
    <row r="913" ht="14.25" customHeight="1">
      <c r="A913" s="3" t="s">
        <v>2287</v>
      </c>
      <c r="B913" s="1" t="s">
        <v>2288</v>
      </c>
      <c r="C913" s="2" t="s">
        <v>2289</v>
      </c>
      <c r="D913" s="2" t="s">
        <v>9</v>
      </c>
      <c r="E913" s="2" t="s">
        <v>1061</v>
      </c>
      <c r="F913" s="4">
        <v>43941.480266203704</v>
      </c>
    </row>
    <row r="914" ht="14.25" customHeight="1">
      <c r="A914" s="3" t="s">
        <v>2290</v>
      </c>
      <c r="B914" s="1" t="s">
        <v>2288</v>
      </c>
      <c r="C914" s="2" t="s">
        <v>2291</v>
      </c>
      <c r="D914" s="2" t="s">
        <v>14</v>
      </c>
      <c r="E914" s="2" t="s">
        <v>1061</v>
      </c>
      <c r="F914" s="4">
        <v>43941.483622685184</v>
      </c>
    </row>
    <row r="915" ht="14.25" customHeight="1">
      <c r="A915" s="3" t="s">
        <v>2292</v>
      </c>
      <c r="B915" s="1" t="s">
        <v>2293</v>
      </c>
      <c r="C915" s="2" t="s">
        <v>113</v>
      </c>
      <c r="D915" s="2" t="s">
        <v>52</v>
      </c>
      <c r="E915" s="2" t="s">
        <v>2024</v>
      </c>
      <c r="F915" s="4">
        <v>43941.488125</v>
      </c>
    </row>
    <row r="916" ht="14.25" customHeight="1">
      <c r="A916" s="3" t="s">
        <v>2294</v>
      </c>
      <c r="B916" s="1" t="s">
        <v>2295</v>
      </c>
      <c r="C916" s="2" t="s">
        <v>2296</v>
      </c>
      <c r="D916" s="2" t="s">
        <v>9</v>
      </c>
      <c r="E916" s="2" t="s">
        <v>2024</v>
      </c>
      <c r="F916" s="4">
        <v>43941.49388888889</v>
      </c>
    </row>
    <row r="917" ht="14.25" customHeight="1">
      <c r="A917" s="3" t="s">
        <v>2297</v>
      </c>
      <c r="B917" s="1" t="s">
        <v>2298</v>
      </c>
      <c r="C917" s="2" t="s">
        <v>494</v>
      </c>
      <c r="D917" s="2" t="s">
        <v>52</v>
      </c>
      <c r="E917" s="2" t="s">
        <v>2024</v>
      </c>
      <c r="F917" s="4">
        <v>43941.494375</v>
      </c>
    </row>
    <row r="918" ht="14.25" customHeight="1">
      <c r="A918" s="3" t="s">
        <v>2299</v>
      </c>
      <c r="B918" s="1" t="s">
        <v>2300</v>
      </c>
      <c r="C918" s="2" t="s">
        <v>2301</v>
      </c>
      <c r="D918" s="2" t="s">
        <v>14</v>
      </c>
      <c r="E918" s="2" t="s">
        <v>2024</v>
      </c>
      <c r="F918" s="4">
        <v>43941.49795138889</v>
      </c>
    </row>
    <row r="919" ht="14.25" customHeight="1">
      <c r="A919" s="3" t="s">
        <v>2302</v>
      </c>
      <c r="B919" s="1" t="s">
        <v>2303</v>
      </c>
      <c r="C919" s="2" t="s">
        <v>166</v>
      </c>
      <c r="D919" s="2" t="s">
        <v>9</v>
      </c>
      <c r="E919" s="2" t="s">
        <v>966</v>
      </c>
      <c r="F919" s="4">
        <v>43941.548113425924</v>
      </c>
    </row>
    <row r="920" ht="14.25" customHeight="1">
      <c r="A920" s="3" t="s">
        <v>2304</v>
      </c>
      <c r="B920" s="1" t="s">
        <v>2305</v>
      </c>
      <c r="C920" s="2" t="s">
        <v>2306</v>
      </c>
      <c r="D920" s="2" t="s">
        <v>52</v>
      </c>
      <c r="E920" s="2" t="s">
        <v>2024</v>
      </c>
      <c r="F920" s="4">
        <v>43941.5552662037</v>
      </c>
    </row>
    <row r="921" ht="14.25" customHeight="1">
      <c r="A921" s="3" t="s">
        <v>2307</v>
      </c>
      <c r="B921" s="1" t="s">
        <v>2308</v>
      </c>
      <c r="C921" s="2" t="s">
        <v>2309</v>
      </c>
      <c r="D921" s="2" t="s">
        <v>52</v>
      </c>
      <c r="E921" s="2" t="s">
        <v>966</v>
      </c>
      <c r="F921" s="4">
        <v>43941.55851851852</v>
      </c>
    </row>
    <row r="922" ht="14.25" customHeight="1">
      <c r="A922" s="3" t="s">
        <v>2310</v>
      </c>
      <c r="B922" s="1" t="s">
        <v>2311</v>
      </c>
      <c r="C922" s="2" t="s">
        <v>741</v>
      </c>
      <c r="D922" s="2" t="s">
        <v>27</v>
      </c>
      <c r="E922" s="2" t="s">
        <v>2024</v>
      </c>
      <c r="F922" s="4">
        <v>43941.56469907407</v>
      </c>
    </row>
    <row r="923" ht="14.25" customHeight="1">
      <c r="A923" s="3" t="s">
        <v>2312</v>
      </c>
      <c r="B923" s="1" t="s">
        <v>2313</v>
      </c>
      <c r="C923" s="2" t="s">
        <v>2314</v>
      </c>
      <c r="D923" s="2" t="s">
        <v>27</v>
      </c>
      <c r="E923" s="2" t="s">
        <v>2024</v>
      </c>
      <c r="F923" s="4">
        <v>43941.56371527778</v>
      </c>
    </row>
    <row r="924" ht="14.25" customHeight="1">
      <c r="A924" s="3" t="s">
        <v>2315</v>
      </c>
      <c r="B924" s="1" t="s">
        <v>2316</v>
      </c>
      <c r="C924" s="2" t="s">
        <v>284</v>
      </c>
      <c r="D924" s="2" t="s">
        <v>52</v>
      </c>
      <c r="E924" s="2" t="s">
        <v>2024</v>
      </c>
      <c r="F924" s="4">
        <v>43941.582719907405</v>
      </c>
    </row>
    <row r="925" ht="14.25" customHeight="1">
      <c r="A925" s="3" t="s">
        <v>2317</v>
      </c>
      <c r="B925" s="1" t="s">
        <v>2318</v>
      </c>
      <c r="C925" s="2" t="s">
        <v>2319</v>
      </c>
      <c r="D925" s="2" t="s">
        <v>14</v>
      </c>
      <c r="E925" s="2" t="s">
        <v>966</v>
      </c>
      <c r="F925" s="4">
        <v>43941.58871527778</v>
      </c>
    </row>
    <row r="926" ht="14.25" customHeight="1">
      <c r="A926" s="3" t="s">
        <v>2320</v>
      </c>
      <c r="B926" s="1" t="s">
        <v>2321</v>
      </c>
      <c r="C926" s="2" t="s">
        <v>2322</v>
      </c>
      <c r="D926" s="2" t="s">
        <v>9</v>
      </c>
      <c r="E926" s="2" t="s">
        <v>1386</v>
      </c>
      <c r="F926" s="4">
        <v>43941.59296296296</v>
      </c>
    </row>
    <row r="927" ht="14.25" customHeight="1">
      <c r="A927" s="3" t="s">
        <v>2323</v>
      </c>
      <c r="B927" s="1" t="s">
        <v>2324</v>
      </c>
      <c r="C927" s="2" t="s">
        <v>2325</v>
      </c>
      <c r="D927" s="2" t="s">
        <v>52</v>
      </c>
      <c r="E927" s="2" t="s">
        <v>2024</v>
      </c>
      <c r="F927" s="4">
        <v>43941.60702546296</v>
      </c>
    </row>
    <row r="928" ht="14.25" customHeight="1">
      <c r="A928" s="3" t="s">
        <v>2326</v>
      </c>
      <c r="B928" s="1" t="s">
        <v>2327</v>
      </c>
      <c r="C928" s="2" t="s">
        <v>2328</v>
      </c>
      <c r="D928" s="2" t="s">
        <v>14</v>
      </c>
      <c r="E928" s="2" t="s">
        <v>2024</v>
      </c>
      <c r="F928" s="4">
        <v>43941.61429398148</v>
      </c>
    </row>
    <row r="929" ht="14.25" customHeight="1">
      <c r="A929" s="3" t="s">
        <v>2329</v>
      </c>
      <c r="B929" s="1" t="s">
        <v>2330</v>
      </c>
      <c r="C929" s="2" t="s">
        <v>2331</v>
      </c>
      <c r="D929" s="2" t="s">
        <v>27</v>
      </c>
      <c r="E929" s="2" t="s">
        <v>2024</v>
      </c>
      <c r="F929" s="4">
        <v>43941.615439814814</v>
      </c>
    </row>
    <row r="930" ht="14.25" customHeight="1">
      <c r="A930" s="3" t="s">
        <v>2332</v>
      </c>
      <c r="B930" s="1" t="s">
        <v>2333</v>
      </c>
      <c r="C930" s="2" t="s">
        <v>2334</v>
      </c>
      <c r="D930" s="2" t="s">
        <v>14</v>
      </c>
      <c r="E930" s="2" t="s">
        <v>1386</v>
      </c>
      <c r="F930" s="4">
        <v>43941.619097222225</v>
      </c>
    </row>
    <row r="931" ht="14.25" customHeight="1">
      <c r="A931" s="3" t="s">
        <v>2335</v>
      </c>
      <c r="B931" s="1" t="s">
        <v>2336</v>
      </c>
      <c r="C931" s="2" t="s">
        <v>2337</v>
      </c>
      <c r="D931" s="2" t="s">
        <v>14</v>
      </c>
      <c r="E931" s="2" t="s">
        <v>1386</v>
      </c>
      <c r="F931" s="4">
        <v>43941.63582175926</v>
      </c>
    </row>
    <row r="932" ht="14.25" customHeight="1">
      <c r="A932" s="3" t="s">
        <v>2338</v>
      </c>
      <c r="B932" s="1" t="s">
        <v>2339</v>
      </c>
      <c r="C932" s="2" t="s">
        <v>166</v>
      </c>
      <c r="D932" s="2" t="s">
        <v>14</v>
      </c>
      <c r="E932" s="2" t="s">
        <v>2024</v>
      </c>
      <c r="F932" s="4">
        <v>43941.66186342593</v>
      </c>
    </row>
    <row r="933" ht="14.25" customHeight="1">
      <c r="A933" s="3" t="s">
        <v>2340</v>
      </c>
      <c r="B933" s="1" t="s">
        <v>2341</v>
      </c>
      <c r="C933" s="2" t="s">
        <v>2342</v>
      </c>
      <c r="D933" s="2" t="s">
        <v>14</v>
      </c>
      <c r="E933" s="2" t="s">
        <v>1061</v>
      </c>
      <c r="F933" s="4">
        <v>43941.6675</v>
      </c>
    </row>
    <row r="934" ht="14.25" customHeight="1">
      <c r="A934" s="3" t="s">
        <v>2343</v>
      </c>
      <c r="B934" s="1" t="s">
        <v>2344</v>
      </c>
      <c r="C934" s="2" t="s">
        <v>981</v>
      </c>
      <c r="D934" s="2" t="s">
        <v>14</v>
      </c>
      <c r="E934" s="2" t="s">
        <v>2024</v>
      </c>
      <c r="F934" s="4">
        <v>43941.670960648145</v>
      </c>
    </row>
    <row r="935" ht="14.25" customHeight="1">
      <c r="A935" s="3" t="s">
        <v>2345</v>
      </c>
      <c r="B935" s="1" t="s">
        <v>2346</v>
      </c>
      <c r="C935" s="2" t="s">
        <v>2347</v>
      </c>
      <c r="D935" s="2" t="s">
        <v>27</v>
      </c>
      <c r="E935" s="2" t="s">
        <v>88</v>
      </c>
      <c r="F935" s="4">
        <v>43941.68292824074</v>
      </c>
    </row>
    <row r="936" ht="14.25" customHeight="1">
      <c r="A936" s="3" t="s">
        <v>2348</v>
      </c>
      <c r="B936" s="1" t="s">
        <v>2349</v>
      </c>
      <c r="C936" s="2" t="s">
        <v>2350</v>
      </c>
      <c r="D936" s="2" t="s">
        <v>27</v>
      </c>
      <c r="E936" s="2" t="s">
        <v>2024</v>
      </c>
      <c r="F936" s="4">
        <v>43942.05880787037</v>
      </c>
    </row>
    <row r="937" ht="14.25" customHeight="1">
      <c r="A937" s="3" t="s">
        <v>2351</v>
      </c>
      <c r="B937" s="1" t="s">
        <v>2352</v>
      </c>
      <c r="C937" s="2" t="s">
        <v>2353</v>
      </c>
      <c r="D937" s="2" t="s">
        <v>27</v>
      </c>
      <c r="E937" s="2" t="s">
        <v>2024</v>
      </c>
      <c r="F937" s="4">
        <v>43942.162997685184</v>
      </c>
    </row>
    <row r="938" ht="14.25" customHeight="1">
      <c r="A938" s="3" t="s">
        <v>2198</v>
      </c>
      <c r="B938" s="1" t="s">
        <v>2199</v>
      </c>
      <c r="C938" s="2" t="s">
        <v>2200</v>
      </c>
      <c r="D938" s="2" t="s">
        <v>52</v>
      </c>
      <c r="E938" s="2" t="s">
        <v>2092</v>
      </c>
      <c r="F938" s="4">
        <v>43942.18883101852</v>
      </c>
    </row>
    <row r="939" ht="14.25" customHeight="1">
      <c r="A939" s="3" t="s">
        <v>2198</v>
      </c>
      <c r="B939" s="1" t="s">
        <v>2199</v>
      </c>
      <c r="C939" s="2" t="s">
        <v>2200</v>
      </c>
      <c r="D939" s="2" t="s">
        <v>52</v>
      </c>
      <c r="E939" s="2" t="s">
        <v>2092</v>
      </c>
      <c r="F939" s="4">
        <v>43942.19385416667</v>
      </c>
    </row>
    <row r="940" ht="14.25" customHeight="1">
      <c r="A940" s="3" t="s">
        <v>2354</v>
      </c>
      <c r="B940" s="1" t="s">
        <v>2355</v>
      </c>
      <c r="C940" s="2" t="s">
        <v>2356</v>
      </c>
      <c r="D940" s="2" t="s">
        <v>14</v>
      </c>
      <c r="E940" s="2" t="s">
        <v>1061</v>
      </c>
      <c r="F940" s="4">
        <v>43942.19665509259</v>
      </c>
    </row>
    <row r="941" ht="14.25" customHeight="1">
      <c r="A941" s="3" t="s">
        <v>2357</v>
      </c>
      <c r="B941" s="1" t="s">
        <v>2358</v>
      </c>
      <c r="C941" s="2" t="s">
        <v>2359</v>
      </c>
      <c r="D941" s="2" t="s">
        <v>9</v>
      </c>
      <c r="E941" s="2" t="s">
        <v>2024</v>
      </c>
      <c r="F941" s="4">
        <v>43942.20759259259</v>
      </c>
    </row>
    <row r="942" ht="14.25" customHeight="1">
      <c r="A942" s="3" t="s">
        <v>1362</v>
      </c>
      <c r="B942" s="1" t="s">
        <v>2360</v>
      </c>
      <c r="C942" s="2" t="s">
        <v>2361</v>
      </c>
      <c r="D942" s="2" t="s">
        <v>9</v>
      </c>
      <c r="E942" s="2" t="s">
        <v>662</v>
      </c>
      <c r="F942" s="4">
        <v>43942.23368055555</v>
      </c>
    </row>
    <row r="943" ht="14.25" customHeight="1">
      <c r="A943" s="3" t="s">
        <v>2362</v>
      </c>
      <c r="B943" s="1" t="s">
        <v>2363</v>
      </c>
      <c r="C943" s="2" t="s">
        <v>2364</v>
      </c>
      <c r="D943" s="2" t="s">
        <v>14</v>
      </c>
      <c r="E943" s="2" t="s">
        <v>2024</v>
      </c>
      <c r="F943" s="4">
        <v>43942.24070601852</v>
      </c>
    </row>
    <row r="944" ht="14.25" customHeight="1">
      <c r="A944" s="3" t="s">
        <v>2338</v>
      </c>
      <c r="B944" s="1" t="s">
        <v>2339</v>
      </c>
      <c r="C944" s="2" t="s">
        <v>166</v>
      </c>
      <c r="D944" s="2" t="s">
        <v>14</v>
      </c>
      <c r="E944" s="2" t="s">
        <v>2024</v>
      </c>
      <c r="F944" s="4">
        <v>43942.24793981481</v>
      </c>
    </row>
    <row r="945" ht="14.25" customHeight="1">
      <c r="A945" s="3" t="s">
        <v>2365</v>
      </c>
      <c r="B945" s="1" t="s">
        <v>2366</v>
      </c>
      <c r="C945" s="2" t="s">
        <v>2367</v>
      </c>
      <c r="D945" s="2" t="s">
        <v>9</v>
      </c>
      <c r="E945" s="2" t="s">
        <v>1386</v>
      </c>
      <c r="F945" s="4">
        <v>43942.26001157407</v>
      </c>
    </row>
    <row r="946" ht="14.25" customHeight="1">
      <c r="A946" s="3" t="s">
        <v>2368</v>
      </c>
      <c r="B946" s="1" t="s">
        <v>2369</v>
      </c>
      <c r="C946" s="2" t="s">
        <v>2370</v>
      </c>
      <c r="D946" s="2" t="s">
        <v>14</v>
      </c>
      <c r="E946" s="2" t="s">
        <v>1061</v>
      </c>
      <c r="F946" s="4">
        <v>43942.26798611111</v>
      </c>
    </row>
    <row r="947" ht="14.25" customHeight="1">
      <c r="A947" s="3" t="s">
        <v>2371</v>
      </c>
      <c r="B947" s="1" t="s">
        <v>2372</v>
      </c>
      <c r="C947" s="2" t="s">
        <v>2373</v>
      </c>
      <c r="D947" s="2" t="s">
        <v>14</v>
      </c>
      <c r="E947" s="2" t="s">
        <v>1386</v>
      </c>
      <c r="F947" s="4">
        <v>43942.27278935185</v>
      </c>
    </row>
    <row r="948" ht="14.25" customHeight="1">
      <c r="A948" s="3" t="s">
        <v>2368</v>
      </c>
      <c r="B948" s="1" t="s">
        <v>2369</v>
      </c>
      <c r="C948" s="2" t="s">
        <v>2370</v>
      </c>
      <c r="D948" s="2" t="s">
        <v>14</v>
      </c>
      <c r="E948" s="2" t="s">
        <v>1061</v>
      </c>
      <c r="F948" s="4">
        <v>43942.27753472222</v>
      </c>
    </row>
    <row r="949" ht="14.25" customHeight="1">
      <c r="A949" s="3" t="s">
        <v>2046</v>
      </c>
      <c r="B949" s="1" t="s">
        <v>2047</v>
      </c>
      <c r="C949" s="2" t="s">
        <v>1683</v>
      </c>
      <c r="D949" s="2" t="s">
        <v>14</v>
      </c>
      <c r="E949" s="2" t="s">
        <v>98</v>
      </c>
      <c r="F949" s="4">
        <v>43942.289247685185</v>
      </c>
    </row>
    <row r="950" ht="14.25" customHeight="1">
      <c r="A950" s="3" t="s">
        <v>1627</v>
      </c>
      <c r="B950" s="1" t="s">
        <v>2374</v>
      </c>
      <c r="C950" s="2" t="s">
        <v>2375</v>
      </c>
      <c r="D950" s="2" t="s">
        <v>27</v>
      </c>
      <c r="E950" s="2" t="s">
        <v>1386</v>
      </c>
      <c r="F950" s="4">
        <v>43942.30094907407</v>
      </c>
    </row>
    <row r="951" ht="14.25" customHeight="1">
      <c r="A951" s="3" t="s">
        <v>2376</v>
      </c>
      <c r="B951" s="1" t="s">
        <v>2377</v>
      </c>
      <c r="C951" s="2" t="s">
        <v>1120</v>
      </c>
      <c r="D951" s="2" t="s">
        <v>9</v>
      </c>
      <c r="E951" s="2" t="s">
        <v>2024</v>
      </c>
      <c r="F951" s="4">
        <v>43942.319340277776</v>
      </c>
    </row>
    <row r="952" ht="14.25" customHeight="1">
      <c r="A952" s="3" t="s">
        <v>2378</v>
      </c>
      <c r="B952" s="1" t="s">
        <v>2379</v>
      </c>
      <c r="C952" s="2" t="s">
        <v>2380</v>
      </c>
      <c r="D952" s="2" t="s">
        <v>9</v>
      </c>
      <c r="E952" s="2" t="s">
        <v>2024</v>
      </c>
      <c r="F952" s="4">
        <v>43942.33508101852</v>
      </c>
    </row>
    <row r="953" ht="14.25" customHeight="1">
      <c r="A953" s="3" t="s">
        <v>2381</v>
      </c>
      <c r="B953" s="1" t="s">
        <v>2382</v>
      </c>
      <c r="C953" s="2" t="s">
        <v>2383</v>
      </c>
      <c r="D953" s="2" t="s">
        <v>27</v>
      </c>
      <c r="E953" s="2" t="s">
        <v>1386</v>
      </c>
      <c r="F953" s="4">
        <v>43942.35849537037</v>
      </c>
    </row>
    <row r="954" ht="14.25" customHeight="1">
      <c r="A954" s="3" t="s">
        <v>2381</v>
      </c>
      <c r="B954" s="1" t="s">
        <v>2382</v>
      </c>
      <c r="C954" s="2" t="s">
        <v>2383</v>
      </c>
      <c r="D954" s="2" t="s">
        <v>27</v>
      </c>
      <c r="E954" s="2" t="s">
        <v>1386</v>
      </c>
      <c r="F954" s="4">
        <v>43942.3593287037</v>
      </c>
    </row>
    <row r="955" ht="14.25" customHeight="1">
      <c r="A955" s="3" t="s">
        <v>2384</v>
      </c>
      <c r="B955" s="1" t="s">
        <v>2385</v>
      </c>
      <c r="C955" s="2" t="s">
        <v>2386</v>
      </c>
      <c r="D955" s="2" t="s">
        <v>9</v>
      </c>
      <c r="E955" s="2" t="s">
        <v>2024</v>
      </c>
      <c r="F955" s="4">
        <v>43942.42254629629</v>
      </c>
    </row>
    <row r="956" ht="14.25" customHeight="1">
      <c r="A956" s="3" t="s">
        <v>2387</v>
      </c>
      <c r="B956" s="1" t="s">
        <v>2388</v>
      </c>
      <c r="C956" s="2" t="s">
        <v>2389</v>
      </c>
      <c r="D956" s="2" t="s">
        <v>14</v>
      </c>
      <c r="E956" s="2" t="s">
        <v>1386</v>
      </c>
      <c r="F956" s="4">
        <v>43942.46319444444</v>
      </c>
    </row>
    <row r="957" ht="14.25" customHeight="1">
      <c r="A957" s="3" t="s">
        <v>2304</v>
      </c>
      <c r="B957" s="1" t="s">
        <v>2305</v>
      </c>
      <c r="C957" s="2" t="s">
        <v>2390</v>
      </c>
      <c r="D957" s="2" t="s">
        <v>52</v>
      </c>
      <c r="E957" s="2" t="s">
        <v>2024</v>
      </c>
      <c r="F957" s="4">
        <v>43942.477743055555</v>
      </c>
    </row>
    <row r="958" ht="14.25" customHeight="1">
      <c r="A958" s="3" t="s">
        <v>2391</v>
      </c>
      <c r="B958" s="1" t="s">
        <v>2392</v>
      </c>
      <c r="C958" s="2" t="s">
        <v>2393</v>
      </c>
      <c r="D958" s="2" t="s">
        <v>9</v>
      </c>
      <c r="E958" s="2" t="s">
        <v>2394</v>
      </c>
      <c r="F958" s="4">
        <v>43942.59966435185</v>
      </c>
    </row>
    <row r="959" ht="14.25" customHeight="1">
      <c r="A959" s="3" t="s">
        <v>2395</v>
      </c>
      <c r="B959" s="1" t="s">
        <v>2396</v>
      </c>
      <c r="C959" s="2" t="s">
        <v>225</v>
      </c>
      <c r="D959" s="2" t="s">
        <v>9</v>
      </c>
      <c r="E959" s="2" t="s">
        <v>1386</v>
      </c>
      <c r="F959" s="4">
        <v>43942.636875</v>
      </c>
    </row>
    <row r="960" ht="14.25" customHeight="1">
      <c r="A960" s="3" t="s">
        <v>2397</v>
      </c>
      <c r="B960" s="1" t="s">
        <v>2398</v>
      </c>
      <c r="C960" s="2" t="s">
        <v>2399</v>
      </c>
      <c r="D960" s="2" t="s">
        <v>52</v>
      </c>
      <c r="E960" s="2" t="s">
        <v>2024</v>
      </c>
      <c r="F960" s="4">
        <v>43942.641875</v>
      </c>
    </row>
    <row r="961" ht="14.25" customHeight="1">
      <c r="A961" s="3" t="s">
        <v>2400</v>
      </c>
      <c r="B961" s="1" t="s">
        <v>2401</v>
      </c>
      <c r="C961" s="2" t="s">
        <v>1226</v>
      </c>
      <c r="D961" s="2" t="s">
        <v>27</v>
      </c>
      <c r="E961" s="2" t="s">
        <v>2024</v>
      </c>
      <c r="F961" s="4">
        <v>43942.73076388889</v>
      </c>
    </row>
    <row r="962" ht="14.25" customHeight="1">
      <c r="A962" s="3" t="s">
        <v>2013</v>
      </c>
      <c r="B962" s="1" t="s">
        <v>2014</v>
      </c>
      <c r="C962" s="2" t="s">
        <v>2015</v>
      </c>
      <c r="D962" s="2" t="s">
        <v>14</v>
      </c>
      <c r="E962" s="2" t="s">
        <v>2024</v>
      </c>
      <c r="F962" s="4">
        <v>43942.82675925926</v>
      </c>
    </row>
    <row r="963" ht="14.25" customHeight="1">
      <c r="A963" s="3" t="s">
        <v>2402</v>
      </c>
      <c r="B963" s="1" t="s">
        <v>2403</v>
      </c>
      <c r="C963" s="2" t="s">
        <v>2404</v>
      </c>
      <c r="D963" s="2" t="s">
        <v>27</v>
      </c>
      <c r="E963" s="2" t="s">
        <v>2405</v>
      </c>
      <c r="F963" s="4">
        <v>43943.147777777776</v>
      </c>
    </row>
    <row r="964" ht="14.25" customHeight="1">
      <c r="A964" s="3" t="s">
        <v>2406</v>
      </c>
      <c r="B964" s="1" t="s">
        <v>2407</v>
      </c>
      <c r="C964" s="2" t="s">
        <v>2408</v>
      </c>
      <c r="D964" s="2" t="s">
        <v>27</v>
      </c>
      <c r="E964" s="2" t="s">
        <v>2405</v>
      </c>
      <c r="F964" s="4">
        <v>43943.14813657408</v>
      </c>
    </row>
    <row r="965" ht="14.25" customHeight="1">
      <c r="A965" s="3" t="s">
        <v>2409</v>
      </c>
      <c r="B965" s="1" t="s">
        <v>2410</v>
      </c>
      <c r="C965" s="2" t="s">
        <v>2411</v>
      </c>
      <c r="D965" s="2" t="s">
        <v>27</v>
      </c>
      <c r="E965" s="2" t="s">
        <v>2405</v>
      </c>
      <c r="F965" s="4">
        <v>43943.148194444446</v>
      </c>
    </row>
    <row r="966" ht="14.25" customHeight="1">
      <c r="A966" s="3" t="s">
        <v>2412</v>
      </c>
      <c r="B966" s="1" t="s">
        <v>2413</v>
      </c>
      <c r="C966" s="2" t="s">
        <v>2414</v>
      </c>
      <c r="D966" s="2" t="s">
        <v>52</v>
      </c>
      <c r="E966" s="2" t="s">
        <v>2405</v>
      </c>
      <c r="F966" s="4">
        <v>43943.148356481484</v>
      </c>
    </row>
    <row r="967" ht="14.25" customHeight="1">
      <c r="A967" s="3" t="s">
        <v>2415</v>
      </c>
      <c r="B967" s="1" t="s">
        <v>2416</v>
      </c>
      <c r="C967" s="2" t="s">
        <v>2417</v>
      </c>
      <c r="D967" s="2" t="s">
        <v>27</v>
      </c>
      <c r="E967" s="2" t="s">
        <v>2405</v>
      </c>
      <c r="F967" s="4">
        <v>43943.148622685185</v>
      </c>
    </row>
    <row r="968" ht="14.25" customHeight="1">
      <c r="A968" s="3" t="s">
        <v>2418</v>
      </c>
      <c r="B968" s="1" t="s">
        <v>2419</v>
      </c>
      <c r="C968" s="2" t="s">
        <v>1479</v>
      </c>
      <c r="D968" s="2" t="s">
        <v>14</v>
      </c>
      <c r="E968" s="2" t="s">
        <v>2405</v>
      </c>
      <c r="F968" s="4">
        <v>43943.148877314816</v>
      </c>
    </row>
    <row r="969" ht="14.25" customHeight="1">
      <c r="A969" s="3" t="s">
        <v>2420</v>
      </c>
      <c r="B969" s="1" t="s">
        <v>2421</v>
      </c>
      <c r="C969" s="2" t="s">
        <v>225</v>
      </c>
      <c r="D969" s="2" t="s">
        <v>52</v>
      </c>
      <c r="E969" s="2" t="s">
        <v>2405</v>
      </c>
      <c r="F969" s="4">
        <v>43943.14892361111</v>
      </c>
    </row>
    <row r="970" ht="14.25" customHeight="1">
      <c r="A970" s="3" t="s">
        <v>2422</v>
      </c>
      <c r="B970" s="1" t="s">
        <v>2423</v>
      </c>
      <c r="C970" s="2" t="s">
        <v>2424</v>
      </c>
      <c r="D970" s="2" t="s">
        <v>9</v>
      </c>
      <c r="E970" s="2" t="s">
        <v>2405</v>
      </c>
      <c r="F970" s="4">
        <v>43943.14895833333</v>
      </c>
    </row>
    <row r="971" ht="14.25" customHeight="1">
      <c r="A971" s="3" t="s">
        <v>2425</v>
      </c>
      <c r="B971" s="1" t="s">
        <v>2426</v>
      </c>
      <c r="C971" s="2" t="s">
        <v>2427</v>
      </c>
      <c r="D971" s="2" t="s">
        <v>52</v>
      </c>
      <c r="E971" s="2" t="s">
        <v>2405</v>
      </c>
      <c r="F971" s="4">
        <v>43943.14896990741</v>
      </c>
    </row>
    <row r="972" ht="14.25" customHeight="1">
      <c r="A972" s="3" t="s">
        <v>2428</v>
      </c>
      <c r="B972" s="1" t="s">
        <v>2429</v>
      </c>
      <c r="C972" s="2" t="s">
        <v>2430</v>
      </c>
      <c r="D972" s="2" t="s">
        <v>52</v>
      </c>
      <c r="E972" s="2" t="s">
        <v>2405</v>
      </c>
      <c r="F972" s="4">
        <v>43943.14925925926</v>
      </c>
    </row>
    <row r="973" ht="14.25" customHeight="1">
      <c r="A973" s="3" t="s">
        <v>2431</v>
      </c>
      <c r="B973" s="1" t="s">
        <v>2432</v>
      </c>
      <c r="C973" s="2" t="s">
        <v>563</v>
      </c>
      <c r="D973" s="2" t="s">
        <v>14</v>
      </c>
      <c r="E973" s="2" t="s">
        <v>2405</v>
      </c>
      <c r="F973" s="4">
        <v>43943.1496412037</v>
      </c>
    </row>
    <row r="974" ht="14.25" customHeight="1">
      <c r="A974" s="3" t="s">
        <v>2433</v>
      </c>
      <c r="B974" s="1" t="s">
        <v>2434</v>
      </c>
      <c r="C974" s="2" t="s">
        <v>670</v>
      </c>
      <c r="D974" s="2" t="s">
        <v>14</v>
      </c>
      <c r="E974" s="2" t="s">
        <v>2405</v>
      </c>
      <c r="F974" s="4">
        <v>43943.14965277778</v>
      </c>
    </row>
    <row r="975" ht="14.25" customHeight="1">
      <c r="A975" s="3" t="s">
        <v>2435</v>
      </c>
      <c r="B975" s="1" t="s">
        <v>2436</v>
      </c>
      <c r="C975" s="2" t="s">
        <v>2437</v>
      </c>
      <c r="D975" s="2" t="s">
        <v>27</v>
      </c>
      <c r="E975" s="2" t="s">
        <v>2405</v>
      </c>
      <c r="F975" s="4">
        <v>43943.14974537037</v>
      </c>
    </row>
    <row r="976" ht="14.25" customHeight="1">
      <c r="A976" s="3" t="s">
        <v>2438</v>
      </c>
      <c r="B976" s="1" t="s">
        <v>2439</v>
      </c>
      <c r="C976" s="2" t="s">
        <v>2440</v>
      </c>
      <c r="D976" s="2" t="s">
        <v>27</v>
      </c>
      <c r="E976" s="2" t="s">
        <v>2405</v>
      </c>
      <c r="F976" s="4">
        <v>43943.14976851852</v>
      </c>
    </row>
    <row r="977" ht="14.25" customHeight="1">
      <c r="A977" s="3" t="s">
        <v>2441</v>
      </c>
      <c r="B977" s="1" t="s">
        <v>2442</v>
      </c>
      <c r="C977" s="2" t="s">
        <v>2443</v>
      </c>
      <c r="D977" s="2" t="s">
        <v>9</v>
      </c>
      <c r="E977" s="2" t="s">
        <v>2405</v>
      </c>
      <c r="F977" s="4">
        <v>43943.14978009259</v>
      </c>
    </row>
    <row r="978" ht="14.25" customHeight="1">
      <c r="A978" s="3" t="s">
        <v>2444</v>
      </c>
      <c r="B978" s="1" t="s">
        <v>2445</v>
      </c>
      <c r="C978" s="2" t="s">
        <v>2446</v>
      </c>
      <c r="D978" s="2" t="s">
        <v>52</v>
      </c>
      <c r="E978" s="2" t="s">
        <v>2405</v>
      </c>
      <c r="F978" s="4">
        <v>43943.15023148148</v>
      </c>
    </row>
    <row r="979" ht="14.25" customHeight="1">
      <c r="A979" s="3" t="s">
        <v>2447</v>
      </c>
      <c r="B979" s="1" t="s">
        <v>2448</v>
      </c>
      <c r="C979" s="2" t="s">
        <v>1120</v>
      </c>
      <c r="D979" s="2" t="s">
        <v>14</v>
      </c>
      <c r="E979" s="2" t="s">
        <v>2405</v>
      </c>
      <c r="F979" s="4">
        <v>43943.15027777778</v>
      </c>
    </row>
    <row r="980" ht="14.25" customHeight="1">
      <c r="A980" s="3" t="s">
        <v>2449</v>
      </c>
      <c r="B980" s="1" t="s">
        <v>2450</v>
      </c>
      <c r="C980" s="2" t="s">
        <v>598</v>
      </c>
      <c r="D980" s="2" t="s">
        <v>52</v>
      </c>
      <c r="E980" s="2" t="s">
        <v>2405</v>
      </c>
      <c r="F980" s="4">
        <v>43943.15039351852</v>
      </c>
    </row>
    <row r="981" ht="14.25" customHeight="1">
      <c r="A981" s="3" t="s">
        <v>2451</v>
      </c>
      <c r="B981" s="1" t="s">
        <v>2452</v>
      </c>
      <c r="C981" s="2" t="s">
        <v>2453</v>
      </c>
      <c r="D981" s="2" t="s">
        <v>27</v>
      </c>
      <c r="E981" s="2" t="s">
        <v>2405</v>
      </c>
      <c r="F981" s="4">
        <v>43943.150821759256</v>
      </c>
    </row>
    <row r="982" ht="14.25" customHeight="1">
      <c r="A982" s="3" t="s">
        <v>2454</v>
      </c>
      <c r="B982" s="1" t="s">
        <v>2455</v>
      </c>
      <c r="C982" s="2" t="s">
        <v>2456</v>
      </c>
      <c r="D982" s="2" t="s">
        <v>52</v>
      </c>
      <c r="E982" s="2" t="s">
        <v>2405</v>
      </c>
      <c r="F982" s="4">
        <v>43943.150925925926</v>
      </c>
    </row>
    <row r="983" ht="14.25" customHeight="1">
      <c r="A983" s="3" t="s">
        <v>2457</v>
      </c>
      <c r="B983" s="1" t="s">
        <v>2458</v>
      </c>
      <c r="C983" s="2" t="s">
        <v>2459</v>
      </c>
      <c r="D983" s="2" t="s">
        <v>9</v>
      </c>
      <c r="E983" s="2" t="s">
        <v>2405</v>
      </c>
      <c r="F983" s="4">
        <v>43943.151087962964</v>
      </c>
    </row>
    <row r="984" ht="14.25" customHeight="1">
      <c r="A984" s="3" t="s">
        <v>2460</v>
      </c>
      <c r="B984" s="1" t="s">
        <v>2461</v>
      </c>
      <c r="C984" s="2" t="s">
        <v>2462</v>
      </c>
      <c r="D984" s="2" t="s">
        <v>52</v>
      </c>
      <c r="E984" s="2" t="s">
        <v>2405</v>
      </c>
      <c r="F984" s="4">
        <v>43943.151296296295</v>
      </c>
    </row>
    <row r="985" ht="14.25" customHeight="1">
      <c r="A985" s="3" t="s">
        <v>2463</v>
      </c>
      <c r="B985" s="1" t="s">
        <v>2464</v>
      </c>
      <c r="C985" s="2" t="s">
        <v>2465</v>
      </c>
      <c r="D985" s="2" t="s">
        <v>27</v>
      </c>
      <c r="E985" s="2" t="s">
        <v>2405</v>
      </c>
      <c r="F985" s="4">
        <v>43943.15246527778</v>
      </c>
    </row>
    <row r="986" ht="14.25" customHeight="1">
      <c r="A986" s="3" t="s">
        <v>2466</v>
      </c>
      <c r="B986" s="1" t="s">
        <v>2467</v>
      </c>
      <c r="C986" s="2" t="s">
        <v>2468</v>
      </c>
      <c r="D986" s="2" t="s">
        <v>27</v>
      </c>
      <c r="E986" s="2" t="s">
        <v>2405</v>
      </c>
      <c r="F986" s="4">
        <v>43943.15262731481</v>
      </c>
    </row>
    <row r="987" ht="14.25" customHeight="1">
      <c r="A987" s="3" t="s">
        <v>2469</v>
      </c>
      <c r="B987" s="1" t="s">
        <v>2470</v>
      </c>
      <c r="C987" s="2" t="s">
        <v>2471</v>
      </c>
      <c r="D987" s="2" t="s">
        <v>52</v>
      </c>
      <c r="E987" s="2" t="s">
        <v>2405</v>
      </c>
      <c r="F987" s="4">
        <v>43943.15278935185</v>
      </c>
    </row>
    <row r="988" ht="14.25" customHeight="1">
      <c r="A988" s="3" t="s">
        <v>2472</v>
      </c>
      <c r="B988" s="1" t="s">
        <v>2473</v>
      </c>
      <c r="C988" s="2" t="s">
        <v>225</v>
      </c>
      <c r="D988" s="2" t="s">
        <v>27</v>
      </c>
      <c r="E988" s="2" t="s">
        <v>2405</v>
      </c>
      <c r="F988" s="4">
        <v>43943.15284722222</v>
      </c>
    </row>
    <row r="989" ht="14.25" customHeight="1">
      <c r="A989" s="3" t="s">
        <v>2474</v>
      </c>
      <c r="B989" s="1" t="s">
        <v>2475</v>
      </c>
      <c r="C989" s="2" t="s">
        <v>2476</v>
      </c>
      <c r="D989" s="2" t="s">
        <v>27</v>
      </c>
      <c r="E989" s="2" t="s">
        <v>2405</v>
      </c>
      <c r="F989" s="4">
        <v>43943.15418981481</v>
      </c>
    </row>
    <row r="990" ht="14.25" customHeight="1">
      <c r="A990" s="3" t="s">
        <v>2477</v>
      </c>
      <c r="B990" s="1" t="s">
        <v>2478</v>
      </c>
      <c r="C990" s="2" t="s">
        <v>87</v>
      </c>
      <c r="D990" s="2" t="s">
        <v>14</v>
      </c>
      <c r="E990" s="2" t="s">
        <v>2405</v>
      </c>
      <c r="F990" s="4">
        <v>43943.15440972222</v>
      </c>
    </row>
    <row r="991" ht="14.25" customHeight="1">
      <c r="A991" s="3" t="s">
        <v>2479</v>
      </c>
      <c r="B991" s="1" t="s">
        <v>2480</v>
      </c>
      <c r="C991" s="2" t="s">
        <v>2481</v>
      </c>
      <c r="D991" s="2" t="s">
        <v>52</v>
      </c>
      <c r="E991" s="2" t="s">
        <v>2405</v>
      </c>
      <c r="F991" s="4">
        <v>43943.15505787037</v>
      </c>
    </row>
    <row r="992" ht="14.25" customHeight="1">
      <c r="A992" s="3" t="s">
        <v>2482</v>
      </c>
      <c r="B992" s="1" t="s">
        <v>2483</v>
      </c>
      <c r="C992" s="2" t="s">
        <v>225</v>
      </c>
      <c r="D992" s="2" t="s">
        <v>9</v>
      </c>
      <c r="E992" s="2" t="s">
        <v>2405</v>
      </c>
      <c r="F992" s="4">
        <v>43943.155185185184</v>
      </c>
    </row>
    <row r="993" ht="14.25" customHeight="1">
      <c r="A993" s="3" t="s">
        <v>2484</v>
      </c>
      <c r="B993" s="1" t="s">
        <v>2485</v>
      </c>
      <c r="C993" s="2" t="s">
        <v>2486</v>
      </c>
      <c r="D993" s="2" t="s">
        <v>14</v>
      </c>
      <c r="E993" s="2" t="s">
        <v>2405</v>
      </c>
      <c r="F993" s="4">
        <v>43943.15583333333</v>
      </c>
    </row>
    <row r="994" ht="14.25" customHeight="1">
      <c r="A994" s="3" t="s">
        <v>2487</v>
      </c>
      <c r="B994" s="1" t="s">
        <v>2488</v>
      </c>
      <c r="C994" s="2" t="s">
        <v>2212</v>
      </c>
      <c r="D994" s="2" t="s">
        <v>52</v>
      </c>
      <c r="E994" s="2" t="s">
        <v>2405</v>
      </c>
      <c r="F994" s="4">
        <v>43943.155856481484</v>
      </c>
    </row>
    <row r="995" ht="14.25" customHeight="1">
      <c r="A995" s="3" t="s">
        <v>2489</v>
      </c>
      <c r="B995" s="1" t="s">
        <v>2490</v>
      </c>
      <c r="C995" s="2" t="s">
        <v>166</v>
      </c>
      <c r="D995" s="2" t="s">
        <v>27</v>
      </c>
      <c r="E995" s="2" t="s">
        <v>2405</v>
      </c>
      <c r="F995" s="4">
        <v>43943.15663194445</v>
      </c>
    </row>
    <row r="996" ht="14.25" customHeight="1">
      <c r="A996" s="3" t="s">
        <v>2491</v>
      </c>
      <c r="B996" s="1" t="s">
        <v>2492</v>
      </c>
      <c r="C996" s="2" t="s">
        <v>2493</v>
      </c>
      <c r="D996" s="2" t="s">
        <v>9</v>
      </c>
      <c r="E996" s="2" t="s">
        <v>2405</v>
      </c>
      <c r="F996" s="4">
        <v>43943.15712962963</v>
      </c>
    </row>
    <row r="997" ht="14.25" customHeight="1">
      <c r="A997" s="3" t="s">
        <v>2494</v>
      </c>
      <c r="B997" s="1" t="s">
        <v>2495</v>
      </c>
      <c r="C997" s="2" t="s">
        <v>2496</v>
      </c>
      <c r="D997" s="2" t="s">
        <v>52</v>
      </c>
      <c r="E997" s="2" t="s">
        <v>2405</v>
      </c>
      <c r="F997" s="4">
        <v>43943.157789351855</v>
      </c>
    </row>
    <row r="998" ht="14.25" customHeight="1">
      <c r="A998" s="3" t="s">
        <v>2497</v>
      </c>
      <c r="B998" s="1" t="s">
        <v>2498</v>
      </c>
      <c r="C998" s="2" t="s">
        <v>225</v>
      </c>
      <c r="D998" s="2" t="s">
        <v>9</v>
      </c>
      <c r="E998" s="2" t="s">
        <v>2405</v>
      </c>
      <c r="F998" s="4">
        <v>43943.15944444444</v>
      </c>
    </row>
    <row r="999" ht="14.25" customHeight="1">
      <c r="A999" s="3" t="s">
        <v>2499</v>
      </c>
      <c r="B999" s="1" t="s">
        <v>2500</v>
      </c>
      <c r="C999" s="2" t="s">
        <v>2501</v>
      </c>
      <c r="D999" s="2" t="s">
        <v>14</v>
      </c>
      <c r="E999" s="2" t="s">
        <v>2405</v>
      </c>
      <c r="F999" s="4">
        <v>43943.160462962966</v>
      </c>
    </row>
    <row r="1000" ht="14.25" customHeight="1">
      <c r="A1000" s="3" t="s">
        <v>2502</v>
      </c>
      <c r="B1000" s="1" t="s">
        <v>2503</v>
      </c>
      <c r="C1000" s="2" t="s">
        <v>2504</v>
      </c>
      <c r="D1000" s="2" t="s">
        <v>9</v>
      </c>
      <c r="E1000" s="2" t="s">
        <v>2405</v>
      </c>
      <c r="F1000" s="4">
        <v>43943.16118055556</v>
      </c>
    </row>
    <row r="1001" ht="14.25" customHeight="1">
      <c r="A1001" s="3" t="s">
        <v>2505</v>
      </c>
      <c r="B1001" s="1" t="s">
        <v>2506</v>
      </c>
      <c r="C1001" s="2" t="s">
        <v>2507</v>
      </c>
      <c r="D1001" s="2" t="s">
        <v>14</v>
      </c>
      <c r="E1001" s="2" t="s">
        <v>2405</v>
      </c>
      <c r="F1001" s="4">
        <v>43943.16287037037</v>
      </c>
    </row>
    <row r="1002" ht="14.25" customHeight="1">
      <c r="A1002" s="3" t="s">
        <v>2508</v>
      </c>
      <c r="B1002" s="1" t="s">
        <v>2509</v>
      </c>
      <c r="C1002" s="2" t="s">
        <v>2510</v>
      </c>
      <c r="D1002" s="2" t="s">
        <v>52</v>
      </c>
      <c r="E1002" s="2" t="s">
        <v>2405</v>
      </c>
      <c r="F1002" s="4">
        <v>43943.16332175926</v>
      </c>
    </row>
    <row r="1003" ht="14.25" customHeight="1">
      <c r="A1003" s="3" t="s">
        <v>2511</v>
      </c>
      <c r="B1003" s="1" t="s">
        <v>2512</v>
      </c>
      <c r="C1003" s="2" t="s">
        <v>166</v>
      </c>
      <c r="D1003" s="2" t="s">
        <v>14</v>
      </c>
      <c r="E1003" s="2" t="s">
        <v>2405</v>
      </c>
      <c r="F1003" s="4">
        <v>43943.16341435185</v>
      </c>
    </row>
    <row r="1004" ht="14.25" customHeight="1">
      <c r="A1004" s="3" t="s">
        <v>2513</v>
      </c>
      <c r="B1004" s="1" t="s">
        <v>2514</v>
      </c>
      <c r="C1004" s="2" t="s">
        <v>2515</v>
      </c>
      <c r="D1004" s="2" t="s">
        <v>27</v>
      </c>
      <c r="E1004" s="2" t="s">
        <v>2405</v>
      </c>
      <c r="F1004" s="4">
        <v>43943.164143518516</v>
      </c>
    </row>
    <row r="1005" ht="14.25" customHeight="1">
      <c r="A1005" s="3" t="s">
        <v>2516</v>
      </c>
      <c r="B1005" s="1" t="s">
        <v>2517</v>
      </c>
      <c r="C1005" s="2" t="s">
        <v>2518</v>
      </c>
      <c r="D1005" s="2" t="s">
        <v>9</v>
      </c>
      <c r="E1005" s="2" t="s">
        <v>2405</v>
      </c>
      <c r="F1005" s="4">
        <v>43943.164351851854</v>
      </c>
    </row>
    <row r="1006" ht="14.25" customHeight="1">
      <c r="A1006" s="3" t="s">
        <v>2519</v>
      </c>
      <c r="B1006" s="1" t="s">
        <v>2520</v>
      </c>
      <c r="C1006" s="2" t="s">
        <v>2521</v>
      </c>
      <c r="D1006" s="2" t="s">
        <v>52</v>
      </c>
      <c r="E1006" s="2" t="s">
        <v>2405</v>
      </c>
      <c r="F1006" s="4">
        <v>43943.16457175926</v>
      </c>
    </row>
    <row r="1007" ht="14.25" customHeight="1">
      <c r="A1007" s="3" t="s">
        <v>2522</v>
      </c>
      <c r="B1007" s="1" t="s">
        <v>2523</v>
      </c>
      <c r="C1007" s="2" t="s">
        <v>2524</v>
      </c>
      <c r="D1007" s="2" t="s">
        <v>27</v>
      </c>
      <c r="E1007" s="2" t="s">
        <v>2405</v>
      </c>
      <c r="F1007" s="4">
        <v>43943.16600694445</v>
      </c>
    </row>
    <row r="1008" ht="14.25" customHeight="1">
      <c r="A1008" s="3" t="s">
        <v>2525</v>
      </c>
      <c r="B1008" s="1" t="s">
        <v>2526</v>
      </c>
      <c r="C1008" s="2" t="s">
        <v>419</v>
      </c>
      <c r="D1008" s="2" t="s">
        <v>9</v>
      </c>
      <c r="E1008" s="2" t="s">
        <v>2405</v>
      </c>
      <c r="F1008" s="4">
        <v>43943.16631944444</v>
      </c>
    </row>
    <row r="1009" ht="14.25" customHeight="1">
      <c r="A1009" s="3" t="s">
        <v>2527</v>
      </c>
      <c r="B1009" s="1" t="s">
        <v>2528</v>
      </c>
      <c r="C1009" s="2" t="s">
        <v>2529</v>
      </c>
      <c r="D1009" s="2" t="s">
        <v>9</v>
      </c>
      <c r="E1009" s="2" t="s">
        <v>2405</v>
      </c>
      <c r="F1009" s="4">
        <v>43943.166712962964</v>
      </c>
    </row>
    <row r="1010" ht="14.25" customHeight="1">
      <c r="A1010" s="3" t="s">
        <v>2530</v>
      </c>
      <c r="B1010" s="1" t="s">
        <v>2531</v>
      </c>
      <c r="C1010" s="2" t="s">
        <v>2532</v>
      </c>
      <c r="D1010" s="2" t="s">
        <v>9</v>
      </c>
      <c r="E1010" s="2" t="s">
        <v>2405</v>
      </c>
      <c r="F1010" s="4">
        <v>43943.16699074074</v>
      </c>
    </row>
    <row r="1011" ht="14.25" customHeight="1">
      <c r="A1011" s="3" t="s">
        <v>2525</v>
      </c>
      <c r="B1011" s="1" t="s">
        <v>2526</v>
      </c>
      <c r="C1011" s="2" t="s">
        <v>419</v>
      </c>
      <c r="D1011" s="2" t="s">
        <v>9</v>
      </c>
      <c r="E1011" s="2" t="s">
        <v>2405</v>
      </c>
      <c r="F1011" s="4">
        <v>43943.16730324074</v>
      </c>
    </row>
    <row r="1012" ht="14.25" customHeight="1">
      <c r="A1012" s="3" t="s">
        <v>2533</v>
      </c>
      <c r="B1012" s="1" t="s">
        <v>2534</v>
      </c>
      <c r="C1012" s="2" t="s">
        <v>2535</v>
      </c>
      <c r="D1012" s="2" t="s">
        <v>52</v>
      </c>
      <c r="E1012" s="2" t="s">
        <v>2405</v>
      </c>
      <c r="F1012" s="4">
        <v>43943.16778935185</v>
      </c>
    </row>
    <row r="1013" ht="14.25" customHeight="1">
      <c r="A1013" s="3" t="s">
        <v>2536</v>
      </c>
      <c r="B1013" s="1" t="s">
        <v>2537</v>
      </c>
      <c r="C1013" s="2" t="s">
        <v>2048</v>
      </c>
      <c r="D1013" s="2" t="s">
        <v>27</v>
      </c>
      <c r="E1013" s="2" t="s">
        <v>2405</v>
      </c>
      <c r="F1013" s="4">
        <v>43943.16818287037</v>
      </c>
    </row>
    <row r="1014" ht="14.25" customHeight="1">
      <c r="A1014" s="3" t="s">
        <v>2538</v>
      </c>
      <c r="B1014" s="1" t="s">
        <v>2539</v>
      </c>
      <c r="C1014" s="2" t="s">
        <v>142</v>
      </c>
      <c r="D1014" s="2" t="s">
        <v>52</v>
      </c>
      <c r="E1014" s="2" t="s">
        <v>2405</v>
      </c>
      <c r="F1014" s="4">
        <v>43943.16842592593</v>
      </c>
    </row>
    <row r="1015" ht="14.25" customHeight="1">
      <c r="A1015" s="3" t="s">
        <v>2516</v>
      </c>
      <c r="B1015" s="1" t="s">
        <v>2540</v>
      </c>
      <c r="C1015" s="2" t="s">
        <v>2541</v>
      </c>
      <c r="D1015" s="2" t="s">
        <v>9</v>
      </c>
      <c r="E1015" s="2" t="s">
        <v>2405</v>
      </c>
      <c r="F1015" s="4">
        <v>43943.16856481481</v>
      </c>
    </row>
    <row r="1016" ht="14.25" customHeight="1">
      <c r="A1016" s="3" t="s">
        <v>2542</v>
      </c>
      <c r="B1016" s="1" t="s">
        <v>2543</v>
      </c>
      <c r="C1016" s="2" t="s">
        <v>2544</v>
      </c>
      <c r="D1016" s="2" t="s">
        <v>27</v>
      </c>
      <c r="E1016" s="2" t="s">
        <v>2405</v>
      </c>
      <c r="F1016" s="4">
        <v>43943.17023148148</v>
      </c>
    </row>
    <row r="1017" ht="14.25" customHeight="1">
      <c r="A1017" s="3" t="s">
        <v>2545</v>
      </c>
      <c r="B1017" s="1" t="s">
        <v>2546</v>
      </c>
      <c r="C1017" s="2" t="s">
        <v>687</v>
      </c>
      <c r="D1017" s="2" t="s">
        <v>14</v>
      </c>
      <c r="E1017" s="2" t="s">
        <v>2405</v>
      </c>
      <c r="F1017" s="4">
        <v>43943.17028935185</v>
      </c>
    </row>
    <row r="1018" ht="14.25" customHeight="1">
      <c r="A1018" s="3" t="s">
        <v>2547</v>
      </c>
      <c r="B1018" s="1" t="s">
        <v>2548</v>
      </c>
      <c r="C1018" s="2" t="s">
        <v>225</v>
      </c>
      <c r="D1018" s="2" t="s">
        <v>9</v>
      </c>
      <c r="E1018" s="2" t="s">
        <v>2405</v>
      </c>
      <c r="F1018" s="4">
        <v>43943.171956018516</v>
      </c>
    </row>
    <row r="1019" ht="14.25" customHeight="1">
      <c r="A1019" s="3" t="s">
        <v>2549</v>
      </c>
      <c r="B1019" s="1" t="s">
        <v>2550</v>
      </c>
      <c r="C1019" s="2" t="s">
        <v>1064</v>
      </c>
      <c r="D1019" s="2" t="s">
        <v>27</v>
      </c>
      <c r="E1019" s="2" t="s">
        <v>2405</v>
      </c>
      <c r="F1019" s="4">
        <v>43943.17337962963</v>
      </c>
    </row>
    <row r="1020" ht="14.25" customHeight="1">
      <c r="A1020" s="3" t="s">
        <v>2551</v>
      </c>
      <c r="B1020" s="1" t="s">
        <v>2552</v>
      </c>
      <c r="C1020" s="2" t="s">
        <v>33</v>
      </c>
      <c r="D1020" s="2" t="s">
        <v>9</v>
      </c>
      <c r="E1020" s="2" t="s">
        <v>2405</v>
      </c>
      <c r="F1020" s="4">
        <v>43943.1740625</v>
      </c>
    </row>
    <row r="1021" ht="14.25" customHeight="1">
      <c r="A1021" s="3" t="s">
        <v>2553</v>
      </c>
      <c r="B1021" s="1" t="s">
        <v>2554</v>
      </c>
      <c r="C1021" s="2" t="s">
        <v>2555</v>
      </c>
      <c r="D1021" s="2" t="s">
        <v>27</v>
      </c>
      <c r="E1021" s="2" t="s">
        <v>2405</v>
      </c>
      <c r="F1021" s="4">
        <v>43943.1743287037</v>
      </c>
    </row>
    <row r="1022" ht="14.25" customHeight="1">
      <c r="A1022" s="3" t="s">
        <v>2556</v>
      </c>
      <c r="B1022" s="1" t="s">
        <v>2528</v>
      </c>
      <c r="C1022" s="2" t="s">
        <v>2529</v>
      </c>
      <c r="D1022" s="2" t="s">
        <v>9</v>
      </c>
      <c r="E1022" s="2" t="s">
        <v>2405</v>
      </c>
      <c r="F1022" s="4">
        <v>43943.176041666666</v>
      </c>
    </row>
    <row r="1023" ht="14.25" customHeight="1">
      <c r="A1023" s="3" t="s">
        <v>2557</v>
      </c>
      <c r="B1023" s="1" t="s">
        <v>2558</v>
      </c>
      <c r="C1023" s="2" t="s">
        <v>2559</v>
      </c>
      <c r="D1023" s="2" t="s">
        <v>14</v>
      </c>
      <c r="E1023" s="2" t="s">
        <v>2405</v>
      </c>
      <c r="F1023" s="4">
        <v>43943.17768518518</v>
      </c>
    </row>
    <row r="1024" ht="14.25" customHeight="1">
      <c r="A1024" s="3" t="s">
        <v>2560</v>
      </c>
      <c r="B1024" s="1" t="s">
        <v>2561</v>
      </c>
      <c r="C1024" s="2" t="s">
        <v>2562</v>
      </c>
      <c r="D1024" s="2" t="s">
        <v>14</v>
      </c>
      <c r="E1024" s="2" t="s">
        <v>2405</v>
      </c>
      <c r="F1024" s="4">
        <v>43943.17936342592</v>
      </c>
    </row>
    <row r="1025" ht="14.25" customHeight="1">
      <c r="A1025" s="3" t="s">
        <v>2563</v>
      </c>
      <c r="B1025" s="1" t="s">
        <v>2564</v>
      </c>
      <c r="C1025" s="2" t="s">
        <v>284</v>
      </c>
      <c r="D1025" s="2" t="s">
        <v>27</v>
      </c>
      <c r="E1025" s="2" t="s">
        <v>2405</v>
      </c>
      <c r="F1025" s="4">
        <v>43943.180393518516</v>
      </c>
    </row>
    <row r="1026" ht="14.25" customHeight="1">
      <c r="A1026" s="3" t="s">
        <v>2565</v>
      </c>
      <c r="B1026" s="1" t="s">
        <v>2566</v>
      </c>
      <c r="C1026" s="2" t="s">
        <v>2567</v>
      </c>
      <c r="D1026" s="2" t="s">
        <v>14</v>
      </c>
      <c r="E1026" s="2" t="s">
        <v>2405</v>
      </c>
      <c r="F1026" s="4">
        <v>43943.182337962964</v>
      </c>
    </row>
    <row r="1027" ht="14.25" customHeight="1">
      <c r="A1027" s="3" t="s">
        <v>2568</v>
      </c>
      <c r="B1027" s="1" t="s">
        <v>2569</v>
      </c>
      <c r="C1027" s="2" t="s">
        <v>2570</v>
      </c>
      <c r="D1027" s="2" t="s">
        <v>27</v>
      </c>
      <c r="E1027" s="2" t="s">
        <v>2405</v>
      </c>
      <c r="F1027" s="4">
        <v>43943.1853587963</v>
      </c>
    </row>
    <row r="1028" ht="14.25" customHeight="1">
      <c r="A1028" s="3" t="s">
        <v>2571</v>
      </c>
      <c r="B1028" s="1" t="s">
        <v>2572</v>
      </c>
      <c r="C1028" s="2" t="s">
        <v>2573</v>
      </c>
      <c r="D1028" s="2" t="s">
        <v>52</v>
      </c>
      <c r="E1028" s="2" t="s">
        <v>2405</v>
      </c>
      <c r="F1028" s="4">
        <v>43943.185740740744</v>
      </c>
    </row>
    <row r="1029" ht="14.25" customHeight="1">
      <c r="A1029" s="3" t="s">
        <v>2574</v>
      </c>
      <c r="B1029" s="1" t="s">
        <v>2575</v>
      </c>
      <c r="C1029" s="2" t="s">
        <v>2576</v>
      </c>
      <c r="D1029" s="2" t="s">
        <v>27</v>
      </c>
      <c r="E1029" s="2" t="s">
        <v>2405</v>
      </c>
      <c r="F1029" s="4">
        <v>43943.19059027778</v>
      </c>
    </row>
    <row r="1030" ht="14.25" customHeight="1">
      <c r="A1030" s="3" t="s">
        <v>2577</v>
      </c>
      <c r="B1030" s="1" t="s">
        <v>2578</v>
      </c>
      <c r="C1030" s="2" t="s">
        <v>2579</v>
      </c>
      <c r="D1030" s="2" t="s">
        <v>27</v>
      </c>
      <c r="E1030" s="2" t="s">
        <v>2405</v>
      </c>
      <c r="F1030" s="4">
        <v>43943.191724537035</v>
      </c>
    </row>
    <row r="1031" ht="14.25" customHeight="1">
      <c r="A1031" s="3" t="s">
        <v>2580</v>
      </c>
      <c r="B1031" s="1" t="s">
        <v>2581</v>
      </c>
      <c r="C1031" s="2" t="s">
        <v>2582</v>
      </c>
      <c r="D1031" s="2" t="s">
        <v>52</v>
      </c>
      <c r="E1031" s="2" t="s">
        <v>2405</v>
      </c>
      <c r="F1031" s="4">
        <v>43943.194375</v>
      </c>
    </row>
    <row r="1032" ht="14.25" customHeight="1">
      <c r="A1032" s="3" t="s">
        <v>2583</v>
      </c>
      <c r="B1032" s="1" t="s">
        <v>2584</v>
      </c>
      <c r="C1032" s="2" t="s">
        <v>2585</v>
      </c>
      <c r="D1032" s="2" t="s">
        <v>27</v>
      </c>
      <c r="E1032" s="2" t="s">
        <v>2405</v>
      </c>
      <c r="F1032" s="4">
        <v>43943.19574074074</v>
      </c>
    </row>
    <row r="1033" ht="14.25" customHeight="1">
      <c r="A1033" s="3" t="s">
        <v>2586</v>
      </c>
      <c r="B1033" s="1" t="s">
        <v>2587</v>
      </c>
      <c r="C1033" s="2" t="s">
        <v>2588</v>
      </c>
      <c r="D1033" s="2" t="s">
        <v>52</v>
      </c>
      <c r="E1033" s="2" t="s">
        <v>2405</v>
      </c>
      <c r="F1033" s="4">
        <v>43943.195972222224</v>
      </c>
    </row>
    <row r="1034" ht="14.25" customHeight="1">
      <c r="A1034" s="3" t="s">
        <v>2589</v>
      </c>
      <c r="B1034" s="1" t="s">
        <v>2590</v>
      </c>
      <c r="C1034" s="2" t="s">
        <v>2591</v>
      </c>
      <c r="D1034" s="2" t="s">
        <v>27</v>
      </c>
      <c r="E1034" s="2" t="s">
        <v>2405</v>
      </c>
      <c r="F1034" s="4">
        <v>43943.19902777778</v>
      </c>
    </row>
    <row r="1035" ht="14.25" customHeight="1">
      <c r="A1035" s="3" t="s">
        <v>2592</v>
      </c>
      <c r="B1035" s="1" t="s">
        <v>2593</v>
      </c>
      <c r="C1035" s="2" t="s">
        <v>1117</v>
      </c>
      <c r="D1035" s="2" t="s">
        <v>27</v>
      </c>
      <c r="E1035" s="2" t="s">
        <v>2405</v>
      </c>
      <c r="F1035" s="4">
        <v>43943.20040509259</v>
      </c>
    </row>
    <row r="1036" ht="14.25" customHeight="1">
      <c r="A1036" s="3" t="s">
        <v>2340</v>
      </c>
      <c r="B1036" s="1" t="s">
        <v>2341</v>
      </c>
      <c r="C1036" s="2" t="s">
        <v>2594</v>
      </c>
      <c r="D1036" s="2" t="s">
        <v>14</v>
      </c>
      <c r="E1036" s="2" t="s">
        <v>1061</v>
      </c>
      <c r="F1036" s="4">
        <v>43943.20085648148</v>
      </c>
    </row>
    <row r="1037" ht="14.25" customHeight="1">
      <c r="A1037" s="3" t="s">
        <v>2595</v>
      </c>
      <c r="B1037" s="1" t="s">
        <v>2596</v>
      </c>
      <c r="C1037" s="2" t="s">
        <v>1646</v>
      </c>
      <c r="D1037" s="2" t="s">
        <v>27</v>
      </c>
      <c r="E1037" s="2" t="s">
        <v>2405</v>
      </c>
      <c r="F1037" s="4">
        <v>43943.20444444445</v>
      </c>
    </row>
    <row r="1038" ht="14.25" customHeight="1">
      <c r="A1038" s="3" t="s">
        <v>2597</v>
      </c>
      <c r="B1038" s="1" t="s">
        <v>2598</v>
      </c>
      <c r="C1038" s="2" t="s">
        <v>2599</v>
      </c>
      <c r="D1038" s="2" t="s">
        <v>14</v>
      </c>
      <c r="E1038" s="2" t="s">
        <v>2405</v>
      </c>
      <c r="F1038" s="4">
        <v>43943.20449074074</v>
      </c>
    </row>
    <row r="1039" ht="14.25" customHeight="1">
      <c r="A1039" s="3" t="s">
        <v>2600</v>
      </c>
      <c r="B1039" s="1" t="s">
        <v>2601</v>
      </c>
      <c r="C1039" s="2" t="s">
        <v>1568</v>
      </c>
      <c r="D1039" s="2" t="s">
        <v>27</v>
      </c>
      <c r="E1039" s="2" t="s">
        <v>2405</v>
      </c>
      <c r="F1039" s="4">
        <v>43943.20689814815</v>
      </c>
    </row>
    <row r="1040" ht="14.25" customHeight="1">
      <c r="A1040" s="3" t="s">
        <v>2602</v>
      </c>
      <c r="B1040" s="1" t="s">
        <v>2603</v>
      </c>
      <c r="C1040" s="2" t="s">
        <v>563</v>
      </c>
      <c r="D1040" s="2" t="s">
        <v>27</v>
      </c>
      <c r="E1040" s="2" t="s">
        <v>2405</v>
      </c>
      <c r="F1040" s="4">
        <v>43943.209641203706</v>
      </c>
    </row>
    <row r="1041" ht="14.25" customHeight="1">
      <c r="A1041" s="3" t="s">
        <v>2604</v>
      </c>
      <c r="B1041" s="1" t="s">
        <v>2605</v>
      </c>
      <c r="C1041" s="2" t="s">
        <v>2606</v>
      </c>
      <c r="D1041" s="2" t="s">
        <v>52</v>
      </c>
      <c r="E1041" s="2" t="s">
        <v>2405</v>
      </c>
      <c r="F1041" s="4">
        <v>43943.209965277776</v>
      </c>
    </row>
    <row r="1042" ht="14.25" customHeight="1">
      <c r="A1042" s="3" t="s">
        <v>2607</v>
      </c>
      <c r="B1042" s="1" t="s">
        <v>2608</v>
      </c>
      <c r="C1042" s="2" t="s">
        <v>822</v>
      </c>
      <c r="D1042" s="2" t="s">
        <v>52</v>
      </c>
      <c r="E1042" s="2" t="s">
        <v>2405</v>
      </c>
      <c r="F1042" s="4">
        <v>43943.21136574074</v>
      </c>
    </row>
    <row r="1043" ht="14.25" customHeight="1">
      <c r="A1043" s="3" t="s">
        <v>2609</v>
      </c>
      <c r="B1043" s="1" t="s">
        <v>2610</v>
      </c>
      <c r="C1043" s="2" t="s">
        <v>2611</v>
      </c>
      <c r="D1043" s="2" t="s">
        <v>52</v>
      </c>
      <c r="E1043" s="2" t="s">
        <v>2405</v>
      </c>
      <c r="F1043" s="4">
        <v>43943.214479166665</v>
      </c>
    </row>
    <row r="1044" ht="14.25" customHeight="1">
      <c r="A1044" s="3" t="s">
        <v>2612</v>
      </c>
      <c r="B1044" s="1" t="s">
        <v>2613</v>
      </c>
      <c r="C1044" s="2" t="s">
        <v>113</v>
      </c>
      <c r="D1044" s="2" t="s">
        <v>52</v>
      </c>
      <c r="E1044" s="2" t="s">
        <v>2405</v>
      </c>
      <c r="F1044" s="4">
        <v>43943.22023148148</v>
      </c>
    </row>
    <row r="1045" ht="14.25" customHeight="1">
      <c r="A1045" s="3" t="s">
        <v>2614</v>
      </c>
      <c r="B1045" s="1" t="s">
        <v>2615</v>
      </c>
      <c r="C1045" s="2" t="s">
        <v>2616</v>
      </c>
      <c r="D1045" s="2" t="s">
        <v>9</v>
      </c>
      <c r="E1045" s="2" t="s">
        <v>2405</v>
      </c>
      <c r="F1045" s="4">
        <v>43943.22394675926</v>
      </c>
    </row>
    <row r="1046" ht="14.25" customHeight="1">
      <c r="A1046" s="3" t="s">
        <v>2617</v>
      </c>
      <c r="B1046" s="1" t="s">
        <v>2618</v>
      </c>
      <c r="C1046" s="2" t="s">
        <v>2619</v>
      </c>
      <c r="D1046" s="2" t="s">
        <v>52</v>
      </c>
      <c r="E1046" s="2" t="s">
        <v>2405</v>
      </c>
      <c r="F1046" s="4">
        <v>43943.22545138889</v>
      </c>
    </row>
    <row r="1047" ht="14.25" customHeight="1">
      <c r="A1047" s="3" t="s">
        <v>2620</v>
      </c>
      <c r="B1047" s="1" t="s">
        <v>2621</v>
      </c>
      <c r="C1047" s="2" t="s">
        <v>176</v>
      </c>
      <c r="D1047" s="2" t="s">
        <v>14</v>
      </c>
      <c r="E1047" s="2" t="s">
        <v>2405</v>
      </c>
      <c r="F1047" s="4">
        <v>43943.22766203704</v>
      </c>
    </row>
    <row r="1048" ht="14.25" customHeight="1">
      <c r="A1048" s="3" t="s">
        <v>2622</v>
      </c>
      <c r="B1048" s="1" t="s">
        <v>2623</v>
      </c>
      <c r="C1048" s="2" t="s">
        <v>2624</v>
      </c>
      <c r="D1048" s="2" t="s">
        <v>52</v>
      </c>
      <c r="E1048" s="2" t="s">
        <v>2405</v>
      </c>
      <c r="F1048" s="4">
        <v>43943.22840277778</v>
      </c>
    </row>
    <row r="1049" ht="14.25" customHeight="1">
      <c r="A1049" s="3" t="s">
        <v>2625</v>
      </c>
      <c r="B1049" s="1" t="s">
        <v>2626</v>
      </c>
      <c r="C1049" s="2" t="s">
        <v>2627</v>
      </c>
      <c r="D1049" s="2" t="s">
        <v>9</v>
      </c>
      <c r="E1049" s="2" t="s">
        <v>2405</v>
      </c>
      <c r="F1049" s="4">
        <v>43943.230150462965</v>
      </c>
    </row>
    <row r="1050" ht="14.25" customHeight="1">
      <c r="A1050" s="3" t="s">
        <v>2505</v>
      </c>
      <c r="B1050" s="1" t="s">
        <v>2506</v>
      </c>
      <c r="C1050" s="2" t="s">
        <v>2507</v>
      </c>
      <c r="D1050" s="2" t="s">
        <v>14</v>
      </c>
      <c r="E1050" s="2" t="s">
        <v>2405</v>
      </c>
      <c r="F1050" s="4">
        <v>43943.23056712963</v>
      </c>
    </row>
    <row r="1051" ht="14.25" customHeight="1">
      <c r="A1051" s="3" t="s">
        <v>2628</v>
      </c>
      <c r="B1051" s="1" t="s">
        <v>2629</v>
      </c>
      <c r="C1051" s="2" t="s">
        <v>225</v>
      </c>
      <c r="D1051" s="2" t="s">
        <v>52</v>
      </c>
      <c r="E1051" s="2" t="s">
        <v>2405</v>
      </c>
      <c r="F1051" s="4">
        <v>43943.230625</v>
      </c>
    </row>
    <row r="1052" ht="14.25" customHeight="1">
      <c r="A1052" s="3" t="s">
        <v>2630</v>
      </c>
      <c r="B1052" s="1" t="s">
        <v>2631</v>
      </c>
      <c r="C1052" s="2" t="s">
        <v>136</v>
      </c>
      <c r="D1052" s="2" t="s">
        <v>9</v>
      </c>
      <c r="E1052" s="2" t="s">
        <v>2632</v>
      </c>
      <c r="F1052" s="4">
        <v>43943.23107638889</v>
      </c>
    </row>
    <row r="1053" ht="14.25" customHeight="1">
      <c r="A1053" s="3" t="s">
        <v>2633</v>
      </c>
      <c r="B1053" s="1" t="s">
        <v>2634</v>
      </c>
      <c r="C1053" s="2" t="s">
        <v>2635</v>
      </c>
      <c r="D1053" s="2" t="s">
        <v>27</v>
      </c>
      <c r="E1053" s="2" t="s">
        <v>2632</v>
      </c>
      <c r="F1053" s="4">
        <v>43943.231145833335</v>
      </c>
    </row>
    <row r="1054" ht="14.25" customHeight="1">
      <c r="A1054" s="3" t="s">
        <v>2636</v>
      </c>
      <c r="B1054" s="1" t="s">
        <v>2637</v>
      </c>
      <c r="C1054" s="2" t="s">
        <v>2638</v>
      </c>
      <c r="D1054" s="2" t="s">
        <v>14</v>
      </c>
      <c r="E1054" s="2" t="s">
        <v>2632</v>
      </c>
      <c r="F1054" s="4">
        <v>43943.23121527778</v>
      </c>
    </row>
    <row r="1055" ht="14.25" customHeight="1">
      <c r="A1055" s="3" t="s">
        <v>2639</v>
      </c>
      <c r="B1055" s="1" t="s">
        <v>493</v>
      </c>
      <c r="C1055" s="2" t="s">
        <v>2567</v>
      </c>
      <c r="D1055" s="2" t="s">
        <v>52</v>
      </c>
      <c r="E1055" s="2" t="s">
        <v>2632</v>
      </c>
      <c r="F1055" s="4">
        <v>43943.23122685185</v>
      </c>
    </row>
    <row r="1056" ht="14.25" customHeight="1">
      <c r="A1056" s="3" t="s">
        <v>2640</v>
      </c>
      <c r="B1056" s="1" t="s">
        <v>2641</v>
      </c>
      <c r="C1056" s="2" t="s">
        <v>2642</v>
      </c>
      <c r="D1056" s="2" t="s">
        <v>52</v>
      </c>
      <c r="E1056" s="2" t="s">
        <v>2632</v>
      </c>
      <c r="F1056" s="4">
        <v>43943.23142361111</v>
      </c>
    </row>
    <row r="1057" ht="14.25" customHeight="1">
      <c r="A1057" s="3" t="s">
        <v>2643</v>
      </c>
      <c r="B1057" s="1" t="s">
        <v>2644</v>
      </c>
      <c r="C1057" s="2" t="s">
        <v>136</v>
      </c>
      <c r="D1057" s="2" t="s">
        <v>14</v>
      </c>
      <c r="E1057" s="2" t="s">
        <v>2632</v>
      </c>
      <c r="F1057" s="4">
        <v>43943.23144675926</v>
      </c>
    </row>
    <row r="1058" ht="14.25" customHeight="1">
      <c r="A1058" s="3" t="s">
        <v>2645</v>
      </c>
      <c r="B1058" s="1" t="s">
        <v>2646</v>
      </c>
      <c r="C1058" s="2" t="s">
        <v>376</v>
      </c>
      <c r="D1058" s="2" t="s">
        <v>27</v>
      </c>
      <c r="E1058" s="2" t="s">
        <v>2632</v>
      </c>
      <c r="F1058" s="4">
        <v>43943.23158564815</v>
      </c>
    </row>
    <row r="1059" ht="14.25" customHeight="1">
      <c r="A1059" s="3" t="s">
        <v>2647</v>
      </c>
      <c r="B1059" s="1" t="s">
        <v>2648</v>
      </c>
      <c r="C1059" s="2" t="s">
        <v>984</v>
      </c>
      <c r="D1059" s="2" t="s">
        <v>27</v>
      </c>
      <c r="E1059" s="2" t="s">
        <v>2632</v>
      </c>
      <c r="F1059" s="4">
        <v>43943.23166666667</v>
      </c>
    </row>
    <row r="1060" ht="14.25" customHeight="1">
      <c r="A1060" s="3" t="s">
        <v>2649</v>
      </c>
      <c r="B1060" s="1" t="s">
        <v>2650</v>
      </c>
      <c r="C1060" s="2" t="s">
        <v>2651</v>
      </c>
      <c r="D1060" s="2" t="s">
        <v>27</v>
      </c>
      <c r="E1060" s="2" t="s">
        <v>2405</v>
      </c>
      <c r="F1060" s="4">
        <v>43943.23168981481</v>
      </c>
    </row>
    <row r="1061" ht="14.25" customHeight="1">
      <c r="A1061" s="3" t="s">
        <v>2652</v>
      </c>
      <c r="B1061" s="1" t="s">
        <v>2653</v>
      </c>
      <c r="C1061" s="2" t="s">
        <v>2654</v>
      </c>
      <c r="D1061" s="2" t="s">
        <v>52</v>
      </c>
      <c r="E1061" s="2" t="s">
        <v>2632</v>
      </c>
      <c r="F1061" s="4">
        <v>43943.23170138889</v>
      </c>
    </row>
    <row r="1062" ht="14.25" customHeight="1">
      <c r="A1062" s="3" t="s">
        <v>2655</v>
      </c>
      <c r="B1062" s="1" t="s">
        <v>2656</v>
      </c>
      <c r="C1062" s="2" t="s">
        <v>2657</v>
      </c>
      <c r="D1062" s="2" t="s">
        <v>9</v>
      </c>
      <c r="E1062" s="2" t="s">
        <v>2632</v>
      </c>
      <c r="F1062" s="4">
        <v>43943.231828703705</v>
      </c>
    </row>
    <row r="1063" ht="14.25" customHeight="1">
      <c r="A1063" s="3" t="s">
        <v>2658</v>
      </c>
      <c r="B1063" s="1" t="s">
        <v>2659</v>
      </c>
      <c r="C1063" s="2" t="s">
        <v>2660</v>
      </c>
      <c r="D1063" s="2" t="s">
        <v>52</v>
      </c>
      <c r="E1063" s="2" t="s">
        <v>2632</v>
      </c>
      <c r="F1063" s="4">
        <v>43943.23186342593</v>
      </c>
    </row>
    <row r="1064" ht="14.25" customHeight="1">
      <c r="A1064" s="3" t="s">
        <v>2661</v>
      </c>
      <c r="B1064" s="1" t="s">
        <v>2662</v>
      </c>
      <c r="C1064" s="2" t="s">
        <v>981</v>
      </c>
      <c r="D1064" s="2" t="s">
        <v>14</v>
      </c>
      <c r="E1064" s="2" t="s">
        <v>2632</v>
      </c>
      <c r="F1064" s="4">
        <v>43943.23195601852</v>
      </c>
    </row>
    <row r="1065" ht="14.25" customHeight="1">
      <c r="A1065" s="3" t="s">
        <v>2663</v>
      </c>
      <c r="B1065" s="1" t="s">
        <v>2664</v>
      </c>
      <c r="C1065" s="2" t="s">
        <v>2665</v>
      </c>
      <c r="D1065" s="2" t="s">
        <v>27</v>
      </c>
      <c r="E1065" s="2" t="s">
        <v>2632</v>
      </c>
      <c r="F1065" s="4">
        <v>43943.23197916667</v>
      </c>
    </row>
    <row r="1066" ht="14.25" customHeight="1">
      <c r="A1066" s="3" t="s">
        <v>2666</v>
      </c>
      <c r="B1066" s="1" t="s">
        <v>2667</v>
      </c>
      <c r="C1066" s="2" t="s">
        <v>318</v>
      </c>
      <c r="D1066" s="2" t="s">
        <v>14</v>
      </c>
      <c r="E1066" s="2" t="s">
        <v>2632</v>
      </c>
      <c r="F1066" s="4">
        <v>43943.23210648148</v>
      </c>
    </row>
    <row r="1067" ht="14.25" customHeight="1">
      <c r="A1067" s="3" t="s">
        <v>2668</v>
      </c>
      <c r="B1067" s="1" t="s">
        <v>2669</v>
      </c>
      <c r="C1067" s="2" t="s">
        <v>2670</v>
      </c>
      <c r="D1067" s="2" t="s">
        <v>9</v>
      </c>
      <c r="E1067" s="2" t="s">
        <v>2405</v>
      </c>
      <c r="F1067" s="4">
        <v>43943.23210648148</v>
      </c>
    </row>
    <row r="1068" ht="14.25" customHeight="1">
      <c r="A1068" s="3" t="s">
        <v>2671</v>
      </c>
      <c r="B1068" s="1" t="s">
        <v>2672</v>
      </c>
      <c r="C1068" s="2" t="s">
        <v>2673</v>
      </c>
      <c r="D1068" s="2" t="s">
        <v>14</v>
      </c>
      <c r="E1068" s="2" t="s">
        <v>2632</v>
      </c>
      <c r="F1068" s="4">
        <v>43943.232256944444</v>
      </c>
    </row>
    <row r="1069" ht="14.25" customHeight="1">
      <c r="A1069" s="3" t="s">
        <v>2643</v>
      </c>
      <c r="B1069" s="1" t="s">
        <v>2644</v>
      </c>
      <c r="C1069" s="2" t="s">
        <v>136</v>
      </c>
      <c r="D1069" s="2" t="s">
        <v>14</v>
      </c>
      <c r="E1069" s="2" t="s">
        <v>2632</v>
      </c>
      <c r="F1069" s="4">
        <v>43943.23241898148</v>
      </c>
    </row>
    <row r="1070" ht="14.25" customHeight="1">
      <c r="A1070" s="3" t="s">
        <v>2674</v>
      </c>
      <c r="B1070" s="1" t="s">
        <v>2675</v>
      </c>
      <c r="C1070" s="2" t="s">
        <v>2676</v>
      </c>
      <c r="D1070" s="2" t="s">
        <v>27</v>
      </c>
      <c r="E1070" s="2" t="s">
        <v>2632</v>
      </c>
      <c r="F1070" s="4">
        <v>43943.232523148145</v>
      </c>
    </row>
    <row r="1071" ht="14.25" customHeight="1">
      <c r="A1071" s="3" t="s">
        <v>2677</v>
      </c>
      <c r="B1071" s="1" t="s">
        <v>2678</v>
      </c>
      <c r="C1071" s="2" t="s">
        <v>2679</v>
      </c>
      <c r="D1071" s="2" t="s">
        <v>27</v>
      </c>
      <c r="E1071" s="2" t="s">
        <v>2632</v>
      </c>
      <c r="F1071" s="4">
        <v>43943.23269675926</v>
      </c>
    </row>
    <row r="1072" ht="14.25" customHeight="1">
      <c r="A1072" s="3" t="s">
        <v>2663</v>
      </c>
      <c r="B1072" s="1" t="s">
        <v>2664</v>
      </c>
      <c r="C1072" s="2" t="s">
        <v>326</v>
      </c>
      <c r="D1072" s="2" t="s">
        <v>52</v>
      </c>
      <c r="E1072" s="2" t="s">
        <v>2632</v>
      </c>
      <c r="F1072" s="4">
        <v>43943.23302083334</v>
      </c>
    </row>
    <row r="1073" ht="14.25" customHeight="1">
      <c r="A1073" s="3" t="s">
        <v>2680</v>
      </c>
      <c r="B1073" s="1" t="s">
        <v>2681</v>
      </c>
      <c r="C1073" s="2" t="s">
        <v>2682</v>
      </c>
      <c r="D1073" s="2" t="s">
        <v>14</v>
      </c>
      <c r="E1073" s="2" t="s">
        <v>2632</v>
      </c>
      <c r="F1073" s="4">
        <v>43943.23341435185</v>
      </c>
    </row>
    <row r="1074" ht="14.25" customHeight="1">
      <c r="A1074" s="3" t="s">
        <v>2683</v>
      </c>
      <c r="B1074" s="1" t="s">
        <v>2684</v>
      </c>
      <c r="C1074" s="2" t="s">
        <v>2685</v>
      </c>
      <c r="D1074" s="2" t="s">
        <v>27</v>
      </c>
      <c r="E1074" s="2" t="s">
        <v>2632</v>
      </c>
      <c r="F1074" s="4">
        <v>43943.23369212963</v>
      </c>
    </row>
    <row r="1075" ht="14.25" customHeight="1">
      <c r="A1075" s="3" t="s">
        <v>2686</v>
      </c>
      <c r="B1075" s="1" t="s">
        <v>2687</v>
      </c>
      <c r="C1075" s="2" t="s">
        <v>2688</v>
      </c>
      <c r="D1075" s="2" t="s">
        <v>14</v>
      </c>
      <c r="E1075" s="2" t="s">
        <v>2632</v>
      </c>
      <c r="F1075" s="4">
        <v>43943.233773148146</v>
      </c>
    </row>
    <row r="1076" ht="14.25" customHeight="1">
      <c r="A1076" s="3" t="s">
        <v>2689</v>
      </c>
      <c r="B1076" s="1" t="s">
        <v>2690</v>
      </c>
      <c r="C1076" s="2" t="s">
        <v>2691</v>
      </c>
      <c r="D1076" s="2" t="s">
        <v>14</v>
      </c>
      <c r="E1076" s="2" t="s">
        <v>2632</v>
      </c>
      <c r="F1076" s="4">
        <v>43943.233981481484</v>
      </c>
    </row>
    <row r="1077" ht="14.25" customHeight="1">
      <c r="A1077" s="3" t="s">
        <v>2692</v>
      </c>
      <c r="B1077" s="1" t="s">
        <v>2693</v>
      </c>
      <c r="C1077" s="2" t="s">
        <v>2694</v>
      </c>
      <c r="D1077" s="2" t="s">
        <v>52</v>
      </c>
      <c r="E1077" s="2" t="s">
        <v>2632</v>
      </c>
      <c r="F1077" s="4">
        <v>43943.234293981484</v>
      </c>
    </row>
    <row r="1078" ht="14.25" customHeight="1">
      <c r="A1078" s="3" t="s">
        <v>2695</v>
      </c>
      <c r="B1078" s="1" t="s">
        <v>2696</v>
      </c>
      <c r="C1078" s="2" t="s">
        <v>2697</v>
      </c>
      <c r="D1078" s="2" t="s">
        <v>9</v>
      </c>
      <c r="E1078" s="2" t="s">
        <v>2632</v>
      </c>
      <c r="F1078" s="4">
        <v>43943.23431712963</v>
      </c>
    </row>
    <row r="1079" ht="14.25" customHeight="1">
      <c r="A1079" s="3" t="s">
        <v>2698</v>
      </c>
      <c r="B1079" s="1" t="s">
        <v>2699</v>
      </c>
      <c r="C1079" s="2" t="s">
        <v>136</v>
      </c>
      <c r="D1079" s="2" t="s">
        <v>14</v>
      </c>
      <c r="E1079" s="2" t="s">
        <v>2632</v>
      </c>
      <c r="F1079" s="4">
        <v>43943.23452546296</v>
      </c>
    </row>
    <row r="1080" ht="14.25" customHeight="1">
      <c r="A1080" s="3" t="s">
        <v>2700</v>
      </c>
      <c r="B1080" s="1" t="s">
        <v>2701</v>
      </c>
      <c r="C1080" s="2" t="s">
        <v>2702</v>
      </c>
      <c r="D1080" s="2" t="s">
        <v>27</v>
      </c>
      <c r="E1080" s="2" t="s">
        <v>2405</v>
      </c>
      <c r="F1080" s="4">
        <v>43943.23453703704</v>
      </c>
    </row>
    <row r="1081" ht="14.25" customHeight="1">
      <c r="A1081" s="3" t="s">
        <v>2703</v>
      </c>
      <c r="B1081" s="1" t="s">
        <v>2704</v>
      </c>
      <c r="C1081" s="2" t="s">
        <v>2705</v>
      </c>
      <c r="D1081" s="2" t="s">
        <v>14</v>
      </c>
      <c r="E1081" s="2" t="s">
        <v>2632</v>
      </c>
      <c r="F1081" s="4">
        <v>43943.23457175926</v>
      </c>
    </row>
    <row r="1082" ht="14.25" customHeight="1">
      <c r="A1082" s="3" t="s">
        <v>2706</v>
      </c>
      <c r="B1082" s="1" t="s">
        <v>2707</v>
      </c>
      <c r="C1082" s="2" t="s">
        <v>2691</v>
      </c>
      <c r="D1082" s="2" t="s">
        <v>9</v>
      </c>
      <c r="E1082" s="2" t="s">
        <v>2632</v>
      </c>
      <c r="F1082" s="4">
        <v>43943.23459490741</v>
      </c>
    </row>
    <row r="1083" ht="14.25" customHeight="1">
      <c r="A1083" s="3" t="s">
        <v>812</v>
      </c>
      <c r="B1083" s="1" t="s">
        <v>813</v>
      </c>
      <c r="C1083" s="2" t="s">
        <v>2708</v>
      </c>
      <c r="D1083" s="2" t="s">
        <v>9</v>
      </c>
      <c r="E1083" s="2" t="s">
        <v>2632</v>
      </c>
      <c r="F1083" s="4">
        <v>43943.23520833333</v>
      </c>
    </row>
    <row r="1084" ht="14.25" customHeight="1">
      <c r="A1084" s="3" t="s">
        <v>2695</v>
      </c>
      <c r="B1084" s="1" t="s">
        <v>2696</v>
      </c>
      <c r="C1084" s="2" t="s">
        <v>2697</v>
      </c>
      <c r="D1084" s="2" t="s">
        <v>9</v>
      </c>
      <c r="E1084" s="2" t="s">
        <v>2632</v>
      </c>
      <c r="F1084" s="4">
        <v>43943.23583333333</v>
      </c>
    </row>
    <row r="1085" ht="14.25" customHeight="1">
      <c r="A1085" s="3" t="s">
        <v>2709</v>
      </c>
      <c r="B1085" s="1" t="s">
        <v>2710</v>
      </c>
      <c r="C1085" s="2" t="s">
        <v>2711</v>
      </c>
      <c r="D1085" s="2" t="s">
        <v>14</v>
      </c>
      <c r="E1085" s="2" t="s">
        <v>2632</v>
      </c>
      <c r="F1085" s="4">
        <v>43943.235914351855</v>
      </c>
    </row>
    <row r="1086" ht="14.25" customHeight="1">
      <c r="A1086" s="3" t="s">
        <v>2712</v>
      </c>
      <c r="B1086" s="1" t="s">
        <v>2713</v>
      </c>
      <c r="C1086" s="2" t="s">
        <v>2714</v>
      </c>
      <c r="D1086" s="2" t="s">
        <v>14</v>
      </c>
      <c r="E1086" s="2" t="s">
        <v>2632</v>
      </c>
      <c r="F1086" s="4">
        <v>43943.236030092594</v>
      </c>
    </row>
    <row r="1087" ht="14.25" customHeight="1">
      <c r="A1087" s="3" t="s">
        <v>2715</v>
      </c>
      <c r="B1087" s="1" t="s">
        <v>2716</v>
      </c>
      <c r="C1087" s="2" t="s">
        <v>166</v>
      </c>
      <c r="D1087" s="2" t="s">
        <v>52</v>
      </c>
      <c r="E1087" s="2" t="s">
        <v>2405</v>
      </c>
      <c r="F1087" s="4">
        <v>43943.236655092594</v>
      </c>
    </row>
    <row r="1088" ht="14.25" customHeight="1">
      <c r="A1088" s="3" t="s">
        <v>2717</v>
      </c>
      <c r="B1088" s="1" t="s">
        <v>2718</v>
      </c>
      <c r="C1088" s="2" t="s">
        <v>1290</v>
      </c>
      <c r="D1088" s="2" t="s">
        <v>9</v>
      </c>
      <c r="E1088" s="2" t="s">
        <v>2632</v>
      </c>
      <c r="F1088" s="4">
        <v>43943.23667824074</v>
      </c>
    </row>
    <row r="1089" ht="14.25" customHeight="1">
      <c r="A1089" s="3" t="s">
        <v>2719</v>
      </c>
      <c r="B1089" s="1" t="s">
        <v>2720</v>
      </c>
      <c r="C1089" s="2" t="s">
        <v>2721</v>
      </c>
      <c r="D1089" s="2" t="s">
        <v>27</v>
      </c>
      <c r="E1089" s="2" t="s">
        <v>2632</v>
      </c>
      <c r="F1089" s="4">
        <v>43943.236712962964</v>
      </c>
    </row>
    <row r="1090" ht="14.25" customHeight="1">
      <c r="A1090" s="3" t="s">
        <v>2722</v>
      </c>
      <c r="B1090" s="1" t="s">
        <v>2723</v>
      </c>
      <c r="C1090" s="2" t="s">
        <v>1977</v>
      </c>
      <c r="D1090" s="2" t="s">
        <v>14</v>
      </c>
      <c r="E1090" s="2" t="s">
        <v>2632</v>
      </c>
      <c r="F1090" s="4">
        <v>43943.236863425926</v>
      </c>
    </row>
    <row r="1091" ht="14.25" customHeight="1">
      <c r="A1091" s="3" t="s">
        <v>2724</v>
      </c>
      <c r="B1091" s="1" t="s">
        <v>2725</v>
      </c>
      <c r="C1091" s="2" t="s">
        <v>2230</v>
      </c>
      <c r="D1091" s="2" t="s">
        <v>27</v>
      </c>
      <c r="E1091" s="2" t="s">
        <v>2632</v>
      </c>
      <c r="F1091" s="4">
        <v>43943.23688657407</v>
      </c>
    </row>
    <row r="1092" ht="14.25" customHeight="1">
      <c r="A1092" s="3" t="s">
        <v>2726</v>
      </c>
      <c r="B1092" s="1" t="s">
        <v>2727</v>
      </c>
      <c r="C1092" s="2" t="s">
        <v>2728</v>
      </c>
      <c r="D1092" s="2" t="s">
        <v>14</v>
      </c>
      <c r="E1092" s="2" t="s">
        <v>2632</v>
      </c>
      <c r="F1092" s="4">
        <v>43943.23736111111</v>
      </c>
    </row>
    <row r="1093" ht="14.25" customHeight="1">
      <c r="A1093" s="3" t="s">
        <v>2729</v>
      </c>
      <c r="B1093" s="1" t="s">
        <v>2730</v>
      </c>
      <c r="C1093" s="2" t="s">
        <v>148</v>
      </c>
      <c r="D1093" s="2" t="s">
        <v>52</v>
      </c>
      <c r="E1093" s="2" t="s">
        <v>2632</v>
      </c>
      <c r="F1093" s="4">
        <v>43943.23743055556</v>
      </c>
    </row>
    <row r="1094" ht="14.25" customHeight="1">
      <c r="A1094" s="3" t="s">
        <v>2731</v>
      </c>
      <c r="B1094" s="1" t="s">
        <v>2732</v>
      </c>
      <c r="C1094" s="2" t="s">
        <v>2733</v>
      </c>
      <c r="D1094" s="2" t="s">
        <v>14</v>
      </c>
      <c r="E1094" s="2" t="s">
        <v>2632</v>
      </c>
      <c r="F1094" s="4">
        <v>43943.23743055556</v>
      </c>
    </row>
    <row r="1095" ht="14.25" customHeight="1">
      <c r="A1095" s="3" t="s">
        <v>2734</v>
      </c>
      <c r="B1095" s="1" t="s">
        <v>2735</v>
      </c>
      <c r="C1095" s="2" t="s">
        <v>190</v>
      </c>
      <c r="D1095" s="2" t="s">
        <v>27</v>
      </c>
      <c r="E1095" s="2" t="s">
        <v>2632</v>
      </c>
      <c r="F1095" s="4">
        <v>43943.23782407407</v>
      </c>
    </row>
    <row r="1096" ht="14.25" customHeight="1">
      <c r="A1096" s="3" t="s">
        <v>2658</v>
      </c>
      <c r="B1096" s="1" t="s">
        <v>2659</v>
      </c>
      <c r="C1096" s="2" t="s">
        <v>2660</v>
      </c>
      <c r="D1096" s="2" t="s">
        <v>52</v>
      </c>
      <c r="E1096" s="2" t="s">
        <v>2632</v>
      </c>
      <c r="F1096" s="4">
        <v>43943.23809027778</v>
      </c>
    </row>
    <row r="1097" ht="14.25" customHeight="1">
      <c r="A1097" s="3" t="s">
        <v>2736</v>
      </c>
      <c r="B1097" s="1" t="s">
        <v>2737</v>
      </c>
      <c r="C1097" s="2" t="s">
        <v>1013</v>
      </c>
      <c r="D1097" s="2" t="s">
        <v>14</v>
      </c>
      <c r="E1097" s="2" t="s">
        <v>2632</v>
      </c>
      <c r="F1097" s="4">
        <v>43943.23820601852</v>
      </c>
    </row>
    <row r="1098" ht="14.25" customHeight="1">
      <c r="A1098" s="3" t="s">
        <v>208</v>
      </c>
      <c r="B1098" s="1" t="s">
        <v>209</v>
      </c>
      <c r="C1098" s="2" t="s">
        <v>260</v>
      </c>
      <c r="D1098" s="2" t="s">
        <v>9</v>
      </c>
      <c r="E1098" s="2" t="s">
        <v>2632</v>
      </c>
      <c r="F1098" s="4">
        <v>43943.23857638889</v>
      </c>
    </row>
    <row r="1099" ht="14.25" customHeight="1">
      <c r="A1099" s="3" t="s">
        <v>2738</v>
      </c>
      <c r="B1099" s="1" t="s">
        <v>2739</v>
      </c>
      <c r="C1099" s="2" t="s">
        <v>2740</v>
      </c>
      <c r="D1099" s="2" t="s">
        <v>14</v>
      </c>
      <c r="E1099" s="2" t="s">
        <v>2632</v>
      </c>
      <c r="F1099" s="4">
        <v>43943.239224537036</v>
      </c>
    </row>
    <row r="1100" ht="14.25" customHeight="1">
      <c r="A1100" s="3" t="s">
        <v>2741</v>
      </c>
      <c r="B1100" s="1" t="s">
        <v>2742</v>
      </c>
      <c r="C1100" s="2" t="s">
        <v>2743</v>
      </c>
      <c r="D1100" s="2" t="s">
        <v>52</v>
      </c>
      <c r="E1100" s="2" t="s">
        <v>2405</v>
      </c>
      <c r="F1100" s="4">
        <v>43943.23947916667</v>
      </c>
    </row>
    <row r="1101" ht="14.25" customHeight="1">
      <c r="A1101" s="3" t="s">
        <v>2744</v>
      </c>
      <c r="B1101" s="1" t="s">
        <v>2745</v>
      </c>
      <c r="C1101" s="2" t="s">
        <v>2746</v>
      </c>
      <c r="D1101" s="2" t="s">
        <v>14</v>
      </c>
      <c r="E1101" s="2" t="s">
        <v>2632</v>
      </c>
      <c r="F1101" s="4">
        <v>43943.240208333336</v>
      </c>
    </row>
    <row r="1102" ht="14.25" customHeight="1">
      <c r="A1102" s="3" t="s">
        <v>2747</v>
      </c>
      <c r="B1102" s="1" t="s">
        <v>2748</v>
      </c>
      <c r="C1102" s="2" t="s">
        <v>2749</v>
      </c>
      <c r="D1102" s="2" t="s">
        <v>27</v>
      </c>
      <c r="E1102" s="2" t="s">
        <v>2405</v>
      </c>
      <c r="F1102" s="4">
        <v>43943.240219907406</v>
      </c>
    </row>
    <row r="1103" ht="14.25" customHeight="1">
      <c r="A1103" s="3" t="s">
        <v>2750</v>
      </c>
      <c r="B1103" s="1" t="s">
        <v>2751</v>
      </c>
      <c r="C1103" s="2" t="s">
        <v>2752</v>
      </c>
      <c r="D1103" s="2" t="s">
        <v>14</v>
      </c>
      <c r="E1103" s="2" t="s">
        <v>2632</v>
      </c>
      <c r="F1103" s="4">
        <v>43943.24123842592</v>
      </c>
    </row>
    <row r="1104" ht="14.25" customHeight="1">
      <c r="A1104" s="3" t="s">
        <v>2753</v>
      </c>
      <c r="B1104" s="1" t="s">
        <v>163</v>
      </c>
      <c r="C1104" s="2" t="s">
        <v>113</v>
      </c>
      <c r="D1104" s="2" t="s">
        <v>14</v>
      </c>
      <c r="E1104" s="2" t="s">
        <v>2632</v>
      </c>
      <c r="F1104" s="4">
        <v>43943.2412962963</v>
      </c>
    </row>
    <row r="1105" ht="14.25" customHeight="1">
      <c r="A1105" s="3" t="s">
        <v>2754</v>
      </c>
      <c r="B1105" s="1" t="s">
        <v>2755</v>
      </c>
      <c r="C1105" s="2" t="s">
        <v>2756</v>
      </c>
      <c r="D1105" s="2" t="s">
        <v>14</v>
      </c>
      <c r="E1105" s="2" t="s">
        <v>2632</v>
      </c>
      <c r="F1105" s="4">
        <v>43943.241631944446</v>
      </c>
    </row>
    <row r="1106" ht="14.25" customHeight="1">
      <c r="A1106" s="3" t="s">
        <v>2757</v>
      </c>
      <c r="B1106" s="1" t="s">
        <v>2758</v>
      </c>
      <c r="C1106" s="2" t="s">
        <v>110</v>
      </c>
      <c r="D1106" s="2" t="s">
        <v>9</v>
      </c>
      <c r="E1106" s="2" t="s">
        <v>2405</v>
      </c>
      <c r="F1106" s="4">
        <v>43943.24271990741</v>
      </c>
    </row>
    <row r="1107" ht="14.25" customHeight="1">
      <c r="A1107" s="3" t="s">
        <v>2759</v>
      </c>
      <c r="B1107" s="1" t="s">
        <v>2760</v>
      </c>
      <c r="C1107" s="2" t="s">
        <v>2761</v>
      </c>
      <c r="D1107" s="2" t="s">
        <v>14</v>
      </c>
      <c r="E1107" s="2" t="s">
        <v>2632</v>
      </c>
      <c r="F1107" s="4">
        <v>43943.243622685186</v>
      </c>
    </row>
    <row r="1108" ht="14.25" customHeight="1">
      <c r="A1108" s="3" t="s">
        <v>2762</v>
      </c>
      <c r="B1108" s="1" t="s">
        <v>2763</v>
      </c>
      <c r="C1108" s="2" t="s">
        <v>2764</v>
      </c>
      <c r="D1108" s="2" t="s">
        <v>52</v>
      </c>
      <c r="E1108" s="2" t="s">
        <v>2632</v>
      </c>
      <c r="F1108" s="4">
        <v>43943.24428240741</v>
      </c>
    </row>
    <row r="1109" ht="14.25" customHeight="1">
      <c r="A1109" s="3" t="s">
        <v>2765</v>
      </c>
      <c r="B1109" s="1" t="s">
        <v>2766</v>
      </c>
      <c r="C1109" s="2" t="s">
        <v>2767</v>
      </c>
      <c r="D1109" s="2" t="s">
        <v>52</v>
      </c>
      <c r="E1109" s="2" t="s">
        <v>2632</v>
      </c>
      <c r="F1109" s="4">
        <v>43943.24501157407</v>
      </c>
    </row>
    <row r="1110" ht="14.25" customHeight="1">
      <c r="A1110" s="3" t="s">
        <v>2768</v>
      </c>
      <c r="B1110" s="1" t="s">
        <v>2769</v>
      </c>
      <c r="C1110" s="2" t="s">
        <v>2770</v>
      </c>
      <c r="D1110" s="2" t="s">
        <v>14</v>
      </c>
      <c r="E1110" s="2" t="s">
        <v>2632</v>
      </c>
      <c r="F1110" s="4">
        <v>43943.24563657407</v>
      </c>
    </row>
    <row r="1111" ht="14.25" customHeight="1">
      <c r="A1111" s="3" t="s">
        <v>2771</v>
      </c>
      <c r="B1111" s="1" t="s">
        <v>2772</v>
      </c>
      <c r="C1111" s="2" t="s">
        <v>2773</v>
      </c>
      <c r="D1111" s="2" t="s">
        <v>14</v>
      </c>
      <c r="E1111" s="2" t="s">
        <v>2405</v>
      </c>
      <c r="F1111" s="4">
        <v>43943.24591435185</v>
      </c>
    </row>
    <row r="1112" ht="14.25" customHeight="1">
      <c r="A1112" s="3" t="s">
        <v>2774</v>
      </c>
      <c r="B1112" s="1" t="s">
        <v>2775</v>
      </c>
      <c r="C1112" s="2" t="s">
        <v>2776</v>
      </c>
      <c r="D1112" s="2" t="s">
        <v>14</v>
      </c>
      <c r="E1112" s="2" t="s">
        <v>2632</v>
      </c>
      <c r="F1112" s="4">
        <v>43943.24612268519</v>
      </c>
    </row>
    <row r="1113" ht="14.25" customHeight="1">
      <c r="A1113" s="3" t="s">
        <v>2777</v>
      </c>
      <c r="B1113" s="1" t="s">
        <v>2778</v>
      </c>
      <c r="C1113" s="2" t="s">
        <v>2779</v>
      </c>
      <c r="D1113" s="2" t="s">
        <v>9</v>
      </c>
      <c r="E1113" s="2" t="s">
        <v>2632</v>
      </c>
      <c r="F1113" s="4">
        <v>43943.246469907404</v>
      </c>
    </row>
    <row r="1114" ht="14.25" customHeight="1">
      <c r="A1114" s="3" t="s">
        <v>2780</v>
      </c>
      <c r="B1114" s="1" t="s">
        <v>2781</v>
      </c>
      <c r="C1114" s="2" t="s">
        <v>478</v>
      </c>
      <c r="D1114" s="2" t="s">
        <v>52</v>
      </c>
      <c r="E1114" s="2" t="s">
        <v>2632</v>
      </c>
      <c r="F1114" s="4">
        <v>43943.247141203705</v>
      </c>
    </row>
    <row r="1115" ht="14.25" customHeight="1">
      <c r="A1115" s="3" t="s">
        <v>2782</v>
      </c>
      <c r="B1115" s="1" t="s">
        <v>2783</v>
      </c>
      <c r="C1115" s="2" t="s">
        <v>526</v>
      </c>
      <c r="D1115" s="2" t="s">
        <v>52</v>
      </c>
      <c r="E1115" s="2" t="s">
        <v>2632</v>
      </c>
      <c r="F1115" s="4">
        <v>43943.24841435185</v>
      </c>
    </row>
    <row r="1116" ht="14.25" customHeight="1">
      <c r="A1116" s="3" t="s">
        <v>2674</v>
      </c>
      <c r="B1116" s="1" t="s">
        <v>2675</v>
      </c>
      <c r="C1116" s="2" t="s">
        <v>2784</v>
      </c>
      <c r="D1116" s="2" t="s">
        <v>27</v>
      </c>
      <c r="E1116" s="2" t="s">
        <v>2632</v>
      </c>
      <c r="F1116" s="4">
        <v>43943.24853009259</v>
      </c>
    </row>
    <row r="1117" ht="14.25" customHeight="1">
      <c r="A1117" s="3" t="s">
        <v>2785</v>
      </c>
      <c r="B1117" s="1" t="s">
        <v>2786</v>
      </c>
      <c r="C1117" s="2" t="s">
        <v>2787</v>
      </c>
      <c r="D1117" s="2" t="s">
        <v>9</v>
      </c>
      <c r="E1117" s="2" t="s">
        <v>2632</v>
      </c>
      <c r="F1117" s="4">
        <v>43943.24936342592</v>
      </c>
    </row>
    <row r="1118" ht="14.25" customHeight="1">
      <c r="A1118" s="3" t="s">
        <v>2788</v>
      </c>
      <c r="B1118" s="1" t="s">
        <v>2789</v>
      </c>
      <c r="C1118" s="2" t="s">
        <v>2790</v>
      </c>
      <c r="D1118" s="2" t="s">
        <v>9</v>
      </c>
      <c r="E1118" s="2" t="s">
        <v>2405</v>
      </c>
      <c r="F1118" s="4">
        <v>43943.24958333333</v>
      </c>
    </row>
    <row r="1119" ht="14.25" customHeight="1">
      <c r="A1119" s="3" t="s">
        <v>2791</v>
      </c>
      <c r="B1119" s="1" t="s">
        <v>2792</v>
      </c>
      <c r="C1119" s="2" t="s">
        <v>2793</v>
      </c>
      <c r="D1119" s="2" t="s">
        <v>52</v>
      </c>
      <c r="E1119" s="2" t="s">
        <v>2632</v>
      </c>
      <c r="F1119" s="4">
        <v>43943.25170138889</v>
      </c>
    </row>
    <row r="1120" ht="14.25" customHeight="1">
      <c r="A1120" s="3" t="s">
        <v>2794</v>
      </c>
      <c r="B1120" s="1" t="s">
        <v>2742</v>
      </c>
      <c r="C1120" s="2" t="s">
        <v>2743</v>
      </c>
      <c r="D1120" s="2" t="s">
        <v>14</v>
      </c>
      <c r="E1120" s="2" t="s">
        <v>2405</v>
      </c>
      <c r="F1120" s="4">
        <v>43943.25269675926</v>
      </c>
    </row>
    <row r="1121" ht="14.25" customHeight="1">
      <c r="A1121" s="3" t="s">
        <v>2795</v>
      </c>
      <c r="B1121" s="1" t="s">
        <v>2796</v>
      </c>
      <c r="C1121" s="2" t="s">
        <v>2797</v>
      </c>
      <c r="D1121" s="2" t="s">
        <v>9</v>
      </c>
      <c r="E1121" s="2" t="s">
        <v>2632</v>
      </c>
      <c r="F1121" s="4">
        <v>43943.25313657407</v>
      </c>
    </row>
    <row r="1122" ht="14.25" customHeight="1">
      <c r="A1122" s="3" t="s">
        <v>2519</v>
      </c>
      <c r="B1122" s="1" t="s">
        <v>2520</v>
      </c>
      <c r="C1122" s="2" t="s">
        <v>2798</v>
      </c>
      <c r="D1122" s="2" t="s">
        <v>52</v>
      </c>
      <c r="E1122" s="2" t="s">
        <v>2405</v>
      </c>
      <c r="F1122" s="4">
        <v>43943.25361111111</v>
      </c>
    </row>
    <row r="1123" ht="14.25" customHeight="1">
      <c r="A1123" s="3" t="s">
        <v>2799</v>
      </c>
      <c r="B1123" s="1" t="s">
        <v>2800</v>
      </c>
      <c r="C1123" s="2" t="s">
        <v>2801</v>
      </c>
      <c r="D1123" s="2" t="s">
        <v>14</v>
      </c>
      <c r="E1123" s="2" t="s">
        <v>2632</v>
      </c>
      <c r="F1123" s="4">
        <v>43943.254155092596</v>
      </c>
    </row>
    <row r="1124" ht="14.25" customHeight="1">
      <c r="A1124" s="3" t="s">
        <v>2802</v>
      </c>
      <c r="B1124" s="1" t="s">
        <v>2803</v>
      </c>
      <c r="C1124" s="2" t="s">
        <v>2804</v>
      </c>
      <c r="D1124" s="2" t="s">
        <v>52</v>
      </c>
      <c r="E1124" s="2" t="s">
        <v>2632</v>
      </c>
      <c r="F1124" s="4">
        <v>43943.254479166666</v>
      </c>
    </row>
    <row r="1125" ht="14.25" customHeight="1">
      <c r="A1125" s="3" t="s">
        <v>223</v>
      </c>
      <c r="B1125" s="1" t="s">
        <v>224</v>
      </c>
      <c r="C1125" s="2" t="s">
        <v>2805</v>
      </c>
      <c r="D1125" s="2" t="s">
        <v>14</v>
      </c>
      <c r="E1125" s="2" t="s">
        <v>88</v>
      </c>
      <c r="F1125" s="4">
        <v>43943.25457175926</v>
      </c>
    </row>
    <row r="1126" ht="14.25" customHeight="1">
      <c r="A1126" s="3" t="s">
        <v>2795</v>
      </c>
      <c r="B1126" s="1" t="s">
        <v>2796</v>
      </c>
      <c r="C1126" s="2" t="s">
        <v>2797</v>
      </c>
      <c r="D1126" s="2" t="s">
        <v>9</v>
      </c>
      <c r="E1126" s="2" t="s">
        <v>2632</v>
      </c>
      <c r="F1126" s="4">
        <v>43943.25475694444</v>
      </c>
    </row>
    <row r="1127" ht="14.25" customHeight="1">
      <c r="A1127" s="3" t="s">
        <v>2806</v>
      </c>
      <c r="B1127" s="1" t="s">
        <v>2807</v>
      </c>
      <c r="C1127" s="2" t="s">
        <v>2808</v>
      </c>
      <c r="D1127" s="2" t="s">
        <v>27</v>
      </c>
      <c r="E1127" s="2" t="s">
        <v>2632</v>
      </c>
      <c r="F1127" s="4">
        <v>43943.25517361111</v>
      </c>
    </row>
    <row r="1128" ht="14.25" customHeight="1">
      <c r="A1128" s="3" t="s">
        <v>2809</v>
      </c>
      <c r="B1128" s="1" t="s">
        <v>2810</v>
      </c>
      <c r="C1128" s="2" t="s">
        <v>2811</v>
      </c>
      <c r="D1128" s="2" t="s">
        <v>27</v>
      </c>
      <c r="E1128" s="2" t="s">
        <v>545</v>
      </c>
      <c r="F1128" s="4">
        <v>43943.25546296296</v>
      </c>
    </row>
    <row r="1129" ht="14.25" customHeight="1">
      <c r="A1129" s="3" t="s">
        <v>2812</v>
      </c>
      <c r="B1129" s="1" t="s">
        <v>2813</v>
      </c>
      <c r="C1129" s="2" t="s">
        <v>494</v>
      </c>
      <c r="D1129" s="2" t="s">
        <v>14</v>
      </c>
      <c r="E1129" s="2" t="s">
        <v>2632</v>
      </c>
      <c r="F1129" s="4">
        <v>43943.256053240744</v>
      </c>
    </row>
    <row r="1130" ht="14.25" customHeight="1">
      <c r="A1130" s="3" t="s">
        <v>2814</v>
      </c>
      <c r="B1130" s="1" t="s">
        <v>2815</v>
      </c>
      <c r="C1130" s="2" t="s">
        <v>1055</v>
      </c>
      <c r="D1130" s="2" t="s">
        <v>9</v>
      </c>
      <c r="E1130" s="2" t="s">
        <v>2632</v>
      </c>
      <c r="F1130" s="4">
        <v>43943.25625</v>
      </c>
    </row>
    <row r="1131" ht="14.25" customHeight="1">
      <c r="A1131" s="3" t="s">
        <v>2816</v>
      </c>
      <c r="B1131" s="1" t="s">
        <v>2817</v>
      </c>
      <c r="C1131" s="2" t="s">
        <v>33</v>
      </c>
      <c r="D1131" s="2" t="s">
        <v>9</v>
      </c>
      <c r="E1131" s="2" t="s">
        <v>2632</v>
      </c>
      <c r="F1131" s="4">
        <v>43943.257048611114</v>
      </c>
    </row>
    <row r="1132" ht="14.25" customHeight="1">
      <c r="A1132" s="3" t="s">
        <v>2762</v>
      </c>
      <c r="B1132" s="1" t="s">
        <v>2763</v>
      </c>
      <c r="C1132" s="2" t="s">
        <v>2818</v>
      </c>
      <c r="D1132" s="2" t="s">
        <v>52</v>
      </c>
      <c r="E1132" s="2" t="s">
        <v>2632</v>
      </c>
      <c r="F1132" s="4">
        <v>43943.25707175926</v>
      </c>
    </row>
    <row r="1133" ht="14.25" customHeight="1">
      <c r="A1133" s="3" t="s">
        <v>2762</v>
      </c>
      <c r="B1133" s="1" t="s">
        <v>2763</v>
      </c>
      <c r="C1133" s="2" t="s">
        <v>2819</v>
      </c>
      <c r="D1133" s="2" t="s">
        <v>52</v>
      </c>
      <c r="E1133" s="2" t="s">
        <v>2632</v>
      </c>
      <c r="F1133" s="4">
        <v>43943.25709490741</v>
      </c>
    </row>
    <row r="1134" ht="14.25" customHeight="1">
      <c r="A1134" s="3" t="s">
        <v>2820</v>
      </c>
      <c r="B1134" s="1" t="s">
        <v>2821</v>
      </c>
      <c r="C1134" s="2" t="s">
        <v>2822</v>
      </c>
      <c r="D1134" s="2" t="s">
        <v>9</v>
      </c>
      <c r="E1134" s="2" t="s">
        <v>2632</v>
      </c>
      <c r="F1134" s="4">
        <v>43943.257569444446</v>
      </c>
    </row>
    <row r="1135" ht="14.25" customHeight="1">
      <c r="A1135" s="3" t="s">
        <v>2823</v>
      </c>
      <c r="B1135" s="1" t="s">
        <v>2824</v>
      </c>
      <c r="C1135" s="2" t="s">
        <v>2825</v>
      </c>
      <c r="D1135" s="2" t="s">
        <v>14</v>
      </c>
      <c r="E1135" s="2" t="s">
        <v>2405</v>
      </c>
      <c r="F1135" s="4">
        <v>43943.25800925926</v>
      </c>
    </row>
    <row r="1136" ht="14.25" customHeight="1">
      <c r="A1136" s="3" t="s">
        <v>2826</v>
      </c>
      <c r="B1136" s="1" t="s">
        <v>2827</v>
      </c>
      <c r="C1136" s="2" t="s">
        <v>2828</v>
      </c>
      <c r="D1136" s="2" t="s">
        <v>27</v>
      </c>
      <c r="E1136" s="2" t="s">
        <v>2405</v>
      </c>
      <c r="F1136" s="4">
        <v>43943.25885416667</v>
      </c>
    </row>
    <row r="1137" ht="14.25" customHeight="1">
      <c r="A1137" s="3" t="s">
        <v>2829</v>
      </c>
      <c r="B1137" s="1" t="s">
        <v>2830</v>
      </c>
      <c r="C1137" s="2" t="s">
        <v>2831</v>
      </c>
      <c r="D1137" s="2" t="s">
        <v>14</v>
      </c>
      <c r="E1137" s="2" t="s">
        <v>2405</v>
      </c>
      <c r="F1137" s="4">
        <v>43943.25927083333</v>
      </c>
    </row>
    <row r="1138" ht="14.25" customHeight="1">
      <c r="A1138" s="3" t="s">
        <v>2463</v>
      </c>
      <c r="B1138" s="1" t="s">
        <v>2464</v>
      </c>
      <c r="C1138" s="2" t="s">
        <v>2832</v>
      </c>
      <c r="D1138" s="2" t="s">
        <v>27</v>
      </c>
      <c r="E1138" s="2" t="s">
        <v>2405</v>
      </c>
      <c r="F1138" s="4">
        <v>43943.2593287037</v>
      </c>
    </row>
    <row r="1139" ht="14.25" customHeight="1">
      <c r="A1139" s="3" t="s">
        <v>2833</v>
      </c>
      <c r="B1139" s="1" t="s">
        <v>2834</v>
      </c>
      <c r="C1139" s="2" t="s">
        <v>2835</v>
      </c>
      <c r="D1139" s="2" t="s">
        <v>14</v>
      </c>
      <c r="E1139" s="2" t="s">
        <v>2632</v>
      </c>
      <c r="F1139" s="4">
        <v>43943.25945601852</v>
      </c>
    </row>
    <row r="1140" ht="14.25" customHeight="1">
      <c r="A1140" s="3" t="s">
        <v>2836</v>
      </c>
      <c r="B1140" s="1" t="s">
        <v>2837</v>
      </c>
      <c r="C1140" s="2" t="s">
        <v>2838</v>
      </c>
      <c r="D1140" s="2" t="s">
        <v>52</v>
      </c>
      <c r="E1140" s="2" t="s">
        <v>2405</v>
      </c>
      <c r="F1140" s="4">
        <v>43943.259618055556</v>
      </c>
    </row>
    <row r="1141" ht="14.25" customHeight="1">
      <c r="A1141" s="3" t="s">
        <v>2839</v>
      </c>
      <c r="B1141" s="1" t="s">
        <v>2840</v>
      </c>
      <c r="C1141" s="2" t="s">
        <v>2048</v>
      </c>
      <c r="D1141" s="2" t="s">
        <v>14</v>
      </c>
      <c r="E1141" s="2" t="s">
        <v>2405</v>
      </c>
      <c r="F1141" s="4">
        <v>43943.25986111111</v>
      </c>
    </row>
    <row r="1142" ht="14.25" customHeight="1">
      <c r="A1142" s="3" t="s">
        <v>2841</v>
      </c>
      <c r="B1142" s="1" t="s">
        <v>2840</v>
      </c>
      <c r="C1142" s="2" t="s">
        <v>2048</v>
      </c>
      <c r="D1142" s="2" t="s">
        <v>14</v>
      </c>
      <c r="E1142" s="2" t="s">
        <v>2405</v>
      </c>
      <c r="F1142" s="4">
        <v>43943.261354166665</v>
      </c>
    </row>
    <row r="1143" ht="14.25" customHeight="1">
      <c r="A1143" s="3" t="s">
        <v>2842</v>
      </c>
      <c r="B1143" s="1" t="s">
        <v>2843</v>
      </c>
      <c r="C1143" s="2" t="s">
        <v>166</v>
      </c>
      <c r="D1143" s="2" t="s">
        <v>14</v>
      </c>
      <c r="E1143" s="2" t="s">
        <v>2632</v>
      </c>
      <c r="F1143" s="4">
        <v>43943.26143518519</v>
      </c>
    </row>
    <row r="1144" ht="14.25" customHeight="1">
      <c r="A1144" s="3" t="s">
        <v>2844</v>
      </c>
      <c r="B1144" s="1" t="s">
        <v>2845</v>
      </c>
      <c r="C1144" s="2" t="s">
        <v>2846</v>
      </c>
      <c r="D1144" s="2" t="s">
        <v>14</v>
      </c>
      <c r="E1144" s="2" t="s">
        <v>2632</v>
      </c>
      <c r="F1144" s="4">
        <v>43943.2621875</v>
      </c>
    </row>
    <row r="1145" ht="14.25" customHeight="1">
      <c r="A1145" s="3" t="s">
        <v>2847</v>
      </c>
      <c r="B1145" s="1" t="s">
        <v>2848</v>
      </c>
      <c r="C1145" s="2" t="s">
        <v>2849</v>
      </c>
      <c r="D1145" s="2" t="s">
        <v>52</v>
      </c>
      <c r="E1145" s="2" t="s">
        <v>2632</v>
      </c>
      <c r="F1145" s="4">
        <v>43943.26252314815</v>
      </c>
    </row>
    <row r="1146" ht="14.25" customHeight="1">
      <c r="A1146" s="3" t="s">
        <v>2549</v>
      </c>
      <c r="B1146" s="1" t="s">
        <v>2550</v>
      </c>
      <c r="C1146" s="2" t="s">
        <v>1064</v>
      </c>
      <c r="D1146" s="2" t="s">
        <v>27</v>
      </c>
      <c r="E1146" s="2" t="s">
        <v>2405</v>
      </c>
      <c r="F1146" s="4">
        <v>43943.26321759259</v>
      </c>
    </row>
    <row r="1147" ht="14.25" customHeight="1">
      <c r="A1147" s="3" t="s">
        <v>2850</v>
      </c>
      <c r="B1147" s="1" t="s">
        <v>2851</v>
      </c>
      <c r="C1147" s="2" t="s">
        <v>1732</v>
      </c>
      <c r="D1147" s="2" t="s">
        <v>27</v>
      </c>
      <c r="E1147" s="2" t="s">
        <v>2632</v>
      </c>
      <c r="F1147" s="4">
        <v>43943.26347222222</v>
      </c>
    </row>
    <row r="1148" ht="14.25" customHeight="1">
      <c r="A1148" s="3" t="s">
        <v>2852</v>
      </c>
      <c r="B1148" s="1" t="s">
        <v>2853</v>
      </c>
      <c r="C1148" s="2" t="s">
        <v>116</v>
      </c>
      <c r="D1148" s="2" t="s">
        <v>52</v>
      </c>
      <c r="E1148" s="2" t="s">
        <v>2632</v>
      </c>
      <c r="F1148" s="4">
        <v>43943.26478009259</v>
      </c>
    </row>
    <row r="1149" ht="14.25" customHeight="1">
      <c r="A1149" s="3" t="s">
        <v>2809</v>
      </c>
      <c r="B1149" s="1" t="s">
        <v>2810</v>
      </c>
      <c r="C1149" s="2" t="s">
        <v>2811</v>
      </c>
      <c r="D1149" s="2" t="s">
        <v>27</v>
      </c>
      <c r="E1149" s="2" t="s">
        <v>545</v>
      </c>
      <c r="F1149" s="4">
        <v>43943.264814814815</v>
      </c>
    </row>
    <row r="1150" ht="14.25" customHeight="1">
      <c r="A1150" s="3" t="s">
        <v>2809</v>
      </c>
      <c r="B1150" s="1" t="s">
        <v>2810</v>
      </c>
      <c r="C1150" s="2" t="s">
        <v>2811</v>
      </c>
      <c r="D1150" s="2" t="s">
        <v>27</v>
      </c>
      <c r="E1150" s="2" t="s">
        <v>545</v>
      </c>
      <c r="F1150" s="4">
        <v>43943.26704861111</v>
      </c>
    </row>
    <row r="1151" ht="14.25" customHeight="1">
      <c r="A1151" s="3" t="s">
        <v>2854</v>
      </c>
      <c r="B1151" s="1" t="s">
        <v>2855</v>
      </c>
      <c r="C1151" s="2" t="s">
        <v>2856</v>
      </c>
      <c r="D1151" s="2" t="s">
        <v>14</v>
      </c>
      <c r="E1151" s="2" t="s">
        <v>2632</v>
      </c>
      <c r="F1151" s="4">
        <v>43943.26708333333</v>
      </c>
    </row>
    <row r="1152" ht="14.25" customHeight="1">
      <c r="A1152" s="3" t="s">
        <v>2857</v>
      </c>
      <c r="B1152" s="1" t="s">
        <v>2858</v>
      </c>
      <c r="C1152" s="2" t="s">
        <v>2859</v>
      </c>
      <c r="D1152" s="2" t="s">
        <v>9</v>
      </c>
      <c r="E1152" s="2" t="s">
        <v>2632</v>
      </c>
      <c r="F1152" s="4">
        <v>43943.26773148148</v>
      </c>
    </row>
    <row r="1153" ht="14.25" customHeight="1">
      <c r="A1153" s="3" t="s">
        <v>2809</v>
      </c>
      <c r="B1153" s="1" t="s">
        <v>2810</v>
      </c>
      <c r="C1153" s="2" t="s">
        <v>2811</v>
      </c>
      <c r="D1153" s="2" t="s">
        <v>27</v>
      </c>
      <c r="E1153" s="2" t="s">
        <v>545</v>
      </c>
      <c r="F1153" s="4">
        <v>43943.26799768519</v>
      </c>
    </row>
    <row r="1154" ht="14.25" customHeight="1">
      <c r="A1154" s="3" t="s">
        <v>2860</v>
      </c>
      <c r="B1154" s="1" t="s">
        <v>2861</v>
      </c>
      <c r="C1154" s="2" t="s">
        <v>593</v>
      </c>
      <c r="D1154" s="2" t="s">
        <v>14</v>
      </c>
      <c r="E1154" s="2" t="s">
        <v>2632</v>
      </c>
      <c r="F1154" s="4">
        <v>43943.268009259256</v>
      </c>
    </row>
    <row r="1155" ht="14.25" customHeight="1">
      <c r="A1155" s="3" t="s">
        <v>2862</v>
      </c>
      <c r="B1155" s="1" t="s">
        <v>2863</v>
      </c>
      <c r="C1155" s="2" t="s">
        <v>33</v>
      </c>
      <c r="D1155" s="2" t="s">
        <v>52</v>
      </c>
      <c r="E1155" s="2" t="s">
        <v>2632</v>
      </c>
      <c r="F1155" s="4">
        <v>43943.268842592595</v>
      </c>
    </row>
    <row r="1156" ht="14.25" customHeight="1">
      <c r="A1156" s="3" t="s">
        <v>2864</v>
      </c>
      <c r="B1156" s="1" t="s">
        <v>2865</v>
      </c>
      <c r="C1156" s="2" t="s">
        <v>2866</v>
      </c>
      <c r="D1156" s="2" t="s">
        <v>52</v>
      </c>
      <c r="E1156" s="2" t="s">
        <v>2405</v>
      </c>
      <c r="F1156" s="4">
        <v>43943.26925925926</v>
      </c>
    </row>
    <row r="1157" ht="14.25" customHeight="1">
      <c r="A1157" s="3" t="s">
        <v>2839</v>
      </c>
      <c r="B1157" s="1" t="s">
        <v>2840</v>
      </c>
      <c r="C1157" s="2" t="s">
        <v>2048</v>
      </c>
      <c r="D1157" s="2" t="s">
        <v>14</v>
      </c>
      <c r="E1157" s="2" t="s">
        <v>2405</v>
      </c>
      <c r="F1157" s="4">
        <v>43943.2728587963</v>
      </c>
    </row>
    <row r="1158" ht="14.25" customHeight="1">
      <c r="A1158" s="3" t="s">
        <v>2867</v>
      </c>
      <c r="B1158" s="1" t="s">
        <v>2868</v>
      </c>
      <c r="C1158" s="2" t="s">
        <v>225</v>
      </c>
      <c r="D1158" s="2" t="s">
        <v>9</v>
      </c>
      <c r="E1158" s="2" t="s">
        <v>2405</v>
      </c>
      <c r="F1158" s="4">
        <v>43943.272997685184</v>
      </c>
    </row>
    <row r="1159" ht="14.25" customHeight="1">
      <c r="A1159" s="3" t="s">
        <v>2869</v>
      </c>
      <c r="B1159" s="1" t="s">
        <v>2870</v>
      </c>
      <c r="C1159" s="2" t="s">
        <v>2871</v>
      </c>
      <c r="D1159" s="2" t="s">
        <v>9</v>
      </c>
      <c r="E1159" s="2" t="s">
        <v>2405</v>
      </c>
      <c r="F1159" s="4">
        <v>43943.2734375</v>
      </c>
    </row>
    <row r="1160" ht="14.25" customHeight="1">
      <c r="A1160" s="3" t="s">
        <v>2839</v>
      </c>
      <c r="B1160" s="1" t="s">
        <v>2840</v>
      </c>
      <c r="C1160" s="2" t="s">
        <v>2048</v>
      </c>
      <c r="D1160" s="2" t="s">
        <v>14</v>
      </c>
      <c r="E1160" s="2" t="s">
        <v>2405</v>
      </c>
      <c r="F1160" s="4">
        <v>43943.27423611111</v>
      </c>
    </row>
    <row r="1161" ht="14.25" customHeight="1">
      <c r="A1161" s="3" t="s">
        <v>2872</v>
      </c>
      <c r="B1161" s="1" t="s">
        <v>2873</v>
      </c>
      <c r="C1161" s="2" t="s">
        <v>2874</v>
      </c>
      <c r="D1161" s="2" t="s">
        <v>9</v>
      </c>
      <c r="E1161" s="2" t="s">
        <v>2405</v>
      </c>
      <c r="F1161" s="4">
        <v>43943.27539351852</v>
      </c>
    </row>
    <row r="1162" ht="14.25" customHeight="1">
      <c r="A1162" s="3" t="s">
        <v>2875</v>
      </c>
      <c r="B1162" s="1" t="s">
        <v>2876</v>
      </c>
      <c r="C1162" s="2" t="s">
        <v>2877</v>
      </c>
      <c r="D1162" s="2" t="s">
        <v>52</v>
      </c>
      <c r="E1162" s="2" t="s">
        <v>2405</v>
      </c>
      <c r="F1162" s="4">
        <v>43943.27599537037</v>
      </c>
    </row>
    <row r="1163" ht="14.25" customHeight="1">
      <c r="A1163" s="3" t="s">
        <v>2556</v>
      </c>
      <c r="B1163" s="1" t="s">
        <v>2528</v>
      </c>
      <c r="C1163" s="2" t="s">
        <v>2529</v>
      </c>
      <c r="D1163" s="2" t="s">
        <v>9</v>
      </c>
      <c r="E1163" s="2" t="s">
        <v>2405</v>
      </c>
      <c r="F1163" s="4">
        <v>43943.27631944444</v>
      </c>
    </row>
    <row r="1164" ht="14.25" customHeight="1">
      <c r="A1164" s="3" t="s">
        <v>2878</v>
      </c>
      <c r="B1164" s="1" t="s">
        <v>2879</v>
      </c>
      <c r="C1164" s="2" t="s">
        <v>1043</v>
      </c>
      <c r="D1164" s="2" t="s">
        <v>27</v>
      </c>
      <c r="E1164" s="2" t="s">
        <v>2405</v>
      </c>
      <c r="F1164" s="4">
        <v>43943.27858796297</v>
      </c>
    </row>
    <row r="1165" ht="14.25" customHeight="1">
      <c r="A1165" s="3" t="s">
        <v>2839</v>
      </c>
      <c r="B1165" s="1" t="s">
        <v>2840</v>
      </c>
      <c r="C1165" s="2" t="s">
        <v>2048</v>
      </c>
      <c r="D1165" s="2" t="s">
        <v>14</v>
      </c>
      <c r="E1165" s="2" t="s">
        <v>2405</v>
      </c>
      <c r="F1165" s="4">
        <v>43943.27962962963</v>
      </c>
    </row>
    <row r="1166" ht="14.25" customHeight="1">
      <c r="A1166" s="3" t="s">
        <v>2880</v>
      </c>
      <c r="B1166" s="1" t="s">
        <v>2881</v>
      </c>
      <c r="C1166" s="2" t="s">
        <v>2882</v>
      </c>
      <c r="D1166" s="2" t="s">
        <v>52</v>
      </c>
      <c r="E1166" s="2" t="s">
        <v>2405</v>
      </c>
      <c r="F1166" s="4">
        <v>43943.2806712963</v>
      </c>
    </row>
    <row r="1167" ht="14.25" customHeight="1">
      <c r="A1167" s="3" t="s">
        <v>2883</v>
      </c>
      <c r="B1167" s="1" t="s">
        <v>2884</v>
      </c>
      <c r="C1167" s="2" t="s">
        <v>2885</v>
      </c>
      <c r="D1167" s="2" t="s">
        <v>27</v>
      </c>
      <c r="E1167" s="2" t="s">
        <v>2632</v>
      </c>
      <c r="F1167" s="4">
        <v>43943.2821875</v>
      </c>
    </row>
    <row r="1168" ht="14.25" customHeight="1">
      <c r="A1168" s="3" t="s">
        <v>2886</v>
      </c>
      <c r="B1168" s="1" t="s">
        <v>2887</v>
      </c>
      <c r="C1168" s="2" t="s">
        <v>687</v>
      </c>
      <c r="D1168" s="2" t="s">
        <v>52</v>
      </c>
      <c r="E1168" s="2" t="s">
        <v>88</v>
      </c>
      <c r="F1168" s="4">
        <v>43943.28226851852</v>
      </c>
    </row>
    <row r="1169" ht="14.25" customHeight="1">
      <c r="A1169" s="3" t="s">
        <v>196</v>
      </c>
      <c r="B1169" s="1" t="s">
        <v>197</v>
      </c>
      <c r="C1169" s="2" t="s">
        <v>681</v>
      </c>
      <c r="D1169" s="2" t="s">
        <v>52</v>
      </c>
      <c r="E1169" s="2" t="s">
        <v>2632</v>
      </c>
      <c r="F1169" s="4">
        <v>43943.28293981482</v>
      </c>
    </row>
    <row r="1170" ht="14.25" customHeight="1">
      <c r="A1170" s="3" t="s">
        <v>2888</v>
      </c>
      <c r="B1170" s="1" t="s">
        <v>2889</v>
      </c>
      <c r="C1170" s="2" t="s">
        <v>182</v>
      </c>
      <c r="D1170" s="2" t="s">
        <v>52</v>
      </c>
      <c r="E1170" s="2" t="s">
        <v>2632</v>
      </c>
      <c r="F1170" s="4">
        <v>43943.28395833333</v>
      </c>
    </row>
    <row r="1171" ht="14.25" customHeight="1">
      <c r="A1171" s="3" t="s">
        <v>2890</v>
      </c>
      <c r="B1171" s="1" t="s">
        <v>2891</v>
      </c>
      <c r="C1171" s="2" t="s">
        <v>2892</v>
      </c>
      <c r="D1171" s="2" t="s">
        <v>52</v>
      </c>
      <c r="E1171" s="2" t="s">
        <v>2405</v>
      </c>
      <c r="F1171" s="4">
        <v>43943.28444444444</v>
      </c>
    </row>
    <row r="1172" ht="14.25" customHeight="1">
      <c r="A1172" s="3" t="s">
        <v>2893</v>
      </c>
      <c r="B1172" s="1" t="s">
        <v>2894</v>
      </c>
      <c r="C1172" s="2" t="s">
        <v>33</v>
      </c>
      <c r="D1172" s="2" t="s">
        <v>27</v>
      </c>
      <c r="E1172" s="2" t="s">
        <v>2632</v>
      </c>
      <c r="F1172" s="4">
        <v>43943.28454861111</v>
      </c>
    </row>
    <row r="1173" ht="14.25" customHeight="1">
      <c r="A1173" s="3" t="s">
        <v>2895</v>
      </c>
      <c r="B1173" s="1" t="s">
        <v>2896</v>
      </c>
      <c r="C1173" s="2" t="s">
        <v>33</v>
      </c>
      <c r="D1173" s="2" t="s">
        <v>27</v>
      </c>
      <c r="E1173" s="2" t="s">
        <v>2405</v>
      </c>
      <c r="F1173" s="4">
        <v>43943.286412037036</v>
      </c>
    </row>
    <row r="1174" ht="14.25" customHeight="1">
      <c r="A1174" s="3" t="s">
        <v>2809</v>
      </c>
      <c r="B1174" s="1" t="s">
        <v>2810</v>
      </c>
      <c r="C1174" s="2" t="s">
        <v>2811</v>
      </c>
      <c r="D1174" s="2" t="s">
        <v>27</v>
      </c>
      <c r="E1174" s="2" t="s">
        <v>545</v>
      </c>
      <c r="F1174" s="4">
        <v>43943.286574074074</v>
      </c>
    </row>
    <row r="1175" ht="14.25" customHeight="1">
      <c r="A1175" s="3" t="s">
        <v>2897</v>
      </c>
      <c r="B1175" s="1" t="s">
        <v>2898</v>
      </c>
      <c r="C1175" s="2" t="s">
        <v>2749</v>
      </c>
      <c r="D1175" s="2" t="s">
        <v>52</v>
      </c>
      <c r="E1175" s="2" t="s">
        <v>2632</v>
      </c>
      <c r="F1175" s="4">
        <v>43943.28659722222</v>
      </c>
    </row>
    <row r="1176" ht="14.25" customHeight="1">
      <c r="A1176" s="3" t="s">
        <v>2809</v>
      </c>
      <c r="B1176" s="1" t="s">
        <v>2810</v>
      </c>
      <c r="C1176" s="2" t="s">
        <v>2811</v>
      </c>
      <c r="D1176" s="2" t="s">
        <v>27</v>
      </c>
      <c r="E1176" s="2" t="s">
        <v>545</v>
      </c>
      <c r="F1176" s="4">
        <v>43943.28875</v>
      </c>
    </row>
    <row r="1177" ht="14.25" customHeight="1">
      <c r="A1177" s="3" t="s">
        <v>2899</v>
      </c>
      <c r="B1177" s="1" t="s">
        <v>2900</v>
      </c>
      <c r="C1177" s="2" t="s">
        <v>266</v>
      </c>
      <c r="D1177" s="2" t="s">
        <v>52</v>
      </c>
      <c r="E1177" s="2" t="s">
        <v>2405</v>
      </c>
      <c r="F1177" s="4">
        <v>43943.28988425926</v>
      </c>
    </row>
    <row r="1178" ht="14.25" customHeight="1">
      <c r="A1178" s="3" t="s">
        <v>2901</v>
      </c>
      <c r="B1178" s="1" t="s">
        <v>2902</v>
      </c>
      <c r="C1178" s="2" t="s">
        <v>2903</v>
      </c>
      <c r="D1178" s="2" t="s">
        <v>27</v>
      </c>
      <c r="E1178" s="2" t="s">
        <v>2405</v>
      </c>
      <c r="F1178" s="4">
        <v>43943.28990740741</v>
      </c>
    </row>
    <row r="1179" ht="14.25" customHeight="1">
      <c r="A1179" s="3" t="s">
        <v>2904</v>
      </c>
      <c r="B1179" s="1" t="s">
        <v>2905</v>
      </c>
      <c r="C1179" s="2" t="s">
        <v>1479</v>
      </c>
      <c r="D1179" s="2" t="s">
        <v>9</v>
      </c>
      <c r="E1179" s="2" t="s">
        <v>2405</v>
      </c>
      <c r="F1179" s="4">
        <v>43943.29158564815</v>
      </c>
    </row>
    <row r="1180" ht="14.25" customHeight="1">
      <c r="A1180" s="3" t="s">
        <v>2906</v>
      </c>
      <c r="B1180" s="1" t="s">
        <v>2907</v>
      </c>
      <c r="C1180" s="2" t="s">
        <v>2797</v>
      </c>
      <c r="D1180" s="2" t="s">
        <v>27</v>
      </c>
      <c r="E1180" s="2" t="s">
        <v>2024</v>
      </c>
      <c r="F1180" s="4">
        <v>43943.29400462963</v>
      </c>
    </row>
    <row r="1181" ht="14.25" customHeight="1">
      <c r="A1181" s="3" t="s">
        <v>2908</v>
      </c>
      <c r="B1181" s="1" t="s">
        <v>2909</v>
      </c>
      <c r="C1181" s="2" t="s">
        <v>2910</v>
      </c>
      <c r="D1181" s="2" t="s">
        <v>52</v>
      </c>
      <c r="E1181" s="2" t="s">
        <v>2632</v>
      </c>
      <c r="F1181" s="4">
        <v>43943.29466435185</v>
      </c>
    </row>
    <row r="1182" ht="14.25" customHeight="1">
      <c r="A1182" s="3" t="s">
        <v>2911</v>
      </c>
      <c r="B1182" s="1" t="s">
        <v>2912</v>
      </c>
      <c r="C1182" s="2" t="s">
        <v>2913</v>
      </c>
      <c r="D1182" s="2" t="s">
        <v>9</v>
      </c>
      <c r="E1182" s="2" t="s">
        <v>2405</v>
      </c>
      <c r="F1182" s="4">
        <v>43943.29650462963</v>
      </c>
    </row>
    <row r="1183" ht="14.25" customHeight="1">
      <c r="A1183" s="3" t="s">
        <v>2753</v>
      </c>
      <c r="B1183" s="1" t="s">
        <v>163</v>
      </c>
      <c r="C1183" s="2" t="s">
        <v>113</v>
      </c>
      <c r="D1183" s="2" t="s">
        <v>14</v>
      </c>
      <c r="E1183" s="2" t="s">
        <v>2632</v>
      </c>
      <c r="F1183" s="4">
        <v>43943.29903935185</v>
      </c>
    </row>
    <row r="1184" ht="14.25" customHeight="1">
      <c r="A1184" s="3" t="s">
        <v>2914</v>
      </c>
      <c r="B1184" s="1" t="s">
        <v>2915</v>
      </c>
      <c r="C1184" s="2" t="s">
        <v>819</v>
      </c>
      <c r="D1184" s="2" t="s">
        <v>52</v>
      </c>
      <c r="E1184" s="2" t="s">
        <v>2632</v>
      </c>
      <c r="F1184" s="4">
        <v>43943.29914351852</v>
      </c>
    </row>
    <row r="1185" ht="14.25" customHeight="1">
      <c r="A1185" s="3" t="s">
        <v>2916</v>
      </c>
      <c r="B1185" s="1" t="s">
        <v>2917</v>
      </c>
      <c r="C1185" s="2" t="s">
        <v>2918</v>
      </c>
      <c r="D1185" s="2" t="s">
        <v>52</v>
      </c>
      <c r="E1185" s="2" t="s">
        <v>2405</v>
      </c>
      <c r="F1185" s="4">
        <v>43943.29953703703</v>
      </c>
    </row>
    <row r="1186" ht="14.25" customHeight="1">
      <c r="A1186" s="3" t="s">
        <v>2919</v>
      </c>
      <c r="B1186" s="1" t="s">
        <v>2920</v>
      </c>
      <c r="C1186" s="2" t="s">
        <v>2921</v>
      </c>
      <c r="D1186" s="2" t="s">
        <v>9</v>
      </c>
      <c r="E1186" s="2" t="s">
        <v>2405</v>
      </c>
      <c r="F1186" s="4">
        <v>43943.30615740741</v>
      </c>
    </row>
    <row r="1187" ht="14.25" customHeight="1">
      <c r="A1187" s="3" t="s">
        <v>2922</v>
      </c>
      <c r="B1187" s="1" t="s">
        <v>2923</v>
      </c>
      <c r="C1187" s="2" t="s">
        <v>133</v>
      </c>
      <c r="D1187" s="2" t="s">
        <v>14</v>
      </c>
      <c r="E1187" s="2" t="s">
        <v>2632</v>
      </c>
      <c r="F1187" s="4">
        <v>43943.30708333333</v>
      </c>
    </row>
    <row r="1188" ht="14.25" customHeight="1">
      <c r="A1188" s="3" t="s">
        <v>2924</v>
      </c>
      <c r="B1188" s="1" t="s">
        <v>2925</v>
      </c>
      <c r="C1188" s="2" t="s">
        <v>2926</v>
      </c>
      <c r="D1188" s="2" t="s">
        <v>27</v>
      </c>
      <c r="E1188" s="2" t="s">
        <v>2405</v>
      </c>
      <c r="F1188" s="4">
        <v>43943.30731481482</v>
      </c>
    </row>
    <row r="1189" ht="14.25" customHeight="1">
      <c r="A1189" s="3" t="s">
        <v>2499</v>
      </c>
      <c r="B1189" s="1" t="s">
        <v>2500</v>
      </c>
      <c r="C1189" s="2" t="s">
        <v>2501</v>
      </c>
      <c r="D1189" s="2" t="s">
        <v>14</v>
      </c>
      <c r="E1189" s="2" t="s">
        <v>2405</v>
      </c>
      <c r="F1189" s="4">
        <v>43943.309965277775</v>
      </c>
    </row>
    <row r="1190" ht="14.25" customHeight="1">
      <c r="A1190" s="3" t="s">
        <v>2927</v>
      </c>
      <c r="B1190" s="1" t="s">
        <v>2928</v>
      </c>
      <c r="C1190" s="2" t="s">
        <v>2882</v>
      </c>
      <c r="D1190" s="2" t="s">
        <v>52</v>
      </c>
      <c r="E1190" s="2" t="s">
        <v>2405</v>
      </c>
      <c r="F1190" s="4">
        <v>43943.31136574074</v>
      </c>
    </row>
    <row r="1191" ht="14.25" customHeight="1">
      <c r="A1191" s="3" t="s">
        <v>2929</v>
      </c>
      <c r="B1191" s="1" t="s">
        <v>2930</v>
      </c>
      <c r="C1191" s="2" t="s">
        <v>2931</v>
      </c>
      <c r="D1191" s="2" t="s">
        <v>52</v>
      </c>
      <c r="E1191" s="2" t="s">
        <v>2632</v>
      </c>
      <c r="F1191" s="4">
        <v>43943.3116087963</v>
      </c>
    </row>
    <row r="1192" ht="14.25" customHeight="1">
      <c r="A1192" s="3" t="s">
        <v>2932</v>
      </c>
      <c r="B1192" s="1" t="s">
        <v>2933</v>
      </c>
      <c r="C1192" s="2" t="s">
        <v>2934</v>
      </c>
      <c r="D1192" s="2" t="s">
        <v>52</v>
      </c>
      <c r="E1192" s="2" t="s">
        <v>2632</v>
      </c>
      <c r="F1192" s="4">
        <v>43943.3116087963</v>
      </c>
    </row>
    <row r="1193" ht="14.25" customHeight="1">
      <c r="A1193" s="3" t="s">
        <v>2935</v>
      </c>
      <c r="B1193" s="1" t="s">
        <v>2936</v>
      </c>
      <c r="C1193" s="2" t="s">
        <v>1216</v>
      </c>
      <c r="D1193" s="2" t="s">
        <v>9</v>
      </c>
      <c r="E1193" s="2" t="s">
        <v>2632</v>
      </c>
      <c r="F1193" s="4">
        <v>43943.313310185185</v>
      </c>
    </row>
    <row r="1194" ht="14.25" customHeight="1">
      <c r="A1194" s="3" t="s">
        <v>2937</v>
      </c>
      <c r="B1194" s="1" t="s">
        <v>2938</v>
      </c>
      <c r="C1194" s="2" t="s">
        <v>1525</v>
      </c>
      <c r="D1194" s="2" t="s">
        <v>14</v>
      </c>
      <c r="E1194" s="2" t="s">
        <v>2405</v>
      </c>
      <c r="F1194" s="4">
        <v>43943.31585648148</v>
      </c>
    </row>
    <row r="1195" ht="14.25" customHeight="1">
      <c r="A1195" s="3" t="s">
        <v>2939</v>
      </c>
      <c r="B1195" s="1" t="s">
        <v>2940</v>
      </c>
      <c r="C1195" s="2" t="s">
        <v>2941</v>
      </c>
      <c r="D1195" s="2" t="s">
        <v>52</v>
      </c>
      <c r="E1195" s="2" t="s">
        <v>2632</v>
      </c>
      <c r="F1195" s="4">
        <v>43943.31762731481</v>
      </c>
    </row>
    <row r="1196" ht="14.25" customHeight="1">
      <c r="A1196" s="3" t="s">
        <v>2942</v>
      </c>
      <c r="B1196" s="1" t="s">
        <v>2943</v>
      </c>
      <c r="C1196" s="2" t="s">
        <v>2944</v>
      </c>
      <c r="D1196" s="2" t="s">
        <v>52</v>
      </c>
      <c r="E1196" s="2" t="s">
        <v>2632</v>
      </c>
      <c r="F1196" s="4">
        <v>43943.320381944446</v>
      </c>
    </row>
    <row r="1197" ht="14.25" customHeight="1">
      <c r="A1197" s="3" t="s">
        <v>2945</v>
      </c>
      <c r="B1197" s="1" t="s">
        <v>2946</v>
      </c>
      <c r="C1197" s="2" t="s">
        <v>1582</v>
      </c>
      <c r="D1197" s="2" t="s">
        <v>9</v>
      </c>
      <c r="E1197" s="2" t="s">
        <v>2632</v>
      </c>
      <c r="F1197" s="4">
        <v>43943.32064814815</v>
      </c>
    </row>
    <row r="1198" ht="14.25" customHeight="1">
      <c r="A1198" s="3" t="s">
        <v>502</v>
      </c>
      <c r="B1198" s="1" t="s">
        <v>503</v>
      </c>
      <c r="C1198" s="2" t="s">
        <v>2947</v>
      </c>
      <c r="D1198" s="2" t="s">
        <v>14</v>
      </c>
      <c r="E1198" s="2" t="s">
        <v>2632</v>
      </c>
      <c r="F1198" s="4">
        <v>43943.32168981482</v>
      </c>
    </row>
    <row r="1199" ht="14.25" customHeight="1">
      <c r="A1199" s="3" t="s">
        <v>2948</v>
      </c>
      <c r="B1199" s="1" t="s">
        <v>2949</v>
      </c>
      <c r="C1199" s="2" t="s">
        <v>2950</v>
      </c>
      <c r="D1199" s="2" t="s">
        <v>27</v>
      </c>
      <c r="E1199" s="2" t="s">
        <v>2405</v>
      </c>
      <c r="F1199" s="4">
        <v>43943.32258101852</v>
      </c>
    </row>
    <row r="1200" ht="14.25" customHeight="1">
      <c r="A1200" s="3" t="s">
        <v>2951</v>
      </c>
      <c r="B1200" s="1" t="s">
        <v>2952</v>
      </c>
      <c r="C1200" s="2" t="s">
        <v>2953</v>
      </c>
      <c r="D1200" s="2" t="s">
        <v>27</v>
      </c>
      <c r="E1200" s="2" t="s">
        <v>2405</v>
      </c>
      <c r="F1200" s="4">
        <v>43943.32525462963</v>
      </c>
    </row>
    <row r="1201" ht="14.25" customHeight="1">
      <c r="A1201" s="3" t="s">
        <v>2954</v>
      </c>
      <c r="B1201" s="1" t="s">
        <v>2955</v>
      </c>
      <c r="C1201" s="2" t="s">
        <v>2749</v>
      </c>
      <c r="D1201" s="2" t="s">
        <v>14</v>
      </c>
      <c r="E1201" s="2" t="s">
        <v>2632</v>
      </c>
      <c r="F1201" s="4">
        <v>43943.329513888886</v>
      </c>
    </row>
    <row r="1202" ht="14.25" customHeight="1">
      <c r="A1202" s="3" t="s">
        <v>2956</v>
      </c>
      <c r="B1202" s="1" t="s">
        <v>2957</v>
      </c>
      <c r="C1202" s="2" t="s">
        <v>2958</v>
      </c>
      <c r="D1202" s="2" t="s">
        <v>14</v>
      </c>
      <c r="E1202" s="2" t="s">
        <v>2024</v>
      </c>
      <c r="F1202" s="4">
        <v>43943.33091435185</v>
      </c>
    </row>
    <row r="1203" ht="14.25" customHeight="1">
      <c r="A1203" s="3" t="s">
        <v>2959</v>
      </c>
      <c r="B1203" s="1" t="s">
        <v>2960</v>
      </c>
      <c r="C1203" s="2" t="s">
        <v>2961</v>
      </c>
      <c r="D1203" s="2" t="s">
        <v>14</v>
      </c>
      <c r="E1203" s="2" t="s">
        <v>2632</v>
      </c>
      <c r="F1203" s="4">
        <v>43943.33121527778</v>
      </c>
    </row>
    <row r="1204" ht="14.25" customHeight="1">
      <c r="A1204" s="3" t="s">
        <v>2962</v>
      </c>
      <c r="B1204" s="1" t="s">
        <v>2963</v>
      </c>
      <c r="C1204" s="2" t="s">
        <v>225</v>
      </c>
      <c r="D1204" s="2" t="s">
        <v>14</v>
      </c>
      <c r="E1204" s="2" t="s">
        <v>2632</v>
      </c>
      <c r="F1204" s="4">
        <v>43943.335069444445</v>
      </c>
    </row>
    <row r="1205" ht="14.25" customHeight="1">
      <c r="A1205" s="3" t="s">
        <v>2964</v>
      </c>
      <c r="B1205" s="1" t="s">
        <v>2965</v>
      </c>
      <c r="C1205" s="2" t="s">
        <v>58</v>
      </c>
      <c r="D1205" s="2" t="s">
        <v>52</v>
      </c>
      <c r="E1205" s="2" t="s">
        <v>2632</v>
      </c>
      <c r="F1205" s="4">
        <v>43943.336064814815</v>
      </c>
    </row>
    <row r="1206" ht="14.25" customHeight="1">
      <c r="A1206" s="3" t="s">
        <v>2966</v>
      </c>
      <c r="B1206" s="1" t="s">
        <v>2967</v>
      </c>
      <c r="C1206" s="2" t="s">
        <v>726</v>
      </c>
      <c r="D1206" s="2" t="s">
        <v>52</v>
      </c>
      <c r="E1206" s="2" t="s">
        <v>2405</v>
      </c>
      <c r="F1206" s="4">
        <v>43943.33628472222</v>
      </c>
    </row>
    <row r="1207" ht="14.25" customHeight="1">
      <c r="A1207" s="3" t="s">
        <v>2968</v>
      </c>
      <c r="B1207" s="1" t="s">
        <v>2969</v>
      </c>
      <c r="C1207" s="2" t="s">
        <v>2970</v>
      </c>
      <c r="D1207" s="2" t="s">
        <v>9</v>
      </c>
      <c r="E1207" s="2" t="s">
        <v>2632</v>
      </c>
      <c r="F1207" s="4">
        <v>43943.337118055555</v>
      </c>
    </row>
    <row r="1208" ht="14.25" customHeight="1">
      <c r="A1208" s="3" t="s">
        <v>2971</v>
      </c>
      <c r="B1208" s="1" t="s">
        <v>2972</v>
      </c>
      <c r="C1208" s="2" t="s">
        <v>260</v>
      </c>
      <c r="D1208" s="2" t="s">
        <v>9</v>
      </c>
      <c r="E1208" s="2" t="s">
        <v>2405</v>
      </c>
      <c r="F1208" s="4">
        <v>43943.34556712963</v>
      </c>
    </row>
    <row r="1209" ht="14.25" customHeight="1">
      <c r="A1209" s="3" t="s">
        <v>2973</v>
      </c>
      <c r="B1209" s="1" t="s">
        <v>2974</v>
      </c>
      <c r="C1209" s="2" t="s">
        <v>176</v>
      </c>
      <c r="D1209" s="2" t="s">
        <v>14</v>
      </c>
      <c r="E1209" s="2" t="s">
        <v>2632</v>
      </c>
      <c r="F1209" s="4">
        <v>43943.346296296295</v>
      </c>
    </row>
    <row r="1210" ht="14.25" customHeight="1">
      <c r="A1210" s="3" t="s">
        <v>2975</v>
      </c>
      <c r="B1210" s="1" t="s">
        <v>2976</v>
      </c>
      <c r="C1210" s="2" t="s">
        <v>1222</v>
      </c>
      <c r="D1210" s="2" t="s">
        <v>52</v>
      </c>
      <c r="E1210" s="2" t="s">
        <v>2024</v>
      </c>
      <c r="F1210" s="4">
        <v>43943.3487962963</v>
      </c>
    </row>
    <row r="1211" ht="14.25" customHeight="1">
      <c r="A1211" s="3" t="s">
        <v>2977</v>
      </c>
      <c r="B1211" s="1" t="s">
        <v>2978</v>
      </c>
      <c r="C1211" s="2" t="s">
        <v>791</v>
      </c>
      <c r="D1211" s="2" t="s">
        <v>14</v>
      </c>
      <c r="E1211" s="2" t="s">
        <v>2405</v>
      </c>
      <c r="F1211" s="4">
        <v>43943.35023148148</v>
      </c>
    </row>
    <row r="1212" ht="14.25" customHeight="1">
      <c r="A1212" s="3" t="s">
        <v>2979</v>
      </c>
      <c r="B1212" s="1" t="s">
        <v>2980</v>
      </c>
      <c r="C1212" s="2" t="s">
        <v>2981</v>
      </c>
      <c r="D1212" s="2" t="s">
        <v>27</v>
      </c>
      <c r="E1212" s="2" t="s">
        <v>2405</v>
      </c>
      <c r="F1212" s="4">
        <v>43943.35722222222</v>
      </c>
    </row>
    <row r="1213" ht="14.25" customHeight="1">
      <c r="A1213" s="3" t="s">
        <v>2982</v>
      </c>
      <c r="B1213" s="1" t="s">
        <v>2983</v>
      </c>
      <c r="C1213" s="2" t="s">
        <v>690</v>
      </c>
      <c r="D1213" s="2" t="s">
        <v>52</v>
      </c>
      <c r="E1213" s="2" t="s">
        <v>2405</v>
      </c>
      <c r="F1213" s="4">
        <v>43943.35864583333</v>
      </c>
    </row>
    <row r="1214" ht="14.25" customHeight="1">
      <c r="A1214" s="3" t="s">
        <v>2984</v>
      </c>
      <c r="B1214" s="1" t="s">
        <v>2967</v>
      </c>
      <c r="C1214" s="2" t="s">
        <v>726</v>
      </c>
      <c r="D1214" s="2" t="s">
        <v>14</v>
      </c>
      <c r="E1214" s="2" t="s">
        <v>2405</v>
      </c>
      <c r="F1214" s="4">
        <v>43943.36023148148</v>
      </c>
    </row>
    <row r="1215" ht="14.25" customHeight="1">
      <c r="A1215" s="3" t="s">
        <v>2985</v>
      </c>
      <c r="B1215" s="1" t="s">
        <v>2986</v>
      </c>
      <c r="C1215" s="2" t="s">
        <v>2987</v>
      </c>
      <c r="D1215" s="2" t="s">
        <v>27</v>
      </c>
      <c r="E1215" s="2" t="s">
        <v>2405</v>
      </c>
      <c r="F1215" s="4">
        <v>43943.36402777778</v>
      </c>
    </row>
    <row r="1216" ht="14.25" customHeight="1">
      <c r="A1216" s="3" t="s">
        <v>2988</v>
      </c>
      <c r="B1216" s="1" t="s">
        <v>2989</v>
      </c>
      <c r="C1216" s="2" t="s">
        <v>2990</v>
      </c>
      <c r="D1216" s="2" t="s">
        <v>14</v>
      </c>
      <c r="E1216" s="2" t="s">
        <v>2632</v>
      </c>
      <c r="F1216" s="4">
        <v>43943.37001157407</v>
      </c>
    </row>
    <row r="1217" ht="14.25" customHeight="1">
      <c r="A1217" s="3" t="s">
        <v>2988</v>
      </c>
      <c r="B1217" s="1" t="s">
        <v>2989</v>
      </c>
      <c r="C1217" s="2" t="s">
        <v>2991</v>
      </c>
      <c r="D1217" s="2" t="s">
        <v>52</v>
      </c>
      <c r="E1217" s="2" t="s">
        <v>2632</v>
      </c>
      <c r="F1217" s="4">
        <v>43943.37253472222</v>
      </c>
    </row>
    <row r="1218" ht="14.25" customHeight="1">
      <c r="A1218" s="3" t="s">
        <v>2992</v>
      </c>
      <c r="B1218" s="1" t="s">
        <v>2993</v>
      </c>
      <c r="C1218" s="2" t="s">
        <v>926</v>
      </c>
      <c r="D1218" s="2" t="s">
        <v>27</v>
      </c>
      <c r="E1218" s="2" t="s">
        <v>2632</v>
      </c>
      <c r="F1218" s="4">
        <v>43943.37280092593</v>
      </c>
    </row>
    <row r="1219" ht="14.25" customHeight="1">
      <c r="A1219" s="3" t="s">
        <v>2994</v>
      </c>
      <c r="B1219" s="1" t="s">
        <v>2995</v>
      </c>
      <c r="C1219" s="2" t="s">
        <v>753</v>
      </c>
      <c r="D1219" s="2" t="s">
        <v>9</v>
      </c>
      <c r="E1219" s="2" t="s">
        <v>2632</v>
      </c>
      <c r="F1219" s="4">
        <v>43943.372928240744</v>
      </c>
    </row>
    <row r="1220" ht="14.25" customHeight="1">
      <c r="A1220" s="3" t="s">
        <v>2996</v>
      </c>
      <c r="B1220" s="1" t="s">
        <v>2997</v>
      </c>
      <c r="C1220" s="2" t="s">
        <v>2998</v>
      </c>
      <c r="D1220" s="2" t="s">
        <v>14</v>
      </c>
      <c r="E1220" s="2" t="s">
        <v>2632</v>
      </c>
      <c r="F1220" s="4">
        <v>43943.37488425926</v>
      </c>
    </row>
    <row r="1221" ht="14.25" customHeight="1">
      <c r="A1221" s="3" t="s">
        <v>2999</v>
      </c>
      <c r="B1221" s="1" t="s">
        <v>3000</v>
      </c>
      <c r="C1221" s="2" t="s">
        <v>3001</v>
      </c>
      <c r="D1221" s="2" t="s">
        <v>52</v>
      </c>
      <c r="E1221" s="2" t="s">
        <v>3002</v>
      </c>
      <c r="F1221" s="4">
        <v>43943.37840277778</v>
      </c>
    </row>
    <row r="1222" ht="14.25" customHeight="1">
      <c r="A1222" s="3" t="s">
        <v>2525</v>
      </c>
      <c r="B1222" s="1" t="s">
        <v>2526</v>
      </c>
      <c r="C1222" s="2" t="s">
        <v>3003</v>
      </c>
      <c r="D1222" s="2" t="s">
        <v>9</v>
      </c>
      <c r="E1222" s="2" t="s">
        <v>2405</v>
      </c>
      <c r="F1222" s="4">
        <v>43943.38140046296</v>
      </c>
    </row>
    <row r="1223" ht="14.25" customHeight="1">
      <c r="A1223" s="3" t="s">
        <v>3004</v>
      </c>
      <c r="B1223" s="1" t="s">
        <v>3005</v>
      </c>
      <c r="C1223" s="2" t="s">
        <v>3006</v>
      </c>
      <c r="D1223" s="2" t="s">
        <v>14</v>
      </c>
      <c r="E1223" s="2" t="s">
        <v>2405</v>
      </c>
      <c r="F1223" s="4">
        <v>43943.38554398148</v>
      </c>
    </row>
    <row r="1224" ht="14.25" customHeight="1">
      <c r="A1224" s="3" t="s">
        <v>2988</v>
      </c>
      <c r="B1224" s="1" t="s">
        <v>2989</v>
      </c>
      <c r="C1224" s="2" t="s">
        <v>2991</v>
      </c>
      <c r="D1224" s="2" t="s">
        <v>52</v>
      </c>
      <c r="E1224" s="2" t="s">
        <v>2632</v>
      </c>
      <c r="F1224" s="4">
        <v>43943.38730324074</v>
      </c>
    </row>
    <row r="1225" ht="14.25" customHeight="1">
      <c r="A1225" s="3" t="s">
        <v>3007</v>
      </c>
      <c r="B1225" s="1" t="s">
        <v>3008</v>
      </c>
      <c r="C1225" s="2" t="s">
        <v>3009</v>
      </c>
      <c r="D1225" s="2" t="s">
        <v>27</v>
      </c>
      <c r="E1225" s="2" t="s">
        <v>2632</v>
      </c>
      <c r="F1225" s="4">
        <v>43943.39087962963</v>
      </c>
    </row>
    <row r="1226" ht="14.25" customHeight="1">
      <c r="A1226" s="3" t="s">
        <v>3010</v>
      </c>
      <c r="B1226" s="1" t="s">
        <v>3000</v>
      </c>
      <c r="C1226" s="2" t="s">
        <v>3001</v>
      </c>
      <c r="D1226" s="2" t="s">
        <v>52</v>
      </c>
      <c r="E1226" s="2" t="s">
        <v>3002</v>
      </c>
      <c r="F1226" s="4">
        <v>43943.39178240741</v>
      </c>
    </row>
    <row r="1227" ht="14.25" customHeight="1">
      <c r="A1227" s="3" t="s">
        <v>3011</v>
      </c>
      <c r="B1227" s="1" t="s">
        <v>3012</v>
      </c>
      <c r="C1227" s="2" t="s">
        <v>3013</v>
      </c>
      <c r="D1227" s="2" t="s">
        <v>14</v>
      </c>
      <c r="E1227" s="2" t="s">
        <v>2632</v>
      </c>
      <c r="F1227" s="4">
        <v>43943.39467592593</v>
      </c>
    </row>
    <row r="1228" ht="14.25" customHeight="1">
      <c r="A1228" s="3" t="s">
        <v>2395</v>
      </c>
      <c r="B1228" s="1" t="s">
        <v>3014</v>
      </c>
      <c r="C1228" s="2" t="s">
        <v>225</v>
      </c>
      <c r="D1228" s="2" t="s">
        <v>9</v>
      </c>
      <c r="E1228" s="2" t="s">
        <v>1386</v>
      </c>
      <c r="F1228" s="4">
        <v>43943.39769675926</v>
      </c>
    </row>
    <row r="1229" ht="14.25" customHeight="1">
      <c r="A1229" s="3" t="s">
        <v>3015</v>
      </c>
      <c r="B1229" s="1" t="s">
        <v>3016</v>
      </c>
      <c r="C1229" s="2" t="s">
        <v>3017</v>
      </c>
      <c r="D1229" s="2" t="s">
        <v>14</v>
      </c>
      <c r="E1229" s="2" t="s">
        <v>2632</v>
      </c>
      <c r="F1229" s="4">
        <v>43943.41307870371</v>
      </c>
    </row>
    <row r="1230" ht="14.25" customHeight="1">
      <c r="A1230" s="3" t="s">
        <v>3018</v>
      </c>
      <c r="B1230" s="1" t="s">
        <v>3019</v>
      </c>
      <c r="C1230" s="2" t="s">
        <v>791</v>
      </c>
      <c r="D1230" s="2" t="s">
        <v>14</v>
      </c>
      <c r="E1230" s="2" t="s">
        <v>2632</v>
      </c>
      <c r="F1230" s="4">
        <v>43943.41519675926</v>
      </c>
    </row>
    <row r="1231" ht="14.25" customHeight="1">
      <c r="A1231" s="3" t="s">
        <v>3020</v>
      </c>
      <c r="B1231" s="1" t="s">
        <v>3021</v>
      </c>
      <c r="C1231" s="2" t="s">
        <v>3022</v>
      </c>
      <c r="D1231" s="2" t="s">
        <v>9</v>
      </c>
      <c r="E1231" s="2" t="s">
        <v>2632</v>
      </c>
      <c r="F1231" s="4">
        <v>43943.41609953704</v>
      </c>
    </row>
    <row r="1232" ht="14.25" customHeight="1">
      <c r="A1232" s="3" t="s">
        <v>533</v>
      </c>
      <c r="B1232" s="1" t="s">
        <v>534</v>
      </c>
      <c r="C1232" s="2" t="s">
        <v>3023</v>
      </c>
      <c r="D1232" s="2" t="s">
        <v>14</v>
      </c>
      <c r="E1232" s="2" t="s">
        <v>2632</v>
      </c>
      <c r="F1232" s="4">
        <v>43943.41679398148</v>
      </c>
    </row>
    <row r="1233" ht="14.25" customHeight="1">
      <c r="A1233" s="3" t="s">
        <v>1302</v>
      </c>
      <c r="B1233" s="1" t="s">
        <v>1303</v>
      </c>
      <c r="C1233" s="2" t="s">
        <v>225</v>
      </c>
      <c r="D1233" s="2" t="s">
        <v>27</v>
      </c>
      <c r="E1233" s="2" t="s">
        <v>2632</v>
      </c>
      <c r="F1233" s="4">
        <v>43943.43201388889</v>
      </c>
    </row>
    <row r="1234" ht="14.25" customHeight="1">
      <c r="A1234" s="3" t="s">
        <v>3024</v>
      </c>
      <c r="B1234" s="1" t="s">
        <v>3025</v>
      </c>
      <c r="C1234" s="2" t="s">
        <v>822</v>
      </c>
      <c r="D1234" s="2" t="s">
        <v>27</v>
      </c>
      <c r="E1234" s="2" t="s">
        <v>2405</v>
      </c>
      <c r="F1234" s="4">
        <v>43943.43394675926</v>
      </c>
    </row>
    <row r="1235" ht="14.25" customHeight="1">
      <c r="A1235" s="3" t="s">
        <v>2922</v>
      </c>
      <c r="B1235" s="1" t="s">
        <v>2923</v>
      </c>
      <c r="C1235" s="2" t="s">
        <v>133</v>
      </c>
      <c r="D1235" s="2" t="s">
        <v>14</v>
      </c>
      <c r="E1235" s="2" t="s">
        <v>2632</v>
      </c>
      <c r="F1235" s="4">
        <v>43943.439259259256</v>
      </c>
    </row>
    <row r="1236" ht="14.25" customHeight="1">
      <c r="A1236" s="3" t="s">
        <v>3026</v>
      </c>
      <c r="B1236" s="1" t="s">
        <v>3027</v>
      </c>
      <c r="C1236" s="2" t="s">
        <v>3028</v>
      </c>
      <c r="D1236" s="2" t="s">
        <v>9</v>
      </c>
      <c r="E1236" s="2" t="s">
        <v>2632</v>
      </c>
      <c r="F1236" s="4">
        <v>43943.439363425925</v>
      </c>
    </row>
    <row r="1237" ht="14.25" customHeight="1">
      <c r="A1237" s="3" t="s">
        <v>3029</v>
      </c>
      <c r="B1237" s="1" t="s">
        <v>3030</v>
      </c>
      <c r="C1237" s="2" t="s">
        <v>3031</v>
      </c>
      <c r="D1237" s="2" t="s">
        <v>14</v>
      </c>
      <c r="E1237" s="2" t="s">
        <v>2405</v>
      </c>
      <c r="F1237" s="4">
        <v>43943.444236111114</v>
      </c>
    </row>
    <row r="1238" ht="14.25" customHeight="1">
      <c r="A1238" s="3" t="s">
        <v>3032</v>
      </c>
      <c r="B1238" s="1" t="s">
        <v>3033</v>
      </c>
      <c r="C1238" s="2" t="s">
        <v>1922</v>
      </c>
      <c r="D1238" s="2" t="s">
        <v>27</v>
      </c>
      <c r="E1238" s="2" t="s">
        <v>2405</v>
      </c>
      <c r="F1238" s="4">
        <v>43943.450833333336</v>
      </c>
    </row>
    <row r="1239" ht="14.25" customHeight="1">
      <c r="A1239" s="3" t="s">
        <v>3034</v>
      </c>
      <c r="B1239" s="1" t="s">
        <v>3035</v>
      </c>
      <c r="C1239" s="2" t="s">
        <v>1487</v>
      </c>
      <c r="D1239" s="2" t="s">
        <v>9</v>
      </c>
      <c r="E1239" s="2" t="s">
        <v>2632</v>
      </c>
      <c r="F1239" s="4">
        <v>43943.451215277775</v>
      </c>
    </row>
    <row r="1240" ht="14.25" customHeight="1">
      <c r="A1240" s="3" t="s">
        <v>2802</v>
      </c>
      <c r="B1240" s="1" t="s">
        <v>2803</v>
      </c>
      <c r="C1240" s="2" t="s">
        <v>2804</v>
      </c>
      <c r="D1240" s="2" t="s">
        <v>52</v>
      </c>
      <c r="E1240" s="2" t="s">
        <v>2632</v>
      </c>
      <c r="F1240" s="4">
        <v>43943.451898148145</v>
      </c>
    </row>
    <row r="1241" ht="14.25" customHeight="1">
      <c r="A1241" s="3" t="s">
        <v>1011</v>
      </c>
      <c r="B1241" s="1" t="s">
        <v>1012</v>
      </c>
      <c r="C1241" s="2" t="s">
        <v>3036</v>
      </c>
      <c r="D1241" s="2" t="s">
        <v>9</v>
      </c>
      <c r="E1241" s="2" t="s">
        <v>635</v>
      </c>
      <c r="F1241" s="4">
        <v>43943.45275462963</v>
      </c>
    </row>
    <row r="1242" ht="14.25" customHeight="1">
      <c r="A1242" s="3" t="s">
        <v>3037</v>
      </c>
      <c r="B1242" s="1" t="s">
        <v>3038</v>
      </c>
      <c r="C1242" s="2" t="s">
        <v>3039</v>
      </c>
      <c r="D1242" s="2" t="s">
        <v>27</v>
      </c>
      <c r="E1242" s="2" t="s">
        <v>2405</v>
      </c>
      <c r="F1242" s="4">
        <v>43943.453564814816</v>
      </c>
    </row>
    <row r="1243" ht="14.25" customHeight="1">
      <c r="A1243" s="3" t="s">
        <v>3040</v>
      </c>
      <c r="B1243" s="1" t="s">
        <v>3041</v>
      </c>
      <c r="C1243" s="2" t="s">
        <v>3042</v>
      </c>
      <c r="D1243" s="2" t="s">
        <v>27</v>
      </c>
      <c r="E1243" s="2" t="s">
        <v>2405</v>
      </c>
      <c r="F1243" s="4">
        <v>43943.457824074074</v>
      </c>
    </row>
    <row r="1244" ht="14.25" customHeight="1">
      <c r="A1244" s="3" t="s">
        <v>3043</v>
      </c>
      <c r="B1244" s="1" t="s">
        <v>3044</v>
      </c>
      <c r="C1244" s="2" t="s">
        <v>142</v>
      </c>
      <c r="D1244" s="2" t="s">
        <v>52</v>
      </c>
      <c r="E1244" s="2" t="s">
        <v>2405</v>
      </c>
      <c r="F1244" s="4">
        <v>43943.46071759259</v>
      </c>
    </row>
    <row r="1245" ht="14.25" customHeight="1">
      <c r="A1245" s="3" t="s">
        <v>3045</v>
      </c>
      <c r="B1245" s="1" t="s">
        <v>3046</v>
      </c>
      <c r="C1245" s="2" t="s">
        <v>3047</v>
      </c>
      <c r="D1245" s="2" t="s">
        <v>27</v>
      </c>
      <c r="E1245" s="2" t="s">
        <v>2405</v>
      </c>
      <c r="F1245" s="4">
        <v>43943.48030092593</v>
      </c>
    </row>
    <row r="1246" ht="14.25" customHeight="1">
      <c r="A1246" s="3" t="s">
        <v>3048</v>
      </c>
      <c r="B1246" s="1" t="s">
        <v>3049</v>
      </c>
      <c r="C1246" s="2" t="s">
        <v>494</v>
      </c>
      <c r="D1246" s="2" t="s">
        <v>52</v>
      </c>
      <c r="E1246" s="2" t="s">
        <v>2632</v>
      </c>
      <c r="F1246" s="4">
        <v>43943.48204861111</v>
      </c>
    </row>
    <row r="1247" ht="14.25" customHeight="1">
      <c r="A1247" s="3" t="s">
        <v>3050</v>
      </c>
      <c r="B1247" s="1" t="s">
        <v>3051</v>
      </c>
      <c r="C1247" s="2" t="s">
        <v>822</v>
      </c>
      <c r="D1247" s="2" t="s">
        <v>27</v>
      </c>
      <c r="E1247" s="2" t="s">
        <v>1386</v>
      </c>
      <c r="F1247" s="4">
        <v>43943.48335648148</v>
      </c>
    </row>
    <row r="1248" ht="14.25" customHeight="1">
      <c r="A1248" s="3" t="s">
        <v>2939</v>
      </c>
      <c r="B1248" s="1" t="s">
        <v>2940</v>
      </c>
      <c r="C1248" s="2" t="s">
        <v>419</v>
      </c>
      <c r="D1248" s="2" t="s">
        <v>52</v>
      </c>
      <c r="E1248" s="2" t="s">
        <v>2632</v>
      </c>
      <c r="F1248" s="4">
        <v>43943.48643518519</v>
      </c>
    </row>
    <row r="1249" ht="14.25" customHeight="1">
      <c r="A1249" s="3" t="s">
        <v>2985</v>
      </c>
      <c r="B1249" s="1" t="s">
        <v>2986</v>
      </c>
      <c r="C1249" s="2" t="s">
        <v>2987</v>
      </c>
      <c r="D1249" s="2" t="s">
        <v>27</v>
      </c>
      <c r="E1249" s="2" t="s">
        <v>2405</v>
      </c>
      <c r="F1249" s="4">
        <v>43943.52134259259</v>
      </c>
    </row>
    <row r="1250" ht="14.25" customHeight="1">
      <c r="A1250" s="3" t="s">
        <v>3052</v>
      </c>
      <c r="B1250" s="1" t="s">
        <v>2615</v>
      </c>
      <c r="C1250" s="2" t="s">
        <v>3053</v>
      </c>
      <c r="D1250" s="2" t="s">
        <v>9</v>
      </c>
      <c r="E1250" s="2" t="s">
        <v>2405</v>
      </c>
      <c r="F1250" s="4">
        <v>43943.52243055555</v>
      </c>
    </row>
    <row r="1251" ht="14.25" customHeight="1">
      <c r="A1251" s="3" t="s">
        <v>2409</v>
      </c>
      <c r="B1251" s="1" t="s">
        <v>2410</v>
      </c>
      <c r="C1251" s="2" t="s">
        <v>225</v>
      </c>
      <c r="D1251" s="2" t="s">
        <v>27</v>
      </c>
      <c r="E1251" s="2" t="s">
        <v>2405</v>
      </c>
      <c r="F1251" s="4">
        <v>43943.52255787037</v>
      </c>
    </row>
    <row r="1252" ht="14.25" customHeight="1">
      <c r="A1252" s="3" t="s">
        <v>3054</v>
      </c>
      <c r="B1252" s="1" t="s">
        <v>3055</v>
      </c>
      <c r="C1252" s="2" t="s">
        <v>3056</v>
      </c>
      <c r="D1252" s="2" t="s">
        <v>9</v>
      </c>
      <c r="E1252" s="2" t="s">
        <v>2405</v>
      </c>
      <c r="F1252" s="4">
        <v>43943.52511574074</v>
      </c>
    </row>
    <row r="1253" ht="14.25" customHeight="1">
      <c r="A1253" s="3" t="s">
        <v>3057</v>
      </c>
      <c r="B1253" s="1" t="s">
        <v>3058</v>
      </c>
      <c r="C1253" s="2" t="s">
        <v>3059</v>
      </c>
      <c r="D1253" s="2" t="s">
        <v>27</v>
      </c>
      <c r="E1253" s="2" t="s">
        <v>2405</v>
      </c>
      <c r="F1253" s="4">
        <v>43943.529641203706</v>
      </c>
    </row>
    <row r="1254" ht="14.25" customHeight="1">
      <c r="A1254" s="3" t="s">
        <v>3060</v>
      </c>
      <c r="B1254" s="1" t="s">
        <v>3061</v>
      </c>
      <c r="C1254" s="2" t="s">
        <v>3062</v>
      </c>
      <c r="D1254" s="2" t="s">
        <v>27</v>
      </c>
      <c r="E1254" s="2" t="s">
        <v>2405</v>
      </c>
      <c r="F1254" s="4">
        <v>43943.53622685185</v>
      </c>
    </row>
    <row r="1255" ht="14.25" customHeight="1">
      <c r="A1255" s="3" t="s">
        <v>3063</v>
      </c>
      <c r="B1255" s="1" t="s">
        <v>3064</v>
      </c>
      <c r="C1255" s="2" t="s">
        <v>3065</v>
      </c>
      <c r="D1255" s="2" t="s">
        <v>9</v>
      </c>
      <c r="E1255" s="2" t="s">
        <v>2405</v>
      </c>
      <c r="F1255" s="4">
        <v>43943.53858796296</v>
      </c>
    </row>
    <row r="1256" ht="14.25" customHeight="1">
      <c r="A1256" s="3" t="s">
        <v>3063</v>
      </c>
      <c r="B1256" s="1" t="s">
        <v>3064</v>
      </c>
      <c r="C1256" s="2" t="s">
        <v>3066</v>
      </c>
      <c r="D1256" s="2" t="s">
        <v>9</v>
      </c>
      <c r="E1256" s="2" t="s">
        <v>2405</v>
      </c>
      <c r="F1256" s="4">
        <v>43943.54054398148</v>
      </c>
    </row>
    <row r="1257" ht="14.25" customHeight="1">
      <c r="A1257" s="3" t="s">
        <v>3067</v>
      </c>
      <c r="B1257" s="1" t="s">
        <v>3068</v>
      </c>
      <c r="C1257" s="2" t="s">
        <v>3069</v>
      </c>
      <c r="D1257" s="2" t="s">
        <v>52</v>
      </c>
      <c r="E1257" s="2" t="s">
        <v>2405</v>
      </c>
      <c r="F1257" s="4">
        <v>43943.54222222222</v>
      </c>
    </row>
    <row r="1258" ht="14.25" customHeight="1">
      <c r="A1258" s="3" t="s">
        <v>3070</v>
      </c>
      <c r="B1258" s="1" t="s">
        <v>3071</v>
      </c>
      <c r="C1258" s="2" t="s">
        <v>873</v>
      </c>
      <c r="D1258" s="2" t="s">
        <v>14</v>
      </c>
      <c r="E1258" s="2" t="s">
        <v>2632</v>
      </c>
      <c r="F1258" s="4">
        <v>43943.5552662037</v>
      </c>
    </row>
    <row r="1259" ht="14.25" customHeight="1">
      <c r="A1259" s="3" t="s">
        <v>3072</v>
      </c>
      <c r="B1259" s="1" t="s">
        <v>3073</v>
      </c>
      <c r="C1259" s="2" t="s">
        <v>3074</v>
      </c>
      <c r="D1259" s="2" t="s">
        <v>14</v>
      </c>
      <c r="E1259" s="2" t="s">
        <v>2632</v>
      </c>
      <c r="F1259" s="4">
        <v>43943.56616898148</v>
      </c>
    </row>
    <row r="1260" ht="14.25" customHeight="1">
      <c r="A1260" s="3" t="s">
        <v>2895</v>
      </c>
      <c r="B1260" s="1" t="s">
        <v>3075</v>
      </c>
      <c r="C1260" s="2" t="s">
        <v>3076</v>
      </c>
      <c r="D1260" s="2" t="s">
        <v>27</v>
      </c>
      <c r="E1260" s="2" t="s">
        <v>2405</v>
      </c>
      <c r="F1260" s="4">
        <v>43943.57236111111</v>
      </c>
    </row>
    <row r="1261" ht="14.25" customHeight="1">
      <c r="A1261" s="3" t="s">
        <v>3077</v>
      </c>
      <c r="B1261" s="1" t="s">
        <v>3078</v>
      </c>
      <c r="C1261" s="2" t="s">
        <v>3079</v>
      </c>
      <c r="D1261" s="2" t="s">
        <v>14</v>
      </c>
      <c r="E1261" s="2" t="s">
        <v>2632</v>
      </c>
      <c r="F1261" s="4">
        <v>43943.57326388889</v>
      </c>
    </row>
    <row r="1262" ht="14.25" customHeight="1">
      <c r="A1262" s="3" t="s">
        <v>3080</v>
      </c>
      <c r="B1262" s="1" t="s">
        <v>3081</v>
      </c>
      <c r="C1262" s="2" t="s">
        <v>3082</v>
      </c>
      <c r="D1262" s="2" t="s">
        <v>14</v>
      </c>
      <c r="E1262" s="2" t="s">
        <v>2632</v>
      </c>
      <c r="F1262" s="4">
        <v>43943.58159722222</v>
      </c>
    </row>
    <row r="1263" ht="14.25" customHeight="1">
      <c r="A1263" s="3" t="s">
        <v>3083</v>
      </c>
      <c r="B1263" s="1" t="s">
        <v>3084</v>
      </c>
      <c r="C1263" s="2" t="s">
        <v>681</v>
      </c>
      <c r="D1263" s="2" t="s">
        <v>14</v>
      </c>
      <c r="E1263" s="2" t="s">
        <v>2632</v>
      </c>
      <c r="F1263" s="4">
        <v>43943.590162037035</v>
      </c>
    </row>
    <row r="1264" ht="14.25" customHeight="1">
      <c r="A1264" s="3" t="s">
        <v>3085</v>
      </c>
      <c r="B1264" s="1" t="s">
        <v>3086</v>
      </c>
      <c r="C1264" s="2" t="s">
        <v>225</v>
      </c>
      <c r="D1264" s="2" t="s">
        <v>9</v>
      </c>
      <c r="E1264" s="2" t="s">
        <v>2405</v>
      </c>
      <c r="F1264" s="4">
        <v>43943.59211805555</v>
      </c>
    </row>
    <row r="1265" ht="14.25" customHeight="1">
      <c r="A1265" s="3" t="s">
        <v>2809</v>
      </c>
      <c r="B1265" s="1" t="s">
        <v>2810</v>
      </c>
      <c r="C1265" s="2" t="s">
        <v>2811</v>
      </c>
      <c r="D1265" s="2" t="s">
        <v>27</v>
      </c>
      <c r="E1265" s="2" t="s">
        <v>545</v>
      </c>
      <c r="F1265" s="4">
        <v>43943.59258101852</v>
      </c>
    </row>
    <row r="1266" ht="14.25" customHeight="1">
      <c r="A1266" s="3" t="s">
        <v>3087</v>
      </c>
      <c r="B1266" s="1" t="s">
        <v>3088</v>
      </c>
      <c r="C1266" s="2" t="s">
        <v>681</v>
      </c>
      <c r="D1266" s="2" t="s">
        <v>52</v>
      </c>
      <c r="E1266" s="2" t="s">
        <v>2405</v>
      </c>
      <c r="F1266" s="4">
        <v>43943.59644675926</v>
      </c>
    </row>
    <row r="1267" ht="14.25" customHeight="1">
      <c r="A1267" s="3" t="s">
        <v>2809</v>
      </c>
      <c r="B1267" s="1" t="s">
        <v>3089</v>
      </c>
      <c r="C1267" s="2" t="s">
        <v>3090</v>
      </c>
      <c r="D1267" s="2" t="s">
        <v>27</v>
      </c>
      <c r="E1267" s="2" t="s">
        <v>545</v>
      </c>
      <c r="F1267" s="4">
        <v>43943.59725694444</v>
      </c>
    </row>
    <row r="1268" ht="14.25" customHeight="1">
      <c r="A1268" s="3" t="s">
        <v>2869</v>
      </c>
      <c r="B1268" s="1" t="s">
        <v>2870</v>
      </c>
      <c r="C1268" s="2" t="s">
        <v>2871</v>
      </c>
      <c r="D1268" s="2" t="s">
        <v>9</v>
      </c>
      <c r="E1268" s="2" t="s">
        <v>2405</v>
      </c>
      <c r="F1268" s="4">
        <v>43943.60021990741</v>
      </c>
    </row>
    <row r="1269" ht="14.25" customHeight="1">
      <c r="A1269" s="3" t="s">
        <v>3091</v>
      </c>
      <c r="B1269" s="1" t="s">
        <v>3092</v>
      </c>
      <c r="C1269" s="2" t="s">
        <v>554</v>
      </c>
      <c r="D1269" s="2" t="s">
        <v>9</v>
      </c>
      <c r="E1269" s="2" t="s">
        <v>2405</v>
      </c>
      <c r="F1269" s="4">
        <v>43943.60497685185</v>
      </c>
    </row>
    <row r="1270" ht="14.25" customHeight="1">
      <c r="A1270" s="3" t="s">
        <v>3093</v>
      </c>
      <c r="B1270" s="1" t="s">
        <v>3094</v>
      </c>
      <c r="C1270" s="2" t="s">
        <v>621</v>
      </c>
      <c r="D1270" s="2" t="s">
        <v>27</v>
      </c>
      <c r="E1270" s="2" t="s">
        <v>2632</v>
      </c>
      <c r="F1270" s="4">
        <v>43943.60568287037</v>
      </c>
    </row>
    <row r="1271" ht="14.25" customHeight="1">
      <c r="A1271" s="3" t="s">
        <v>3095</v>
      </c>
      <c r="B1271" s="1" t="s">
        <v>3096</v>
      </c>
      <c r="C1271" s="2" t="s">
        <v>1779</v>
      </c>
      <c r="D1271" s="2" t="s">
        <v>14</v>
      </c>
      <c r="E1271" s="2" t="s">
        <v>2632</v>
      </c>
      <c r="F1271" s="4">
        <v>43943.60601851852</v>
      </c>
    </row>
    <row r="1272" ht="14.25" customHeight="1">
      <c r="A1272" s="3" t="s">
        <v>3097</v>
      </c>
      <c r="B1272" s="1" t="s">
        <v>3098</v>
      </c>
      <c r="C1272" s="2" t="s">
        <v>284</v>
      </c>
      <c r="D1272" s="2" t="s">
        <v>14</v>
      </c>
      <c r="E1272" s="2" t="s">
        <v>2632</v>
      </c>
      <c r="F1272" s="4">
        <v>43943.61114583333</v>
      </c>
    </row>
    <row r="1273" ht="14.25" customHeight="1">
      <c r="A1273" s="3" t="s">
        <v>3099</v>
      </c>
      <c r="B1273" s="1" t="s">
        <v>3100</v>
      </c>
      <c r="C1273" s="2" t="s">
        <v>2797</v>
      </c>
      <c r="D1273" s="2" t="s">
        <v>9</v>
      </c>
      <c r="E1273" s="2" t="s">
        <v>2405</v>
      </c>
      <c r="F1273" s="4">
        <v>43943.62856481481</v>
      </c>
    </row>
    <row r="1274" ht="14.25" customHeight="1">
      <c r="A1274" s="3" t="s">
        <v>2895</v>
      </c>
      <c r="B1274" s="1" t="s">
        <v>2896</v>
      </c>
      <c r="C1274" s="2" t="s">
        <v>33</v>
      </c>
      <c r="D1274" s="2" t="s">
        <v>27</v>
      </c>
      <c r="E1274" s="2" t="s">
        <v>2405</v>
      </c>
      <c r="F1274" s="4">
        <v>43943.633888888886</v>
      </c>
    </row>
    <row r="1275" ht="14.25" customHeight="1">
      <c r="A1275" s="3" t="s">
        <v>3004</v>
      </c>
      <c r="B1275" s="1" t="s">
        <v>3005</v>
      </c>
      <c r="C1275" s="2" t="s">
        <v>3101</v>
      </c>
      <c r="D1275" s="2" t="s">
        <v>14</v>
      </c>
      <c r="E1275" s="2" t="s">
        <v>2405</v>
      </c>
      <c r="F1275" s="4">
        <v>43943.666493055556</v>
      </c>
    </row>
    <row r="1276" ht="14.25" customHeight="1">
      <c r="A1276" s="3" t="s">
        <v>3102</v>
      </c>
      <c r="B1276" s="1" t="s">
        <v>3103</v>
      </c>
      <c r="C1276" s="2" t="s">
        <v>3104</v>
      </c>
      <c r="D1276" s="2" t="s">
        <v>52</v>
      </c>
      <c r="E1276" s="2" t="s">
        <v>2405</v>
      </c>
      <c r="F1276" s="4">
        <v>43943.673368055555</v>
      </c>
    </row>
    <row r="1277" ht="14.25" customHeight="1">
      <c r="A1277" s="3" t="s">
        <v>3105</v>
      </c>
      <c r="B1277" s="1" t="s">
        <v>3106</v>
      </c>
      <c r="C1277" s="2" t="s">
        <v>3107</v>
      </c>
      <c r="D1277" s="2" t="s">
        <v>14</v>
      </c>
      <c r="E1277" s="2" t="s">
        <v>2632</v>
      </c>
      <c r="F1277" s="4">
        <v>43943.68372685185</v>
      </c>
    </row>
    <row r="1278" ht="14.25" customHeight="1">
      <c r="A1278" s="3" t="s">
        <v>3108</v>
      </c>
      <c r="B1278" s="1" t="s">
        <v>3109</v>
      </c>
      <c r="C1278" s="2" t="s">
        <v>3110</v>
      </c>
      <c r="D1278" s="2" t="s">
        <v>14</v>
      </c>
      <c r="E1278" s="2" t="s">
        <v>2405</v>
      </c>
      <c r="F1278" s="4">
        <v>43943.68440972222</v>
      </c>
    </row>
    <row r="1279" ht="14.25" customHeight="1">
      <c r="A1279" s="3" t="s">
        <v>3111</v>
      </c>
      <c r="B1279" s="1" t="s">
        <v>3112</v>
      </c>
      <c r="C1279" s="2" t="s">
        <v>152</v>
      </c>
      <c r="D1279" s="2" t="s">
        <v>14</v>
      </c>
      <c r="E1279" s="2" t="s">
        <v>2632</v>
      </c>
      <c r="F1279" s="4">
        <v>43943.68885416666</v>
      </c>
    </row>
    <row r="1280" ht="14.25" customHeight="1">
      <c r="A1280" s="3" t="s">
        <v>3105</v>
      </c>
      <c r="B1280" s="1" t="s">
        <v>3113</v>
      </c>
      <c r="C1280" s="2" t="s">
        <v>3107</v>
      </c>
      <c r="D1280" s="2" t="s">
        <v>14</v>
      </c>
      <c r="E1280" s="2" t="s">
        <v>2632</v>
      </c>
      <c r="F1280" s="4">
        <v>43943.69329861111</v>
      </c>
    </row>
    <row r="1281" ht="14.25" customHeight="1">
      <c r="A1281" s="3" t="s">
        <v>3105</v>
      </c>
      <c r="B1281" s="1" t="s">
        <v>3106</v>
      </c>
      <c r="C1281" s="2" t="s">
        <v>3114</v>
      </c>
      <c r="D1281" s="2" t="s">
        <v>14</v>
      </c>
      <c r="E1281" s="2" t="s">
        <v>2632</v>
      </c>
      <c r="F1281" s="4">
        <v>43943.70196759259</v>
      </c>
    </row>
    <row r="1282" ht="14.25" customHeight="1">
      <c r="A1282" s="3" t="s">
        <v>3115</v>
      </c>
      <c r="B1282" s="1" t="s">
        <v>3116</v>
      </c>
      <c r="C1282" s="2" t="s">
        <v>3117</v>
      </c>
      <c r="D1282" s="2" t="s">
        <v>9</v>
      </c>
      <c r="E1282" s="2" t="s">
        <v>2405</v>
      </c>
      <c r="F1282" s="4">
        <v>43943.70245370371</v>
      </c>
    </row>
    <row r="1283" ht="14.25" customHeight="1">
      <c r="A1283" s="3" t="s">
        <v>3118</v>
      </c>
      <c r="B1283" s="1" t="s">
        <v>3119</v>
      </c>
      <c r="C1283" s="2" t="s">
        <v>975</v>
      </c>
      <c r="D1283" s="2" t="s">
        <v>14</v>
      </c>
      <c r="E1283" s="2" t="s">
        <v>2632</v>
      </c>
      <c r="F1283" s="4">
        <v>43943.70780092593</v>
      </c>
    </row>
    <row r="1284" ht="14.25" customHeight="1">
      <c r="A1284" s="3" t="s">
        <v>3120</v>
      </c>
      <c r="B1284" s="1" t="s">
        <v>3121</v>
      </c>
      <c r="C1284" s="2" t="s">
        <v>3122</v>
      </c>
      <c r="D1284" s="2" t="s">
        <v>27</v>
      </c>
      <c r="E1284" s="2" t="s">
        <v>2405</v>
      </c>
      <c r="F1284" s="4">
        <v>43943.71166666667</v>
      </c>
    </row>
    <row r="1285" ht="14.25" customHeight="1">
      <c r="A1285" s="3" t="s">
        <v>3123</v>
      </c>
      <c r="B1285" s="1" t="s">
        <v>3124</v>
      </c>
      <c r="C1285" s="2" t="s">
        <v>563</v>
      </c>
      <c r="D1285" s="2" t="s">
        <v>27</v>
      </c>
      <c r="E1285" s="2" t="s">
        <v>2405</v>
      </c>
      <c r="F1285" s="4">
        <v>43943.71298611111</v>
      </c>
    </row>
    <row r="1286" ht="14.25" customHeight="1">
      <c r="A1286" s="3" t="s">
        <v>3125</v>
      </c>
      <c r="B1286" s="1" t="s">
        <v>3126</v>
      </c>
      <c r="C1286" s="2" t="s">
        <v>3127</v>
      </c>
      <c r="D1286" s="2" t="s">
        <v>27</v>
      </c>
      <c r="E1286" s="2" t="s">
        <v>2405</v>
      </c>
      <c r="F1286" s="4">
        <v>43943.71695601852</v>
      </c>
    </row>
    <row r="1287" ht="14.25" customHeight="1">
      <c r="A1287" s="3" t="s">
        <v>3128</v>
      </c>
      <c r="B1287" s="1" t="s">
        <v>3129</v>
      </c>
      <c r="C1287" s="2" t="s">
        <v>3130</v>
      </c>
      <c r="D1287" s="2" t="s">
        <v>9</v>
      </c>
      <c r="E1287" s="2" t="s">
        <v>2405</v>
      </c>
      <c r="F1287" s="4">
        <v>43943.735</v>
      </c>
    </row>
    <row r="1288" ht="14.25" customHeight="1">
      <c r="A1288" s="3" t="s">
        <v>3131</v>
      </c>
      <c r="B1288" s="1" t="s">
        <v>3132</v>
      </c>
      <c r="C1288" s="2" t="s">
        <v>3133</v>
      </c>
      <c r="D1288" s="2" t="s">
        <v>9</v>
      </c>
      <c r="E1288" s="2" t="s">
        <v>2632</v>
      </c>
      <c r="F1288" s="4">
        <v>43943.76263888889</v>
      </c>
    </row>
    <row r="1289" ht="14.25" customHeight="1">
      <c r="A1289" s="3" t="s">
        <v>3134</v>
      </c>
      <c r="B1289" s="1" t="s">
        <v>3135</v>
      </c>
      <c r="C1289" s="2" t="s">
        <v>791</v>
      </c>
      <c r="D1289" s="2" t="s">
        <v>52</v>
      </c>
      <c r="E1289" s="2" t="s">
        <v>2405</v>
      </c>
      <c r="F1289" s="4">
        <v>43943.76813657407</v>
      </c>
    </row>
    <row r="1290" ht="14.25" customHeight="1">
      <c r="A1290" s="3" t="s">
        <v>2499</v>
      </c>
      <c r="B1290" s="1" t="s">
        <v>2500</v>
      </c>
      <c r="C1290" s="2" t="s">
        <v>3136</v>
      </c>
      <c r="D1290" s="2" t="s">
        <v>14</v>
      </c>
      <c r="E1290" s="2" t="s">
        <v>2405</v>
      </c>
      <c r="F1290" s="4">
        <v>43943.77899305556</v>
      </c>
    </row>
    <row r="1291" ht="14.25" customHeight="1">
      <c r="A1291" s="3" t="s">
        <v>3137</v>
      </c>
      <c r="B1291" s="1" t="s">
        <v>3138</v>
      </c>
      <c r="C1291" s="2" t="s">
        <v>3139</v>
      </c>
      <c r="D1291" s="2" t="s">
        <v>9</v>
      </c>
      <c r="E1291" s="2" t="s">
        <v>2405</v>
      </c>
      <c r="F1291" s="4">
        <v>43944.035995370374</v>
      </c>
    </row>
    <row r="1292" ht="14.25" customHeight="1">
      <c r="A1292" s="3" t="s">
        <v>3140</v>
      </c>
      <c r="B1292" s="1" t="s">
        <v>3141</v>
      </c>
      <c r="C1292" s="2" t="s">
        <v>3142</v>
      </c>
      <c r="D1292" s="2" t="s">
        <v>9</v>
      </c>
      <c r="E1292" s="2" t="s">
        <v>2632</v>
      </c>
      <c r="F1292" s="4">
        <v>43944.067777777775</v>
      </c>
    </row>
    <row r="1293" ht="14.25" customHeight="1">
      <c r="A1293" s="3" t="s">
        <v>3143</v>
      </c>
      <c r="B1293" s="1" t="s">
        <v>3144</v>
      </c>
      <c r="C1293" s="2" t="s">
        <v>3145</v>
      </c>
      <c r="D1293" s="2" t="s">
        <v>14</v>
      </c>
      <c r="E1293" s="2" t="s">
        <v>2632</v>
      </c>
      <c r="F1293" s="4">
        <v>43944.092002314814</v>
      </c>
    </row>
    <row r="1294" ht="14.25" customHeight="1">
      <c r="A1294" s="3" t="s">
        <v>3146</v>
      </c>
      <c r="B1294" s="1" t="s">
        <v>3147</v>
      </c>
      <c r="C1294" s="2" t="s">
        <v>3148</v>
      </c>
      <c r="D1294" s="2" t="s">
        <v>9</v>
      </c>
      <c r="E1294" s="2" t="s">
        <v>2405</v>
      </c>
      <c r="F1294" s="4">
        <v>43944.105405092596</v>
      </c>
    </row>
    <row r="1295" ht="14.25" customHeight="1">
      <c r="A1295" s="3" t="s">
        <v>3149</v>
      </c>
      <c r="B1295" s="1" t="s">
        <v>3150</v>
      </c>
      <c r="C1295" s="2" t="s">
        <v>2068</v>
      </c>
      <c r="D1295" s="2" t="s">
        <v>9</v>
      </c>
      <c r="E1295" s="2" t="s">
        <v>2632</v>
      </c>
      <c r="F1295" s="4">
        <v>43944.12042824074</v>
      </c>
    </row>
    <row r="1296" ht="14.25" customHeight="1">
      <c r="A1296" s="3" t="s">
        <v>3149</v>
      </c>
      <c r="B1296" s="1" t="s">
        <v>3150</v>
      </c>
      <c r="C1296" s="2" t="s">
        <v>2068</v>
      </c>
      <c r="D1296" s="2" t="s">
        <v>9</v>
      </c>
      <c r="E1296" s="2" t="s">
        <v>88</v>
      </c>
      <c r="F1296" s="4">
        <v>43944.12167824074</v>
      </c>
    </row>
    <row r="1297" ht="14.25" customHeight="1">
      <c r="A1297" s="3" t="s">
        <v>3151</v>
      </c>
      <c r="B1297" s="1" t="s">
        <v>3152</v>
      </c>
      <c r="C1297" s="2" t="s">
        <v>3153</v>
      </c>
      <c r="D1297" s="2" t="s">
        <v>9</v>
      </c>
      <c r="E1297" s="2" t="s">
        <v>2405</v>
      </c>
      <c r="F1297" s="4">
        <v>43944.12940972222</v>
      </c>
    </row>
    <row r="1298" ht="14.25" customHeight="1">
      <c r="A1298" s="3" t="s">
        <v>727</v>
      </c>
      <c r="B1298" s="1" t="s">
        <v>728</v>
      </c>
      <c r="C1298" s="2" t="s">
        <v>729</v>
      </c>
      <c r="D1298" s="2" t="s">
        <v>9</v>
      </c>
      <c r="E1298" s="2" t="s">
        <v>2632</v>
      </c>
      <c r="F1298" s="4">
        <v>43944.142384259256</v>
      </c>
    </row>
    <row r="1299" ht="14.25" customHeight="1">
      <c r="A1299" s="3" t="s">
        <v>3154</v>
      </c>
      <c r="B1299" s="1" t="s">
        <v>3155</v>
      </c>
      <c r="C1299" s="2" t="s">
        <v>3156</v>
      </c>
      <c r="D1299" s="2" t="s">
        <v>14</v>
      </c>
      <c r="E1299" s="2" t="s">
        <v>88</v>
      </c>
      <c r="F1299" s="4">
        <v>43944.15252314815</v>
      </c>
    </row>
    <row r="1300" ht="14.25" customHeight="1">
      <c r="A1300" s="3" t="s">
        <v>3157</v>
      </c>
      <c r="B1300" s="1" t="s">
        <v>3158</v>
      </c>
      <c r="C1300" s="2" t="s">
        <v>3159</v>
      </c>
      <c r="D1300" s="2" t="s">
        <v>9</v>
      </c>
      <c r="E1300" s="2" t="s">
        <v>2632</v>
      </c>
      <c r="F1300" s="4">
        <v>43944.15293981481</v>
      </c>
    </row>
    <row r="1301" ht="14.25" customHeight="1">
      <c r="A1301" s="3" t="s">
        <v>3160</v>
      </c>
      <c r="B1301" s="1" t="s">
        <v>3161</v>
      </c>
      <c r="C1301" s="2" t="s">
        <v>3162</v>
      </c>
      <c r="D1301" s="2" t="s">
        <v>14</v>
      </c>
      <c r="E1301" s="2" t="s">
        <v>2632</v>
      </c>
      <c r="F1301" s="4">
        <v>43944.184953703705</v>
      </c>
    </row>
    <row r="1302" ht="14.25" customHeight="1">
      <c r="A1302" s="3" t="s">
        <v>3163</v>
      </c>
      <c r="B1302" s="1" t="s">
        <v>3164</v>
      </c>
      <c r="C1302" s="2" t="s">
        <v>3165</v>
      </c>
      <c r="D1302" s="2" t="s">
        <v>52</v>
      </c>
      <c r="E1302" s="2" t="s">
        <v>2632</v>
      </c>
      <c r="F1302" s="4">
        <v>43944.18543981481</v>
      </c>
    </row>
    <row r="1303" ht="14.25" customHeight="1">
      <c r="A1303" s="3" t="s">
        <v>3102</v>
      </c>
      <c r="B1303" s="1" t="s">
        <v>3103</v>
      </c>
      <c r="C1303" s="2" t="s">
        <v>3166</v>
      </c>
      <c r="D1303" s="2" t="s">
        <v>52</v>
      </c>
      <c r="E1303" s="2" t="s">
        <v>2405</v>
      </c>
      <c r="F1303" s="4">
        <v>43944.20119212963</v>
      </c>
    </row>
    <row r="1304" ht="14.25" customHeight="1">
      <c r="A1304" s="3" t="s">
        <v>3167</v>
      </c>
      <c r="B1304" s="1" t="s">
        <v>3168</v>
      </c>
      <c r="C1304" s="2" t="s">
        <v>791</v>
      </c>
      <c r="D1304" s="2" t="s">
        <v>52</v>
      </c>
      <c r="E1304" s="2" t="s">
        <v>2405</v>
      </c>
      <c r="F1304" s="4">
        <v>43944.201574074075</v>
      </c>
    </row>
    <row r="1305" ht="14.25" customHeight="1">
      <c r="A1305" s="3" t="s">
        <v>3169</v>
      </c>
      <c r="B1305" s="1" t="s">
        <v>3170</v>
      </c>
      <c r="C1305" s="2" t="s">
        <v>3171</v>
      </c>
      <c r="D1305" s="2" t="s">
        <v>14</v>
      </c>
      <c r="E1305" s="2" t="s">
        <v>2632</v>
      </c>
      <c r="F1305" s="4">
        <v>43944.22096064815</v>
      </c>
    </row>
    <row r="1306" ht="14.25" customHeight="1">
      <c r="A1306" s="3" t="s">
        <v>3172</v>
      </c>
      <c r="B1306" s="1" t="s">
        <v>1848</v>
      </c>
      <c r="C1306" s="2" t="s">
        <v>729</v>
      </c>
      <c r="D1306" s="2" t="s">
        <v>9</v>
      </c>
      <c r="E1306" s="2" t="s">
        <v>2632</v>
      </c>
      <c r="F1306" s="4">
        <v>43944.222719907404</v>
      </c>
    </row>
    <row r="1307" ht="14.25" customHeight="1">
      <c r="A1307" s="3" t="s">
        <v>3173</v>
      </c>
      <c r="B1307" s="1" t="s">
        <v>3174</v>
      </c>
      <c r="C1307" s="2" t="s">
        <v>3175</v>
      </c>
      <c r="D1307" s="2" t="s">
        <v>14</v>
      </c>
      <c r="E1307" s="2" t="s">
        <v>2405</v>
      </c>
      <c r="F1307" s="4">
        <v>43944.22405092593</v>
      </c>
    </row>
    <row r="1308" ht="14.25" customHeight="1">
      <c r="A1308" s="3" t="s">
        <v>3176</v>
      </c>
      <c r="B1308" s="1" t="s">
        <v>3177</v>
      </c>
      <c r="C1308" s="2" t="s">
        <v>87</v>
      </c>
      <c r="D1308" s="2" t="s">
        <v>14</v>
      </c>
      <c r="E1308" s="2" t="s">
        <v>2632</v>
      </c>
      <c r="F1308" s="4">
        <v>43944.22864583333</v>
      </c>
    </row>
    <row r="1309" ht="14.25" customHeight="1">
      <c r="A1309" s="3" t="s">
        <v>3178</v>
      </c>
      <c r="B1309" s="1" t="s">
        <v>3179</v>
      </c>
      <c r="C1309" s="2" t="s">
        <v>3180</v>
      </c>
      <c r="D1309" s="2" t="s">
        <v>14</v>
      </c>
      <c r="E1309" s="2" t="s">
        <v>2405</v>
      </c>
      <c r="F1309" s="4">
        <v>43944.238657407404</v>
      </c>
    </row>
    <row r="1310" ht="14.25" customHeight="1">
      <c r="A1310" s="3" t="s">
        <v>2765</v>
      </c>
      <c r="B1310" s="1" t="s">
        <v>2766</v>
      </c>
      <c r="C1310" s="2" t="s">
        <v>2767</v>
      </c>
      <c r="D1310" s="2" t="s">
        <v>9</v>
      </c>
      <c r="E1310" s="2" t="s">
        <v>2632</v>
      </c>
      <c r="F1310" s="4">
        <v>43944.26118055556</v>
      </c>
    </row>
    <row r="1311" ht="14.25" customHeight="1">
      <c r="A1311" s="3" t="s">
        <v>3181</v>
      </c>
      <c r="B1311" s="1" t="s">
        <v>3182</v>
      </c>
      <c r="C1311" s="2" t="s">
        <v>3183</v>
      </c>
      <c r="D1311" s="2" t="s">
        <v>27</v>
      </c>
      <c r="E1311" s="2" t="s">
        <v>2405</v>
      </c>
      <c r="F1311" s="4">
        <v>43944.28613425926</v>
      </c>
    </row>
    <row r="1312" ht="14.25" customHeight="1">
      <c r="A1312" s="3" t="s">
        <v>3131</v>
      </c>
      <c r="B1312" s="1" t="s">
        <v>3132</v>
      </c>
      <c r="C1312" s="2" t="s">
        <v>3184</v>
      </c>
      <c r="D1312" s="2" t="s">
        <v>9</v>
      </c>
      <c r="E1312" s="2" t="s">
        <v>2632</v>
      </c>
      <c r="F1312" s="4">
        <v>43944.29037037037</v>
      </c>
    </row>
    <row r="1313" ht="14.25" customHeight="1">
      <c r="A1313" s="3" t="s">
        <v>3185</v>
      </c>
      <c r="B1313" s="1" t="s">
        <v>3186</v>
      </c>
      <c r="C1313" s="2" t="s">
        <v>3187</v>
      </c>
      <c r="D1313" s="2" t="s">
        <v>9</v>
      </c>
      <c r="E1313" s="2" t="s">
        <v>2405</v>
      </c>
      <c r="F1313" s="4">
        <v>43944.29225694444</v>
      </c>
    </row>
    <row r="1314" ht="14.25" customHeight="1">
      <c r="A1314" s="3" t="s">
        <v>3188</v>
      </c>
      <c r="B1314" s="1" t="s">
        <v>3189</v>
      </c>
      <c r="C1314" s="2" t="s">
        <v>1216</v>
      </c>
      <c r="D1314" s="2" t="s">
        <v>9</v>
      </c>
      <c r="E1314" s="2" t="s">
        <v>2632</v>
      </c>
      <c r="F1314" s="4">
        <v>43944.300162037034</v>
      </c>
    </row>
    <row r="1315" ht="14.25" customHeight="1">
      <c r="A1315" s="3" t="s">
        <v>2962</v>
      </c>
      <c r="B1315" s="1" t="s">
        <v>2963</v>
      </c>
      <c r="C1315" s="2" t="s">
        <v>225</v>
      </c>
      <c r="D1315" s="2" t="s">
        <v>14</v>
      </c>
      <c r="E1315" s="2" t="s">
        <v>2632</v>
      </c>
      <c r="F1315" s="4">
        <v>43944.31043981481</v>
      </c>
    </row>
    <row r="1316" ht="14.25" customHeight="1">
      <c r="A1316" s="3" t="s">
        <v>3190</v>
      </c>
      <c r="B1316" s="1" t="s">
        <v>3191</v>
      </c>
      <c r="C1316" s="2" t="s">
        <v>172</v>
      </c>
      <c r="D1316" s="2" t="s">
        <v>27</v>
      </c>
      <c r="E1316" s="2" t="s">
        <v>2405</v>
      </c>
      <c r="F1316" s="4">
        <v>43944.33825231482</v>
      </c>
    </row>
    <row r="1317" ht="14.25" customHeight="1">
      <c r="A1317" s="3" t="s">
        <v>3192</v>
      </c>
      <c r="B1317" s="1" t="s">
        <v>3193</v>
      </c>
      <c r="C1317" s="2" t="s">
        <v>3194</v>
      </c>
      <c r="D1317" s="2" t="s">
        <v>9</v>
      </c>
      <c r="E1317" s="2" t="s">
        <v>966</v>
      </c>
      <c r="F1317" s="4">
        <v>43944.349652777775</v>
      </c>
    </row>
    <row r="1318" ht="14.25" customHeight="1">
      <c r="A1318" s="3" t="s">
        <v>3195</v>
      </c>
      <c r="B1318" s="1" t="s">
        <v>3196</v>
      </c>
      <c r="C1318" s="2" t="s">
        <v>3197</v>
      </c>
      <c r="D1318" s="2" t="s">
        <v>27</v>
      </c>
      <c r="E1318" s="2" t="s">
        <v>545</v>
      </c>
      <c r="F1318" s="4">
        <v>43944.35275462963</v>
      </c>
    </row>
    <row r="1319" ht="14.25" customHeight="1">
      <c r="A1319" s="3" t="s">
        <v>3198</v>
      </c>
      <c r="B1319" s="1" t="s">
        <v>3199</v>
      </c>
      <c r="C1319" s="2" t="s">
        <v>3200</v>
      </c>
      <c r="D1319" s="2" t="s">
        <v>27</v>
      </c>
      <c r="E1319" s="2" t="s">
        <v>2405</v>
      </c>
      <c r="F1319" s="4">
        <v>43944.35650462963</v>
      </c>
    </row>
    <row r="1320" ht="14.25" customHeight="1">
      <c r="A1320" s="3" t="s">
        <v>3201</v>
      </c>
      <c r="B1320" s="1" t="s">
        <v>3202</v>
      </c>
      <c r="C1320" s="2" t="s">
        <v>3203</v>
      </c>
      <c r="D1320" s="2" t="s">
        <v>52</v>
      </c>
      <c r="E1320" s="2" t="s">
        <v>2405</v>
      </c>
      <c r="F1320" s="4">
        <v>43944.38489583333</v>
      </c>
    </row>
    <row r="1321" ht="14.25" customHeight="1">
      <c r="A1321" s="3" t="s">
        <v>3204</v>
      </c>
      <c r="B1321" s="1" t="s">
        <v>3205</v>
      </c>
      <c r="C1321" s="2" t="s">
        <v>3206</v>
      </c>
      <c r="D1321" s="2" t="s">
        <v>14</v>
      </c>
      <c r="E1321" s="2" t="s">
        <v>88</v>
      </c>
      <c r="F1321" s="4">
        <v>43944.39807870371</v>
      </c>
    </row>
    <row r="1322" ht="14.25" customHeight="1">
      <c r="A1322" s="3" t="s">
        <v>2016</v>
      </c>
      <c r="B1322" s="1" t="s">
        <v>2017</v>
      </c>
      <c r="C1322" s="2" t="s">
        <v>3207</v>
      </c>
      <c r="D1322" s="2" t="s">
        <v>52</v>
      </c>
      <c r="E1322" s="2" t="s">
        <v>635</v>
      </c>
      <c r="F1322" s="4">
        <v>43944.39957175926</v>
      </c>
    </row>
    <row r="1323" ht="14.25" customHeight="1">
      <c r="A1323" s="3" t="s">
        <v>3204</v>
      </c>
      <c r="B1323" s="1" t="s">
        <v>3205</v>
      </c>
      <c r="C1323" s="2" t="s">
        <v>3206</v>
      </c>
      <c r="D1323" s="2" t="s">
        <v>27</v>
      </c>
      <c r="E1323" s="2" t="s">
        <v>88</v>
      </c>
      <c r="F1323" s="4">
        <v>43944.40053240741</v>
      </c>
    </row>
    <row r="1324" ht="14.25" customHeight="1">
      <c r="A1324" s="3" t="s">
        <v>3208</v>
      </c>
      <c r="B1324" s="1" t="s">
        <v>3209</v>
      </c>
      <c r="C1324" s="2" t="s">
        <v>1999</v>
      </c>
      <c r="D1324" s="2" t="s">
        <v>27</v>
      </c>
      <c r="E1324" s="2" t="s">
        <v>2405</v>
      </c>
      <c r="F1324" s="4">
        <v>43944.4047337963</v>
      </c>
    </row>
    <row r="1325" ht="14.25" customHeight="1">
      <c r="A1325" s="3" t="s">
        <v>3210</v>
      </c>
      <c r="B1325" s="1" t="s">
        <v>3211</v>
      </c>
      <c r="C1325" s="2" t="s">
        <v>113</v>
      </c>
      <c r="D1325" s="2" t="s">
        <v>27</v>
      </c>
      <c r="E1325" s="2" t="s">
        <v>2405</v>
      </c>
      <c r="F1325" s="4">
        <v>43944.43240740741</v>
      </c>
    </row>
    <row r="1326" ht="14.25" customHeight="1">
      <c r="A1326" s="3" t="s">
        <v>3212</v>
      </c>
      <c r="B1326" s="1" t="s">
        <v>3213</v>
      </c>
      <c r="C1326" s="2" t="s">
        <v>3194</v>
      </c>
      <c r="D1326" s="2" t="s">
        <v>52</v>
      </c>
      <c r="E1326" s="2" t="s">
        <v>2405</v>
      </c>
      <c r="F1326" s="4">
        <v>43944.43592592593</v>
      </c>
    </row>
    <row r="1327" ht="14.25" customHeight="1">
      <c r="A1327" s="3" t="s">
        <v>3214</v>
      </c>
      <c r="B1327" s="1" t="s">
        <v>3215</v>
      </c>
      <c r="C1327" s="2" t="s">
        <v>3216</v>
      </c>
      <c r="D1327" s="2" t="s">
        <v>14</v>
      </c>
      <c r="E1327" s="2" t="s">
        <v>2405</v>
      </c>
      <c r="F1327" s="4">
        <v>43944.44515046296</v>
      </c>
    </row>
    <row r="1328" ht="14.25" customHeight="1">
      <c r="A1328" s="3" t="s">
        <v>3217</v>
      </c>
      <c r="B1328" s="1" t="s">
        <v>3218</v>
      </c>
      <c r="C1328" s="2" t="s">
        <v>3219</v>
      </c>
      <c r="D1328" s="2" t="s">
        <v>52</v>
      </c>
      <c r="E1328" s="2" t="s">
        <v>966</v>
      </c>
      <c r="F1328" s="4">
        <v>43944.45263888889</v>
      </c>
    </row>
    <row r="1329" ht="14.25" customHeight="1">
      <c r="A1329" s="3" t="s">
        <v>533</v>
      </c>
      <c r="B1329" s="1" t="s">
        <v>534</v>
      </c>
      <c r="C1329" s="2" t="s">
        <v>3023</v>
      </c>
      <c r="D1329" s="2" t="s">
        <v>14</v>
      </c>
      <c r="E1329" s="2" t="s">
        <v>2632</v>
      </c>
      <c r="F1329" s="4">
        <v>43944.486180555556</v>
      </c>
    </row>
    <row r="1330" ht="14.25" customHeight="1">
      <c r="A1330" s="3" t="s">
        <v>3220</v>
      </c>
      <c r="B1330" s="1" t="s">
        <v>3221</v>
      </c>
      <c r="C1330" s="2" t="s">
        <v>3222</v>
      </c>
      <c r="D1330" s="2" t="s">
        <v>9</v>
      </c>
      <c r="E1330" s="2" t="s">
        <v>1386</v>
      </c>
      <c r="F1330" s="4">
        <v>43944.51399305555</v>
      </c>
    </row>
    <row r="1331" ht="14.25" customHeight="1">
      <c r="A1331" s="3" t="s">
        <v>3223</v>
      </c>
      <c r="B1331" s="1" t="s">
        <v>3224</v>
      </c>
      <c r="C1331" s="2" t="s">
        <v>3225</v>
      </c>
      <c r="D1331" s="2" t="s">
        <v>27</v>
      </c>
      <c r="E1331" s="2" t="s">
        <v>2024</v>
      </c>
      <c r="F1331" s="4">
        <v>43944.53119212963</v>
      </c>
    </row>
    <row r="1332" ht="14.25" customHeight="1">
      <c r="A1332" s="3" t="s">
        <v>3226</v>
      </c>
      <c r="B1332" s="1" t="s">
        <v>3227</v>
      </c>
      <c r="C1332" s="2" t="s">
        <v>3228</v>
      </c>
      <c r="D1332" s="2" t="s">
        <v>14</v>
      </c>
      <c r="E1332" s="2" t="s">
        <v>2632</v>
      </c>
      <c r="F1332" s="4">
        <v>43944.564097222225</v>
      </c>
    </row>
    <row r="1333" ht="14.25" customHeight="1">
      <c r="A1333" s="3" t="s">
        <v>3229</v>
      </c>
      <c r="B1333" s="1" t="s">
        <v>3230</v>
      </c>
      <c r="C1333" s="2" t="s">
        <v>3231</v>
      </c>
      <c r="D1333" s="2" t="s">
        <v>52</v>
      </c>
      <c r="E1333" s="2" t="s">
        <v>2632</v>
      </c>
      <c r="F1333" s="4">
        <v>43944.59631944444</v>
      </c>
    </row>
    <row r="1334" ht="14.25" customHeight="1">
      <c r="A1334" s="3" t="s">
        <v>2890</v>
      </c>
      <c r="B1334" s="1" t="s">
        <v>3232</v>
      </c>
      <c r="C1334" s="2" t="s">
        <v>87</v>
      </c>
      <c r="D1334" s="2" t="s">
        <v>14</v>
      </c>
      <c r="E1334" s="2" t="s">
        <v>2405</v>
      </c>
      <c r="F1334" s="4">
        <v>43944.615324074075</v>
      </c>
    </row>
    <row r="1335" ht="14.25" customHeight="1">
      <c r="A1335" s="3" t="s">
        <v>3233</v>
      </c>
      <c r="B1335" s="1" t="s">
        <v>3234</v>
      </c>
      <c r="C1335" s="2" t="s">
        <v>3235</v>
      </c>
      <c r="D1335" s="2" t="s">
        <v>14</v>
      </c>
      <c r="E1335" s="2" t="s">
        <v>966</v>
      </c>
      <c r="F1335" s="4">
        <v>43945.075844907406</v>
      </c>
    </row>
    <row r="1336" ht="14.25" customHeight="1">
      <c r="A1336" s="3" t="s">
        <v>3236</v>
      </c>
      <c r="B1336" s="1" t="s">
        <v>3237</v>
      </c>
      <c r="C1336" s="2" t="s">
        <v>1134</v>
      </c>
      <c r="D1336" s="2" t="s">
        <v>14</v>
      </c>
      <c r="E1336" s="2" t="s">
        <v>966</v>
      </c>
      <c r="F1336" s="4">
        <v>43945.22924768519</v>
      </c>
    </row>
    <row r="1337" ht="14.25" customHeight="1">
      <c r="A1337" s="3" t="s">
        <v>3223</v>
      </c>
      <c r="B1337" s="1" t="s">
        <v>3224</v>
      </c>
      <c r="C1337" s="2" t="s">
        <v>3225</v>
      </c>
      <c r="D1337" s="2" t="s">
        <v>27</v>
      </c>
      <c r="E1337" s="2" t="s">
        <v>2024</v>
      </c>
      <c r="F1337" s="4">
        <v>43945.23446759259</v>
      </c>
    </row>
    <row r="1338" ht="14.25" customHeight="1">
      <c r="A1338" s="3" t="s">
        <v>2945</v>
      </c>
      <c r="B1338" s="1" t="s">
        <v>2946</v>
      </c>
      <c r="C1338" s="2" t="s">
        <v>1582</v>
      </c>
      <c r="D1338" s="2" t="s">
        <v>9</v>
      </c>
      <c r="E1338" s="2" t="s">
        <v>2632</v>
      </c>
      <c r="F1338" s="4">
        <v>43945.27711805556</v>
      </c>
    </row>
    <row r="1339" ht="14.25" customHeight="1">
      <c r="A1339" s="3" t="s">
        <v>3238</v>
      </c>
      <c r="B1339" s="1" t="s">
        <v>3239</v>
      </c>
      <c r="C1339" s="2" t="s">
        <v>3240</v>
      </c>
      <c r="D1339" s="2" t="s">
        <v>27</v>
      </c>
      <c r="E1339" s="2" t="s">
        <v>2405</v>
      </c>
      <c r="F1339" s="4">
        <v>43945.30506944445</v>
      </c>
    </row>
    <row r="1340" ht="14.25" customHeight="1">
      <c r="A1340" s="3" t="s">
        <v>3241</v>
      </c>
      <c r="B1340" s="1" t="s">
        <v>3242</v>
      </c>
      <c r="C1340" s="2" t="s">
        <v>1120</v>
      </c>
      <c r="D1340" s="2" t="s">
        <v>9</v>
      </c>
      <c r="E1340" s="2" t="s">
        <v>1386</v>
      </c>
      <c r="F1340" s="4">
        <v>43945.34290509259</v>
      </c>
    </row>
    <row r="1341" ht="14.25" customHeight="1">
      <c r="A1341" s="3" t="s">
        <v>2395</v>
      </c>
      <c r="B1341" s="1" t="s">
        <v>3014</v>
      </c>
      <c r="C1341" s="2" t="s">
        <v>3243</v>
      </c>
      <c r="D1341" s="2" t="s">
        <v>9</v>
      </c>
      <c r="E1341" s="2" t="s">
        <v>1386</v>
      </c>
      <c r="F1341" s="4">
        <v>43945.37931712963</v>
      </c>
    </row>
    <row r="1342" ht="14.25" customHeight="1">
      <c r="A1342" s="3" t="s">
        <v>3244</v>
      </c>
      <c r="B1342" s="1" t="s">
        <v>3245</v>
      </c>
      <c r="C1342" s="2" t="s">
        <v>284</v>
      </c>
      <c r="D1342" s="2" t="s">
        <v>52</v>
      </c>
      <c r="E1342" s="2" t="s">
        <v>3246</v>
      </c>
      <c r="F1342" s="4">
        <v>43945.39787037037</v>
      </c>
    </row>
    <row r="1343" ht="14.25" customHeight="1">
      <c r="A1343" s="3" t="s">
        <v>3247</v>
      </c>
      <c r="B1343" s="1" t="s">
        <v>3248</v>
      </c>
      <c r="C1343" s="2" t="s">
        <v>3249</v>
      </c>
      <c r="D1343" s="2" t="s">
        <v>9</v>
      </c>
      <c r="E1343" s="2" t="s">
        <v>3246</v>
      </c>
      <c r="F1343" s="4">
        <v>43945.398043981484</v>
      </c>
    </row>
    <row r="1344" ht="14.25" customHeight="1">
      <c r="A1344" s="3" t="s">
        <v>3250</v>
      </c>
      <c r="B1344" s="1" t="s">
        <v>3251</v>
      </c>
      <c r="C1344" s="2" t="s">
        <v>3252</v>
      </c>
      <c r="D1344" s="2" t="s">
        <v>14</v>
      </c>
      <c r="E1344" s="2" t="s">
        <v>3246</v>
      </c>
      <c r="F1344" s="4">
        <v>43945.39821759259</v>
      </c>
    </row>
    <row r="1345" ht="14.25" customHeight="1">
      <c r="A1345" s="3" t="s">
        <v>3253</v>
      </c>
      <c r="B1345" s="1" t="s">
        <v>3254</v>
      </c>
      <c r="C1345" s="2" t="s">
        <v>376</v>
      </c>
      <c r="D1345" s="2" t="s">
        <v>9</v>
      </c>
      <c r="E1345" s="2" t="s">
        <v>3246</v>
      </c>
      <c r="F1345" s="4">
        <v>43945.39821759259</v>
      </c>
    </row>
    <row r="1346" ht="14.25" customHeight="1">
      <c r="A1346" s="3" t="s">
        <v>3255</v>
      </c>
      <c r="B1346" s="1" t="s">
        <v>3256</v>
      </c>
      <c r="C1346" s="2" t="s">
        <v>3257</v>
      </c>
      <c r="D1346" s="2" t="s">
        <v>52</v>
      </c>
      <c r="E1346" s="2" t="s">
        <v>3246</v>
      </c>
      <c r="F1346" s="4">
        <v>43945.39824074074</v>
      </c>
    </row>
    <row r="1347" ht="14.25" customHeight="1">
      <c r="A1347" s="3" t="s">
        <v>3258</v>
      </c>
      <c r="B1347" s="1" t="s">
        <v>3259</v>
      </c>
      <c r="C1347" s="2" t="s">
        <v>219</v>
      </c>
      <c r="D1347" s="2" t="s">
        <v>27</v>
      </c>
      <c r="E1347" s="2" t="s">
        <v>3246</v>
      </c>
      <c r="F1347" s="4">
        <v>43945.398368055554</v>
      </c>
    </row>
    <row r="1348" ht="14.25" customHeight="1">
      <c r="A1348" s="3" t="s">
        <v>3260</v>
      </c>
      <c r="B1348" s="1" t="s">
        <v>3261</v>
      </c>
      <c r="C1348" s="2" t="s">
        <v>107</v>
      </c>
      <c r="D1348" s="2" t="s">
        <v>9</v>
      </c>
      <c r="E1348" s="2" t="s">
        <v>3246</v>
      </c>
      <c r="F1348" s="4">
        <v>43945.398518518516</v>
      </c>
    </row>
    <row r="1349" ht="14.25" customHeight="1">
      <c r="A1349" s="3" t="s">
        <v>3262</v>
      </c>
      <c r="B1349" s="1" t="s">
        <v>3263</v>
      </c>
      <c r="C1349" s="2" t="s">
        <v>738</v>
      </c>
      <c r="D1349" s="2" t="s">
        <v>27</v>
      </c>
      <c r="E1349" s="2" t="s">
        <v>3246</v>
      </c>
      <c r="F1349" s="4">
        <v>43945.39858796296</v>
      </c>
    </row>
    <row r="1350" ht="14.25" customHeight="1">
      <c r="A1350" s="3" t="s">
        <v>3264</v>
      </c>
      <c r="B1350" s="1" t="s">
        <v>3265</v>
      </c>
      <c r="C1350" s="2" t="s">
        <v>376</v>
      </c>
      <c r="D1350" s="2" t="s">
        <v>9</v>
      </c>
      <c r="E1350" s="2" t="s">
        <v>3246</v>
      </c>
      <c r="F1350" s="4">
        <v>43945.39878472222</v>
      </c>
    </row>
    <row r="1351" ht="14.25" customHeight="1">
      <c r="A1351" s="3" t="s">
        <v>3266</v>
      </c>
      <c r="B1351" s="1" t="s">
        <v>3267</v>
      </c>
      <c r="C1351" s="2" t="s">
        <v>3268</v>
      </c>
      <c r="D1351" s="2" t="s">
        <v>9</v>
      </c>
      <c r="E1351" s="2" t="s">
        <v>3246</v>
      </c>
      <c r="F1351" s="4">
        <v>43945.399039351854</v>
      </c>
    </row>
    <row r="1352" ht="14.25" customHeight="1">
      <c r="A1352" s="3" t="s">
        <v>711</v>
      </c>
      <c r="B1352" s="1" t="s">
        <v>3269</v>
      </c>
      <c r="C1352" s="2" t="s">
        <v>684</v>
      </c>
      <c r="D1352" s="2" t="s">
        <v>14</v>
      </c>
      <c r="E1352" s="2" t="s">
        <v>3246</v>
      </c>
      <c r="F1352" s="4">
        <v>43945.399247685185</v>
      </c>
    </row>
    <row r="1353" ht="14.25" customHeight="1">
      <c r="A1353" s="3" t="s">
        <v>3270</v>
      </c>
      <c r="B1353" s="1" t="s">
        <v>3271</v>
      </c>
      <c r="C1353" s="2" t="s">
        <v>3272</v>
      </c>
      <c r="D1353" s="2" t="s">
        <v>27</v>
      </c>
      <c r="E1353" s="2" t="s">
        <v>3246</v>
      </c>
      <c r="F1353" s="4">
        <v>43945.39925925926</v>
      </c>
    </row>
    <row r="1354" ht="14.25" customHeight="1">
      <c r="A1354" s="3" t="s">
        <v>3273</v>
      </c>
      <c r="B1354" s="1" t="s">
        <v>2564</v>
      </c>
      <c r="C1354" s="2" t="s">
        <v>284</v>
      </c>
      <c r="D1354" s="2" t="s">
        <v>9</v>
      </c>
      <c r="E1354" s="2" t="s">
        <v>3246</v>
      </c>
      <c r="F1354" s="4">
        <v>43945.39952546296</v>
      </c>
    </row>
    <row r="1355" ht="14.25" customHeight="1">
      <c r="A1355" s="3" t="s">
        <v>3274</v>
      </c>
      <c r="B1355" s="1" t="s">
        <v>3275</v>
      </c>
      <c r="C1355" s="2" t="s">
        <v>3276</v>
      </c>
      <c r="D1355" s="2" t="s">
        <v>14</v>
      </c>
      <c r="E1355" s="2" t="s">
        <v>3246</v>
      </c>
      <c r="F1355" s="4">
        <v>43945.399618055555</v>
      </c>
    </row>
    <row r="1356" ht="14.25" customHeight="1">
      <c r="A1356" s="3" t="s">
        <v>3277</v>
      </c>
      <c r="B1356" s="1" t="s">
        <v>3278</v>
      </c>
      <c r="C1356" s="2" t="s">
        <v>963</v>
      </c>
      <c r="D1356" s="2" t="s">
        <v>52</v>
      </c>
      <c r="E1356" s="2" t="s">
        <v>3246</v>
      </c>
      <c r="F1356" s="4">
        <v>43945.3996875</v>
      </c>
    </row>
    <row r="1357" ht="14.25" customHeight="1">
      <c r="A1357" s="3" t="s">
        <v>3279</v>
      </c>
      <c r="B1357" s="1" t="s">
        <v>3280</v>
      </c>
      <c r="C1357" s="2" t="s">
        <v>3281</v>
      </c>
      <c r="D1357" s="2" t="s">
        <v>9</v>
      </c>
      <c r="E1357" s="2" t="s">
        <v>3246</v>
      </c>
      <c r="F1357" s="4">
        <v>43945.399826388886</v>
      </c>
    </row>
    <row r="1358" ht="14.25" customHeight="1">
      <c r="A1358" s="3" t="s">
        <v>3282</v>
      </c>
      <c r="B1358" s="1" t="s">
        <v>3283</v>
      </c>
      <c r="C1358" s="2" t="s">
        <v>116</v>
      </c>
      <c r="D1358" s="2" t="s">
        <v>52</v>
      </c>
      <c r="E1358" s="2" t="s">
        <v>3246</v>
      </c>
      <c r="F1358" s="4">
        <v>43945.39989583333</v>
      </c>
    </row>
    <row r="1359" ht="14.25" customHeight="1">
      <c r="A1359" s="3" t="s">
        <v>3284</v>
      </c>
      <c r="B1359" s="1" t="s">
        <v>3285</v>
      </c>
      <c r="C1359" s="2" t="s">
        <v>3286</v>
      </c>
      <c r="D1359" s="2" t="s">
        <v>27</v>
      </c>
      <c r="E1359" s="2" t="s">
        <v>3246</v>
      </c>
      <c r="F1359" s="4">
        <v>43945.39989583333</v>
      </c>
    </row>
    <row r="1360" ht="14.25" customHeight="1">
      <c r="A1360" s="3" t="s">
        <v>3287</v>
      </c>
      <c r="B1360" s="1" t="s">
        <v>3288</v>
      </c>
      <c r="C1360" s="2" t="s">
        <v>3289</v>
      </c>
      <c r="D1360" s="2" t="s">
        <v>9</v>
      </c>
      <c r="E1360" s="2" t="s">
        <v>3246</v>
      </c>
      <c r="F1360" s="4">
        <v>43945.39996527778</v>
      </c>
    </row>
    <row r="1361" ht="14.25" customHeight="1">
      <c r="A1361" s="3" t="s">
        <v>3290</v>
      </c>
      <c r="B1361" s="1" t="s">
        <v>3291</v>
      </c>
      <c r="C1361" s="2" t="s">
        <v>822</v>
      </c>
      <c r="D1361" s="2" t="s">
        <v>27</v>
      </c>
      <c r="E1361" s="2" t="s">
        <v>3246</v>
      </c>
      <c r="F1361" s="4">
        <v>43945.4003125</v>
      </c>
    </row>
    <row r="1362" ht="14.25" customHeight="1">
      <c r="A1362" s="3" t="s">
        <v>3292</v>
      </c>
      <c r="B1362" s="1" t="s">
        <v>3293</v>
      </c>
      <c r="C1362" s="2" t="s">
        <v>1779</v>
      </c>
      <c r="D1362" s="2" t="s">
        <v>14</v>
      </c>
      <c r="E1362" s="2" t="s">
        <v>3246</v>
      </c>
      <c r="F1362" s="4">
        <v>43945.40081018519</v>
      </c>
    </row>
    <row r="1363" ht="14.25" customHeight="1">
      <c r="A1363" s="3" t="s">
        <v>3294</v>
      </c>
      <c r="B1363" s="1" t="s">
        <v>3295</v>
      </c>
      <c r="C1363" s="2" t="s">
        <v>1273</v>
      </c>
      <c r="D1363" s="2" t="s">
        <v>52</v>
      </c>
      <c r="E1363" s="2" t="s">
        <v>3246</v>
      </c>
      <c r="F1363" s="4">
        <v>43945.4008912037</v>
      </c>
    </row>
    <row r="1364" ht="14.25" customHeight="1">
      <c r="A1364" s="3" t="s">
        <v>1575</v>
      </c>
      <c r="B1364" s="1" t="s">
        <v>1576</v>
      </c>
      <c r="C1364" s="2" t="s">
        <v>763</v>
      </c>
      <c r="D1364" s="2" t="s">
        <v>14</v>
      </c>
      <c r="E1364" s="2" t="s">
        <v>3246</v>
      </c>
      <c r="F1364" s="4">
        <v>43945.400925925926</v>
      </c>
    </row>
    <row r="1365" ht="14.25" customHeight="1">
      <c r="A1365" s="3" t="s">
        <v>3282</v>
      </c>
      <c r="B1365" s="1" t="s">
        <v>3283</v>
      </c>
      <c r="C1365" s="2" t="s">
        <v>2062</v>
      </c>
      <c r="D1365" s="2" t="s">
        <v>14</v>
      </c>
      <c r="E1365" s="2" t="s">
        <v>2024</v>
      </c>
      <c r="F1365" s="4">
        <v>43945.40105324074</v>
      </c>
    </row>
    <row r="1366" ht="14.25" customHeight="1">
      <c r="A1366" s="3" t="s">
        <v>854</v>
      </c>
      <c r="B1366" s="1" t="s">
        <v>855</v>
      </c>
      <c r="C1366" s="2" t="s">
        <v>3296</v>
      </c>
      <c r="D1366" s="2" t="s">
        <v>27</v>
      </c>
      <c r="E1366" s="2" t="s">
        <v>3246</v>
      </c>
      <c r="F1366" s="4">
        <v>43945.40131944444</v>
      </c>
    </row>
    <row r="1367" ht="14.25" customHeight="1">
      <c r="A1367" s="3" t="s">
        <v>3297</v>
      </c>
      <c r="B1367" s="1" t="s">
        <v>3298</v>
      </c>
      <c r="C1367" s="2" t="s">
        <v>3299</v>
      </c>
      <c r="D1367" s="2" t="s">
        <v>14</v>
      </c>
      <c r="E1367" s="2" t="s">
        <v>3246</v>
      </c>
      <c r="F1367" s="4">
        <v>43945.40143518519</v>
      </c>
    </row>
    <row r="1368" ht="14.25" customHeight="1">
      <c r="A1368" s="3" t="s">
        <v>3300</v>
      </c>
      <c r="B1368" s="1" t="s">
        <v>3301</v>
      </c>
      <c r="C1368" s="2" t="s">
        <v>1582</v>
      </c>
      <c r="D1368" s="2" t="s">
        <v>9</v>
      </c>
      <c r="E1368" s="2" t="s">
        <v>3246</v>
      </c>
      <c r="F1368" s="4">
        <v>43945.401550925926</v>
      </c>
    </row>
    <row r="1369" ht="14.25" customHeight="1">
      <c r="A1369" s="3" t="s">
        <v>3302</v>
      </c>
      <c r="B1369" s="1" t="s">
        <v>3303</v>
      </c>
      <c r="C1369" s="2" t="s">
        <v>3304</v>
      </c>
      <c r="D1369" s="2" t="s">
        <v>14</v>
      </c>
      <c r="E1369" s="2" t="s">
        <v>3246</v>
      </c>
      <c r="F1369" s="4">
        <v>43945.401967592596</v>
      </c>
    </row>
    <row r="1370" ht="14.25" customHeight="1">
      <c r="A1370" s="3" t="s">
        <v>3305</v>
      </c>
      <c r="B1370" s="1" t="s">
        <v>3306</v>
      </c>
      <c r="C1370" s="2" t="s">
        <v>3307</v>
      </c>
      <c r="D1370" s="2" t="s">
        <v>27</v>
      </c>
      <c r="E1370" s="2" t="s">
        <v>3246</v>
      </c>
      <c r="F1370" s="4">
        <v>43945.40206018519</v>
      </c>
    </row>
    <row r="1371" ht="14.25" customHeight="1">
      <c r="A1371" s="3" t="s">
        <v>3308</v>
      </c>
      <c r="B1371" s="1" t="s">
        <v>3309</v>
      </c>
      <c r="C1371" s="2" t="s">
        <v>3310</v>
      </c>
      <c r="D1371" s="2" t="s">
        <v>14</v>
      </c>
      <c r="E1371" s="2" t="s">
        <v>3246</v>
      </c>
      <c r="F1371" s="4">
        <v>43945.402083333334</v>
      </c>
    </row>
    <row r="1372" ht="14.25" customHeight="1">
      <c r="A1372" s="3" t="s">
        <v>3311</v>
      </c>
      <c r="B1372" s="1" t="s">
        <v>3312</v>
      </c>
      <c r="C1372" s="2" t="s">
        <v>1216</v>
      </c>
      <c r="D1372" s="2" t="s">
        <v>27</v>
      </c>
      <c r="E1372" s="2" t="s">
        <v>3246</v>
      </c>
      <c r="F1372" s="4">
        <v>43945.40267361111</v>
      </c>
    </row>
    <row r="1373" ht="14.25" customHeight="1">
      <c r="A1373" s="3" t="s">
        <v>2872</v>
      </c>
      <c r="B1373" s="1" t="s">
        <v>3313</v>
      </c>
      <c r="C1373" s="2" t="s">
        <v>3314</v>
      </c>
      <c r="D1373" s="2" t="s">
        <v>14</v>
      </c>
      <c r="E1373" s="2" t="s">
        <v>3246</v>
      </c>
      <c r="F1373" s="4">
        <v>43945.40336805556</v>
      </c>
    </row>
    <row r="1374" ht="14.25" customHeight="1">
      <c r="A1374" s="3" t="s">
        <v>3315</v>
      </c>
      <c r="B1374" s="1" t="s">
        <v>3316</v>
      </c>
      <c r="C1374" s="2" t="s">
        <v>3317</v>
      </c>
      <c r="D1374" s="2" t="s">
        <v>14</v>
      </c>
      <c r="E1374" s="2" t="s">
        <v>3246</v>
      </c>
      <c r="F1374" s="4">
        <v>43945.40377314815</v>
      </c>
    </row>
    <row r="1375" ht="14.25" customHeight="1">
      <c r="A1375" s="3" t="s">
        <v>3318</v>
      </c>
      <c r="B1375" s="1" t="s">
        <v>3319</v>
      </c>
      <c r="C1375" s="2" t="s">
        <v>3320</v>
      </c>
      <c r="D1375" s="2" t="s">
        <v>27</v>
      </c>
      <c r="E1375" s="2" t="s">
        <v>3246</v>
      </c>
      <c r="F1375" s="4">
        <v>43945.40467592593</v>
      </c>
    </row>
    <row r="1376" ht="14.25" customHeight="1">
      <c r="A1376" s="3" t="s">
        <v>3321</v>
      </c>
      <c r="B1376" s="1" t="s">
        <v>3322</v>
      </c>
      <c r="C1376" s="2" t="s">
        <v>3323</v>
      </c>
      <c r="D1376" s="2" t="s">
        <v>52</v>
      </c>
      <c r="E1376" s="2" t="s">
        <v>3246</v>
      </c>
      <c r="F1376" s="4">
        <v>43945.405810185184</v>
      </c>
    </row>
    <row r="1377" ht="14.25" customHeight="1">
      <c r="A1377" s="3" t="s">
        <v>3324</v>
      </c>
      <c r="B1377" s="1" t="s">
        <v>3325</v>
      </c>
      <c r="C1377" s="2" t="s">
        <v>136</v>
      </c>
      <c r="D1377" s="2" t="s">
        <v>9</v>
      </c>
      <c r="E1377" s="2" t="s">
        <v>3246</v>
      </c>
      <c r="F1377" s="4">
        <v>43945.40725694445</v>
      </c>
    </row>
    <row r="1378" ht="14.25" customHeight="1">
      <c r="A1378" s="3" t="s">
        <v>3326</v>
      </c>
      <c r="B1378" s="1" t="s">
        <v>3327</v>
      </c>
      <c r="C1378" s="2" t="s">
        <v>681</v>
      </c>
      <c r="D1378" s="2" t="s">
        <v>14</v>
      </c>
      <c r="E1378" s="2" t="s">
        <v>3246</v>
      </c>
      <c r="F1378" s="4">
        <v>43945.40993055556</v>
      </c>
    </row>
    <row r="1379" ht="14.25" customHeight="1">
      <c r="A1379" s="3" t="s">
        <v>3328</v>
      </c>
      <c r="B1379" s="1" t="s">
        <v>3329</v>
      </c>
      <c r="C1379" s="2" t="s">
        <v>3330</v>
      </c>
      <c r="D1379" s="2" t="s">
        <v>14</v>
      </c>
      <c r="E1379" s="2" t="s">
        <v>3246</v>
      </c>
      <c r="F1379" s="4">
        <v>43945.41037037037</v>
      </c>
    </row>
    <row r="1380" ht="14.25" customHeight="1">
      <c r="A1380" s="3" t="s">
        <v>3331</v>
      </c>
      <c r="B1380" s="1" t="s">
        <v>3332</v>
      </c>
      <c r="C1380" s="2" t="s">
        <v>207</v>
      </c>
      <c r="D1380" s="2" t="s">
        <v>9</v>
      </c>
      <c r="E1380" s="2" t="s">
        <v>3246</v>
      </c>
      <c r="F1380" s="4">
        <v>43945.41412037037</v>
      </c>
    </row>
    <row r="1381" ht="14.25" customHeight="1">
      <c r="A1381" s="3" t="s">
        <v>3333</v>
      </c>
      <c r="B1381" s="1" t="s">
        <v>3334</v>
      </c>
      <c r="C1381" s="2" t="s">
        <v>3335</v>
      </c>
      <c r="D1381" s="2" t="s">
        <v>27</v>
      </c>
      <c r="E1381" s="2" t="s">
        <v>635</v>
      </c>
      <c r="F1381" s="4">
        <v>43945.416400462964</v>
      </c>
    </row>
    <row r="1382" ht="14.25" customHeight="1">
      <c r="A1382" s="3" t="s">
        <v>3336</v>
      </c>
      <c r="B1382" s="1" t="s">
        <v>3337</v>
      </c>
      <c r="C1382" s="2" t="s">
        <v>201</v>
      </c>
      <c r="D1382" s="2" t="s">
        <v>27</v>
      </c>
      <c r="E1382" s="2" t="s">
        <v>3246</v>
      </c>
      <c r="F1382" s="4">
        <v>43945.41767361111</v>
      </c>
    </row>
    <row r="1383" ht="14.25" customHeight="1">
      <c r="A1383" s="3" t="s">
        <v>3338</v>
      </c>
      <c r="B1383" s="1" t="s">
        <v>3339</v>
      </c>
      <c r="C1383" s="2" t="s">
        <v>3340</v>
      </c>
      <c r="D1383" s="2" t="s">
        <v>14</v>
      </c>
      <c r="E1383" s="2" t="s">
        <v>3246</v>
      </c>
      <c r="F1383" s="4">
        <v>43945.41917824074</v>
      </c>
    </row>
    <row r="1384" ht="14.25" customHeight="1">
      <c r="A1384" s="3" t="s">
        <v>3341</v>
      </c>
      <c r="B1384" s="1" t="s">
        <v>3342</v>
      </c>
      <c r="C1384" s="2" t="s">
        <v>3343</v>
      </c>
      <c r="D1384" s="2" t="s">
        <v>27</v>
      </c>
      <c r="E1384" s="2" t="s">
        <v>3246</v>
      </c>
      <c r="F1384" s="4">
        <v>43945.41967592593</v>
      </c>
    </row>
    <row r="1385" ht="14.25" customHeight="1">
      <c r="A1385" s="3" t="s">
        <v>3344</v>
      </c>
      <c r="B1385" s="1" t="s">
        <v>3345</v>
      </c>
      <c r="C1385" s="2" t="s">
        <v>3346</v>
      </c>
      <c r="D1385" s="2" t="s">
        <v>52</v>
      </c>
      <c r="E1385" s="2" t="s">
        <v>3246</v>
      </c>
      <c r="F1385" s="4">
        <v>43945.42060185185</v>
      </c>
    </row>
    <row r="1386" ht="14.25" customHeight="1">
      <c r="A1386" s="3" t="s">
        <v>3347</v>
      </c>
      <c r="B1386" s="1" t="s">
        <v>3348</v>
      </c>
      <c r="C1386" s="2" t="s">
        <v>526</v>
      </c>
      <c r="D1386" s="2" t="s">
        <v>52</v>
      </c>
      <c r="E1386" s="2" t="s">
        <v>3246</v>
      </c>
      <c r="F1386" s="4">
        <v>43945.4218287037</v>
      </c>
    </row>
    <row r="1387" ht="14.25" customHeight="1">
      <c r="A1387" s="3" t="s">
        <v>3349</v>
      </c>
      <c r="B1387" s="1" t="s">
        <v>3350</v>
      </c>
      <c r="C1387" s="2" t="s">
        <v>3351</v>
      </c>
      <c r="D1387" s="2" t="s">
        <v>9</v>
      </c>
      <c r="E1387" s="2" t="s">
        <v>3246</v>
      </c>
      <c r="F1387" s="4">
        <v>43945.423368055555</v>
      </c>
    </row>
    <row r="1388" ht="14.25" customHeight="1">
      <c r="A1388" s="3" t="s">
        <v>3352</v>
      </c>
      <c r="B1388" s="1" t="s">
        <v>3353</v>
      </c>
      <c r="C1388" s="2" t="s">
        <v>3354</v>
      </c>
      <c r="D1388" s="2" t="s">
        <v>14</v>
      </c>
      <c r="E1388" s="2" t="s">
        <v>3246</v>
      </c>
      <c r="F1388" s="4">
        <v>43945.423634259256</v>
      </c>
    </row>
    <row r="1389" ht="14.25" customHeight="1">
      <c r="A1389" s="3" t="s">
        <v>3355</v>
      </c>
      <c r="B1389" s="1" t="s">
        <v>3356</v>
      </c>
      <c r="C1389" s="2" t="s">
        <v>3357</v>
      </c>
      <c r="D1389" s="2" t="s">
        <v>9</v>
      </c>
      <c r="E1389" s="2" t="s">
        <v>3246</v>
      </c>
      <c r="F1389" s="4">
        <v>43945.42429398148</v>
      </c>
    </row>
    <row r="1390" ht="14.25" customHeight="1">
      <c r="A1390" s="3" t="s">
        <v>3358</v>
      </c>
      <c r="B1390" s="1" t="s">
        <v>3359</v>
      </c>
      <c r="C1390" s="2" t="s">
        <v>3360</v>
      </c>
      <c r="D1390" s="2" t="s">
        <v>9</v>
      </c>
      <c r="E1390" s="2" t="s">
        <v>1386</v>
      </c>
      <c r="F1390" s="4">
        <v>43945.424675925926</v>
      </c>
    </row>
    <row r="1391" ht="14.25" customHeight="1">
      <c r="A1391" s="3" t="s">
        <v>3361</v>
      </c>
      <c r="B1391" s="1" t="s">
        <v>3362</v>
      </c>
      <c r="C1391" s="2" t="s">
        <v>1993</v>
      </c>
      <c r="D1391" s="2" t="s">
        <v>14</v>
      </c>
      <c r="E1391" s="2" t="s">
        <v>3246</v>
      </c>
      <c r="F1391" s="4">
        <v>43945.42537037037</v>
      </c>
    </row>
    <row r="1392" ht="14.25" customHeight="1">
      <c r="A1392" s="3" t="s">
        <v>3363</v>
      </c>
      <c r="B1392" s="1" t="s">
        <v>3364</v>
      </c>
      <c r="C1392" s="2" t="s">
        <v>1993</v>
      </c>
      <c r="D1392" s="2" t="s">
        <v>27</v>
      </c>
      <c r="E1392" s="2" t="s">
        <v>3246</v>
      </c>
      <c r="F1392" s="4">
        <v>43945.42596064815</v>
      </c>
    </row>
    <row r="1393" ht="14.25" customHeight="1">
      <c r="A1393" s="3" t="s">
        <v>3365</v>
      </c>
      <c r="B1393" s="1" t="s">
        <v>3366</v>
      </c>
      <c r="C1393" s="2" t="s">
        <v>179</v>
      </c>
      <c r="D1393" s="2" t="s">
        <v>14</v>
      </c>
      <c r="E1393" s="2" t="s">
        <v>3246</v>
      </c>
      <c r="F1393" s="4">
        <v>43945.42796296296</v>
      </c>
    </row>
    <row r="1394" ht="14.25" customHeight="1">
      <c r="A1394" s="3" t="s">
        <v>3367</v>
      </c>
      <c r="B1394" s="1" t="s">
        <v>3368</v>
      </c>
      <c r="C1394" s="2" t="s">
        <v>3357</v>
      </c>
      <c r="D1394" s="2" t="s">
        <v>14</v>
      </c>
      <c r="E1394" s="2" t="s">
        <v>3246</v>
      </c>
      <c r="F1394" s="4">
        <v>43945.428564814814</v>
      </c>
    </row>
    <row r="1395" ht="14.25" customHeight="1">
      <c r="A1395" s="3" t="s">
        <v>3369</v>
      </c>
      <c r="B1395" s="1" t="s">
        <v>3370</v>
      </c>
      <c r="C1395" s="2" t="s">
        <v>1024</v>
      </c>
      <c r="D1395" s="2" t="s">
        <v>9</v>
      </c>
      <c r="E1395" s="2" t="s">
        <v>3246</v>
      </c>
      <c r="F1395" s="4">
        <v>43945.42859953704</v>
      </c>
    </row>
    <row r="1396" ht="14.25" customHeight="1">
      <c r="A1396" s="3" t="s">
        <v>3371</v>
      </c>
      <c r="B1396" s="1" t="s">
        <v>3372</v>
      </c>
      <c r="C1396" s="2" t="s">
        <v>3373</v>
      </c>
      <c r="D1396" s="2" t="s">
        <v>9</v>
      </c>
      <c r="E1396" s="2" t="s">
        <v>635</v>
      </c>
      <c r="F1396" s="4">
        <v>43945.429502314815</v>
      </c>
    </row>
    <row r="1397" ht="14.25" customHeight="1">
      <c r="A1397" s="3" t="s">
        <v>3374</v>
      </c>
      <c r="B1397" s="1" t="s">
        <v>3375</v>
      </c>
      <c r="C1397" s="2" t="s">
        <v>1253</v>
      </c>
      <c r="D1397" s="2" t="s">
        <v>52</v>
      </c>
      <c r="E1397" s="2" t="s">
        <v>3246</v>
      </c>
      <c r="F1397" s="4">
        <v>43945.43226851852</v>
      </c>
    </row>
    <row r="1398" ht="14.25" customHeight="1">
      <c r="A1398" s="3" t="s">
        <v>3376</v>
      </c>
      <c r="B1398" s="1" t="s">
        <v>3377</v>
      </c>
      <c r="C1398" s="2" t="s">
        <v>3378</v>
      </c>
      <c r="D1398" s="2" t="s">
        <v>27</v>
      </c>
      <c r="E1398" s="2" t="s">
        <v>3246</v>
      </c>
      <c r="F1398" s="4">
        <v>43945.438252314816</v>
      </c>
    </row>
    <row r="1399" ht="14.25" customHeight="1">
      <c r="A1399" s="3" t="s">
        <v>3326</v>
      </c>
      <c r="B1399" s="1" t="s">
        <v>3327</v>
      </c>
      <c r="C1399" s="2" t="s">
        <v>681</v>
      </c>
      <c r="D1399" s="2" t="s">
        <v>14</v>
      </c>
      <c r="E1399" s="2" t="s">
        <v>3246</v>
      </c>
      <c r="F1399" s="4">
        <v>43945.44092592593</v>
      </c>
    </row>
    <row r="1400" ht="14.25" customHeight="1">
      <c r="A1400" s="3" t="s">
        <v>3379</v>
      </c>
      <c r="B1400" s="1" t="s">
        <v>3380</v>
      </c>
      <c r="C1400" s="2" t="s">
        <v>3381</v>
      </c>
      <c r="D1400" s="2" t="s">
        <v>52</v>
      </c>
      <c r="E1400" s="2" t="s">
        <v>3246</v>
      </c>
      <c r="F1400" s="4">
        <v>43945.44446759259</v>
      </c>
    </row>
    <row r="1401" ht="14.25" customHeight="1">
      <c r="A1401" s="3" t="s">
        <v>3382</v>
      </c>
      <c r="B1401" s="1" t="s">
        <v>3383</v>
      </c>
      <c r="C1401" s="2" t="s">
        <v>2375</v>
      </c>
      <c r="D1401" s="2" t="s">
        <v>27</v>
      </c>
      <c r="E1401" s="2" t="s">
        <v>3246</v>
      </c>
      <c r="F1401" s="4">
        <v>43945.44677083333</v>
      </c>
    </row>
    <row r="1402" ht="14.25" customHeight="1">
      <c r="A1402" s="3" t="s">
        <v>3384</v>
      </c>
      <c r="B1402" s="1" t="s">
        <v>3385</v>
      </c>
      <c r="C1402" s="2" t="s">
        <v>738</v>
      </c>
      <c r="D1402" s="2" t="s">
        <v>52</v>
      </c>
      <c r="E1402" s="2" t="s">
        <v>3246</v>
      </c>
      <c r="F1402" s="4">
        <v>43945.45009259259</v>
      </c>
    </row>
    <row r="1403" ht="14.25" customHeight="1">
      <c r="A1403" s="3" t="s">
        <v>3386</v>
      </c>
      <c r="B1403" s="1" t="s">
        <v>3387</v>
      </c>
      <c r="C1403" s="2" t="s">
        <v>3388</v>
      </c>
      <c r="D1403" s="2" t="s">
        <v>9</v>
      </c>
      <c r="E1403" s="2" t="s">
        <v>3246</v>
      </c>
      <c r="F1403" s="4">
        <v>43945.4509375</v>
      </c>
    </row>
    <row r="1404" ht="14.25" customHeight="1">
      <c r="A1404" s="3" t="s">
        <v>3389</v>
      </c>
      <c r="B1404" s="1" t="s">
        <v>3390</v>
      </c>
      <c r="C1404" s="2" t="s">
        <v>738</v>
      </c>
      <c r="D1404" s="2" t="s">
        <v>52</v>
      </c>
      <c r="E1404" s="2" t="s">
        <v>3246</v>
      </c>
      <c r="F1404" s="4">
        <v>43945.45400462963</v>
      </c>
    </row>
    <row r="1405" ht="14.25" customHeight="1">
      <c r="A1405" s="3" t="s">
        <v>3391</v>
      </c>
      <c r="B1405" s="1" t="s">
        <v>3392</v>
      </c>
      <c r="C1405" s="2" t="s">
        <v>1038</v>
      </c>
      <c r="D1405" s="2" t="s">
        <v>27</v>
      </c>
      <c r="E1405" s="2" t="s">
        <v>3246</v>
      </c>
      <c r="F1405" s="4">
        <v>43945.45880787037</v>
      </c>
    </row>
    <row r="1406" ht="14.25" customHeight="1">
      <c r="A1406" s="3" t="s">
        <v>3393</v>
      </c>
      <c r="B1406" s="1" t="s">
        <v>3394</v>
      </c>
      <c r="C1406" s="2" t="s">
        <v>3395</v>
      </c>
      <c r="D1406" s="2" t="s">
        <v>9</v>
      </c>
      <c r="E1406" s="2" t="s">
        <v>3246</v>
      </c>
      <c r="F1406" s="4">
        <v>43945.46119212963</v>
      </c>
    </row>
    <row r="1407" ht="14.25" customHeight="1">
      <c r="A1407" s="3" t="s">
        <v>3396</v>
      </c>
      <c r="B1407" s="1" t="s">
        <v>3397</v>
      </c>
      <c r="C1407" s="2" t="s">
        <v>478</v>
      </c>
      <c r="D1407" s="2" t="s">
        <v>14</v>
      </c>
      <c r="E1407" s="2" t="s">
        <v>3246</v>
      </c>
      <c r="F1407" s="4">
        <v>43945.46324074074</v>
      </c>
    </row>
    <row r="1408" ht="14.25" customHeight="1">
      <c r="A1408" s="3" t="s">
        <v>3398</v>
      </c>
      <c r="B1408" s="1" t="s">
        <v>3399</v>
      </c>
      <c r="C1408" s="2" t="s">
        <v>3400</v>
      </c>
      <c r="D1408" s="2" t="s">
        <v>27</v>
      </c>
      <c r="E1408" s="2" t="s">
        <v>3246</v>
      </c>
      <c r="F1408" s="4">
        <v>43945.47368055556</v>
      </c>
    </row>
    <row r="1409" ht="14.25" customHeight="1">
      <c r="A1409" s="3" t="s">
        <v>3401</v>
      </c>
      <c r="B1409" s="1" t="s">
        <v>3402</v>
      </c>
      <c r="C1409" s="2" t="s">
        <v>3403</v>
      </c>
      <c r="D1409" s="2" t="s">
        <v>14</v>
      </c>
      <c r="E1409" s="2" t="s">
        <v>3246</v>
      </c>
      <c r="F1409" s="4">
        <v>43945.477372685185</v>
      </c>
    </row>
    <row r="1410" ht="14.25" customHeight="1">
      <c r="A1410" s="3" t="s">
        <v>3404</v>
      </c>
      <c r="B1410" s="1" t="s">
        <v>3405</v>
      </c>
      <c r="C1410" s="2" t="s">
        <v>3406</v>
      </c>
      <c r="D1410" s="2" t="s">
        <v>14</v>
      </c>
      <c r="E1410" s="2" t="s">
        <v>3246</v>
      </c>
      <c r="F1410" s="4">
        <v>43945.47859953704</v>
      </c>
    </row>
    <row r="1411" ht="14.25" customHeight="1">
      <c r="A1411" s="3" t="s">
        <v>3407</v>
      </c>
      <c r="B1411" s="1" t="s">
        <v>3408</v>
      </c>
      <c r="C1411" s="2" t="s">
        <v>3409</v>
      </c>
      <c r="D1411" s="2" t="s">
        <v>14</v>
      </c>
      <c r="E1411" s="2" t="s">
        <v>2632</v>
      </c>
      <c r="F1411" s="4">
        <v>43945.47912037037</v>
      </c>
    </row>
    <row r="1412" ht="14.25" customHeight="1">
      <c r="A1412" s="3" t="s">
        <v>3410</v>
      </c>
      <c r="B1412" s="1" t="s">
        <v>3411</v>
      </c>
      <c r="C1412" s="2" t="s">
        <v>3412</v>
      </c>
      <c r="D1412" s="2" t="s">
        <v>27</v>
      </c>
      <c r="E1412" s="2" t="s">
        <v>2405</v>
      </c>
      <c r="F1412" s="4">
        <v>43945.48149305556</v>
      </c>
    </row>
    <row r="1413" ht="14.25" customHeight="1">
      <c r="A1413" s="3" t="s">
        <v>3413</v>
      </c>
      <c r="B1413" s="1" t="s">
        <v>3414</v>
      </c>
      <c r="C1413" s="2" t="s">
        <v>3415</v>
      </c>
      <c r="D1413" s="2" t="s">
        <v>9</v>
      </c>
      <c r="E1413" s="2" t="s">
        <v>2405</v>
      </c>
      <c r="F1413" s="4">
        <v>43945.482939814814</v>
      </c>
    </row>
    <row r="1414" ht="14.25" customHeight="1">
      <c r="A1414" s="3" t="s">
        <v>3416</v>
      </c>
      <c r="B1414" s="1" t="s">
        <v>3417</v>
      </c>
      <c r="C1414" s="2" t="s">
        <v>3418</v>
      </c>
      <c r="D1414" s="2" t="s">
        <v>52</v>
      </c>
      <c r="E1414" s="2" t="s">
        <v>3246</v>
      </c>
      <c r="F1414" s="4">
        <v>43945.48351851852</v>
      </c>
    </row>
    <row r="1415" ht="14.25" customHeight="1">
      <c r="A1415" s="3" t="s">
        <v>3419</v>
      </c>
      <c r="B1415" s="1" t="s">
        <v>3420</v>
      </c>
      <c r="C1415" s="2" t="s">
        <v>2375</v>
      </c>
      <c r="D1415" s="2" t="s">
        <v>9</v>
      </c>
      <c r="E1415" s="2" t="s">
        <v>3246</v>
      </c>
      <c r="F1415" s="4">
        <v>43945.48908564815</v>
      </c>
    </row>
    <row r="1416" ht="14.25" customHeight="1">
      <c r="A1416" s="3" t="s">
        <v>3421</v>
      </c>
      <c r="B1416" s="1" t="s">
        <v>3422</v>
      </c>
      <c r="C1416" s="2" t="s">
        <v>3423</v>
      </c>
      <c r="D1416" s="2" t="s">
        <v>9</v>
      </c>
      <c r="E1416" s="2" t="s">
        <v>3246</v>
      </c>
      <c r="F1416" s="4">
        <v>43945.49016203704</v>
      </c>
    </row>
    <row r="1417" ht="14.25" customHeight="1">
      <c r="A1417" s="3" t="s">
        <v>3424</v>
      </c>
      <c r="B1417" s="1" t="s">
        <v>3425</v>
      </c>
      <c r="C1417" s="2" t="s">
        <v>3426</v>
      </c>
      <c r="D1417" s="2" t="s">
        <v>9</v>
      </c>
      <c r="E1417" s="2" t="s">
        <v>3246</v>
      </c>
      <c r="F1417" s="4">
        <v>43945.491481481484</v>
      </c>
    </row>
    <row r="1418" ht="14.25" customHeight="1">
      <c r="A1418" s="3" t="s">
        <v>3427</v>
      </c>
      <c r="B1418" s="1" t="s">
        <v>3428</v>
      </c>
      <c r="C1418" s="2" t="s">
        <v>1024</v>
      </c>
      <c r="D1418" s="2" t="s">
        <v>9</v>
      </c>
      <c r="E1418" s="2" t="s">
        <v>3246</v>
      </c>
      <c r="F1418" s="4">
        <v>43945.49166666667</v>
      </c>
    </row>
    <row r="1419" ht="14.25" customHeight="1">
      <c r="A1419" s="3" t="s">
        <v>3429</v>
      </c>
      <c r="B1419" s="1" t="s">
        <v>3430</v>
      </c>
      <c r="C1419" s="2" t="s">
        <v>3431</v>
      </c>
      <c r="D1419" s="2" t="s">
        <v>9</v>
      </c>
      <c r="E1419" s="2" t="s">
        <v>3246</v>
      </c>
      <c r="F1419" s="4">
        <v>43945.4924537037</v>
      </c>
    </row>
    <row r="1420" ht="14.25" customHeight="1">
      <c r="A1420" s="3" t="s">
        <v>3427</v>
      </c>
      <c r="B1420" s="1" t="s">
        <v>3432</v>
      </c>
      <c r="C1420" s="2" t="s">
        <v>3433</v>
      </c>
      <c r="D1420" s="2" t="s">
        <v>52</v>
      </c>
      <c r="E1420" s="2" t="s">
        <v>3246</v>
      </c>
      <c r="F1420" s="4">
        <v>43945.49271990741</v>
      </c>
    </row>
    <row r="1421" ht="14.25" customHeight="1">
      <c r="A1421" s="3" t="s">
        <v>3434</v>
      </c>
      <c r="B1421" s="1" t="s">
        <v>3435</v>
      </c>
      <c r="C1421" s="2" t="s">
        <v>3436</v>
      </c>
      <c r="D1421" s="2" t="s">
        <v>14</v>
      </c>
      <c r="E1421" s="2" t="s">
        <v>3246</v>
      </c>
      <c r="F1421" s="4">
        <v>43945.49805555555</v>
      </c>
    </row>
    <row r="1422" ht="14.25" customHeight="1">
      <c r="A1422" s="3" t="s">
        <v>3437</v>
      </c>
      <c r="B1422" s="1" t="s">
        <v>3438</v>
      </c>
      <c r="C1422" s="2" t="s">
        <v>3439</v>
      </c>
      <c r="D1422" s="2" t="s">
        <v>14</v>
      </c>
      <c r="E1422" s="2" t="s">
        <v>3246</v>
      </c>
      <c r="F1422" s="4">
        <v>43945.50534722222</v>
      </c>
    </row>
    <row r="1423" ht="14.25" customHeight="1">
      <c r="A1423" s="3" t="s">
        <v>3440</v>
      </c>
      <c r="B1423" s="1" t="s">
        <v>3441</v>
      </c>
      <c r="C1423" s="2" t="s">
        <v>769</v>
      </c>
      <c r="D1423" s="2" t="s">
        <v>9</v>
      </c>
      <c r="E1423" s="2" t="s">
        <v>3246</v>
      </c>
      <c r="F1423" s="4">
        <v>43945.51445601852</v>
      </c>
    </row>
    <row r="1424" ht="14.25" customHeight="1">
      <c r="A1424" s="3" t="s">
        <v>3442</v>
      </c>
      <c r="B1424" s="1" t="s">
        <v>3443</v>
      </c>
      <c r="C1424" s="2" t="s">
        <v>1308</v>
      </c>
      <c r="D1424" s="2" t="s">
        <v>14</v>
      </c>
      <c r="E1424" s="2" t="s">
        <v>3246</v>
      </c>
      <c r="F1424" s="4">
        <v>43945.51552083333</v>
      </c>
    </row>
    <row r="1425" ht="14.25" customHeight="1">
      <c r="A1425" s="3" t="s">
        <v>3444</v>
      </c>
      <c r="B1425" s="1" t="s">
        <v>3445</v>
      </c>
      <c r="C1425" s="2" t="s">
        <v>3307</v>
      </c>
      <c r="D1425" s="2" t="s">
        <v>14</v>
      </c>
      <c r="E1425" s="2" t="s">
        <v>3246</v>
      </c>
      <c r="F1425" s="4">
        <v>43945.51667824074</v>
      </c>
    </row>
    <row r="1426" ht="14.25" customHeight="1">
      <c r="A1426" s="3" t="s">
        <v>3446</v>
      </c>
      <c r="B1426" s="1" t="s">
        <v>3447</v>
      </c>
      <c r="C1426" s="2" t="s">
        <v>3448</v>
      </c>
      <c r="D1426" s="2" t="s">
        <v>14</v>
      </c>
      <c r="E1426" s="2" t="s">
        <v>3246</v>
      </c>
      <c r="F1426" s="4">
        <v>43945.52265046296</v>
      </c>
    </row>
    <row r="1427" ht="14.25" customHeight="1">
      <c r="A1427" s="3" t="s">
        <v>3449</v>
      </c>
      <c r="B1427" s="1" t="s">
        <v>3450</v>
      </c>
      <c r="C1427" s="2" t="s">
        <v>3451</v>
      </c>
      <c r="D1427" s="2" t="s">
        <v>52</v>
      </c>
      <c r="E1427" s="2" t="s">
        <v>3246</v>
      </c>
      <c r="F1427" s="4">
        <v>43945.53135416667</v>
      </c>
    </row>
    <row r="1428" ht="14.25" customHeight="1">
      <c r="A1428" s="3" t="s">
        <v>3452</v>
      </c>
      <c r="B1428" s="1" t="s">
        <v>3453</v>
      </c>
      <c r="C1428" s="2" t="s">
        <v>3454</v>
      </c>
      <c r="D1428" s="2" t="s">
        <v>27</v>
      </c>
      <c r="E1428" s="2" t="s">
        <v>2632</v>
      </c>
      <c r="F1428" s="4">
        <v>43945.532997685186</v>
      </c>
    </row>
    <row r="1429" ht="14.25" customHeight="1">
      <c r="A1429" s="3" t="s">
        <v>3452</v>
      </c>
      <c r="B1429" s="1" t="s">
        <v>3453</v>
      </c>
      <c r="C1429" s="2" t="s">
        <v>3454</v>
      </c>
      <c r="D1429" s="2" t="s">
        <v>27</v>
      </c>
      <c r="E1429" s="2" t="s">
        <v>2632</v>
      </c>
      <c r="F1429" s="4">
        <v>43945.53636574074</v>
      </c>
    </row>
    <row r="1430" ht="14.25" customHeight="1">
      <c r="A1430" s="3" t="s">
        <v>3328</v>
      </c>
      <c r="B1430" s="1" t="s">
        <v>3329</v>
      </c>
      <c r="C1430" s="2" t="s">
        <v>204</v>
      </c>
      <c r="D1430" s="2" t="s">
        <v>14</v>
      </c>
      <c r="E1430" s="2" t="s">
        <v>3246</v>
      </c>
      <c r="F1430" s="4">
        <v>43945.53824074074</v>
      </c>
    </row>
    <row r="1431" ht="14.25" customHeight="1">
      <c r="A1431" s="3" t="s">
        <v>3455</v>
      </c>
      <c r="B1431" s="1" t="s">
        <v>3456</v>
      </c>
      <c r="C1431" s="2" t="s">
        <v>3457</v>
      </c>
      <c r="D1431" s="2" t="s">
        <v>27</v>
      </c>
      <c r="E1431" s="2" t="s">
        <v>3246</v>
      </c>
      <c r="F1431" s="4">
        <v>43945.54804398148</v>
      </c>
    </row>
    <row r="1432" ht="14.25" customHeight="1">
      <c r="A1432" s="3" t="s">
        <v>3458</v>
      </c>
      <c r="B1432" s="1" t="s">
        <v>3459</v>
      </c>
      <c r="C1432" s="2" t="s">
        <v>3460</v>
      </c>
      <c r="D1432" s="2" t="s">
        <v>14</v>
      </c>
      <c r="E1432" s="2" t="s">
        <v>2632</v>
      </c>
      <c r="F1432" s="4">
        <v>43945.54951388889</v>
      </c>
    </row>
    <row r="1433" ht="14.25" customHeight="1">
      <c r="A1433" s="3" t="s">
        <v>3461</v>
      </c>
      <c r="B1433" s="1" t="s">
        <v>3462</v>
      </c>
      <c r="C1433" s="2" t="s">
        <v>643</v>
      </c>
      <c r="D1433" s="2" t="s">
        <v>52</v>
      </c>
      <c r="E1433" s="2" t="s">
        <v>3246</v>
      </c>
      <c r="F1433" s="4">
        <v>43945.552708333336</v>
      </c>
    </row>
    <row r="1434" ht="14.25" customHeight="1">
      <c r="A1434" s="3" t="s">
        <v>3455</v>
      </c>
      <c r="B1434" s="1" t="s">
        <v>3456</v>
      </c>
      <c r="C1434" s="2" t="s">
        <v>3463</v>
      </c>
      <c r="D1434" s="2" t="s">
        <v>27</v>
      </c>
      <c r="E1434" s="2" t="s">
        <v>635</v>
      </c>
      <c r="F1434" s="4">
        <v>43945.564722222225</v>
      </c>
    </row>
    <row r="1435" ht="14.25" customHeight="1">
      <c r="A1435" s="3" t="s">
        <v>3464</v>
      </c>
      <c r="B1435" s="1" t="s">
        <v>3465</v>
      </c>
      <c r="C1435" s="2" t="s">
        <v>3466</v>
      </c>
      <c r="D1435" s="2" t="s">
        <v>9</v>
      </c>
      <c r="E1435" s="2" t="s">
        <v>3246</v>
      </c>
      <c r="F1435" s="4">
        <v>43945.56774305556</v>
      </c>
    </row>
    <row r="1436" ht="14.25" customHeight="1">
      <c r="A1436" s="3" t="s">
        <v>3467</v>
      </c>
      <c r="B1436" s="1" t="s">
        <v>3468</v>
      </c>
      <c r="C1436" s="2" t="s">
        <v>3469</v>
      </c>
      <c r="D1436" s="2" t="s">
        <v>27</v>
      </c>
      <c r="E1436" s="2" t="s">
        <v>88</v>
      </c>
      <c r="F1436" s="4">
        <v>43945.57324074074</v>
      </c>
    </row>
    <row r="1437" ht="14.25" customHeight="1">
      <c r="A1437" s="3" t="s">
        <v>3452</v>
      </c>
      <c r="B1437" s="1" t="s">
        <v>3453</v>
      </c>
      <c r="C1437" s="2" t="s">
        <v>3454</v>
      </c>
      <c r="D1437" s="2" t="s">
        <v>27</v>
      </c>
      <c r="E1437" s="2" t="s">
        <v>2632</v>
      </c>
      <c r="F1437" s="4">
        <v>43945.5853125</v>
      </c>
    </row>
    <row r="1438" ht="14.25" customHeight="1">
      <c r="A1438" s="3" t="s">
        <v>3470</v>
      </c>
      <c r="B1438" s="1" t="s">
        <v>3471</v>
      </c>
      <c r="C1438" s="2" t="s">
        <v>3346</v>
      </c>
      <c r="D1438" s="2" t="s">
        <v>52</v>
      </c>
      <c r="E1438" s="2" t="s">
        <v>3246</v>
      </c>
      <c r="F1438" s="4">
        <v>43945.597453703704</v>
      </c>
    </row>
    <row r="1439" ht="14.25" customHeight="1">
      <c r="A1439" s="3" t="s">
        <v>3472</v>
      </c>
      <c r="B1439" s="1" t="s">
        <v>3473</v>
      </c>
      <c r="C1439" s="2" t="s">
        <v>822</v>
      </c>
      <c r="D1439" s="2" t="s">
        <v>52</v>
      </c>
      <c r="E1439" s="2" t="s">
        <v>3246</v>
      </c>
      <c r="F1439" s="4">
        <v>43945.605405092596</v>
      </c>
    </row>
    <row r="1440" ht="14.25" customHeight="1">
      <c r="A1440" s="3" t="s">
        <v>3474</v>
      </c>
      <c r="B1440" s="1" t="s">
        <v>3475</v>
      </c>
      <c r="C1440" s="2" t="s">
        <v>3320</v>
      </c>
      <c r="D1440" s="2" t="s">
        <v>14</v>
      </c>
      <c r="E1440" s="2" t="s">
        <v>3246</v>
      </c>
      <c r="F1440" s="4">
        <v>43945.60863425926</v>
      </c>
    </row>
    <row r="1441" ht="14.25" customHeight="1">
      <c r="A1441" s="3" t="s">
        <v>3476</v>
      </c>
      <c r="B1441" s="1" t="s">
        <v>3477</v>
      </c>
      <c r="C1441" s="2" t="s">
        <v>3478</v>
      </c>
      <c r="D1441" s="2" t="s">
        <v>9</v>
      </c>
      <c r="E1441" s="2" t="s">
        <v>3246</v>
      </c>
      <c r="F1441" s="4">
        <v>43945.61975694444</v>
      </c>
    </row>
    <row r="1442" ht="14.25" customHeight="1">
      <c r="A1442" s="3" t="s">
        <v>3479</v>
      </c>
      <c r="B1442" s="1" t="s">
        <v>3480</v>
      </c>
      <c r="C1442" s="2" t="s">
        <v>3481</v>
      </c>
      <c r="D1442" s="2" t="s">
        <v>52</v>
      </c>
      <c r="E1442" s="2" t="s">
        <v>3246</v>
      </c>
      <c r="F1442" s="4">
        <v>43945.62513888889</v>
      </c>
    </row>
    <row r="1443" ht="14.25" customHeight="1">
      <c r="A1443" s="3" t="s">
        <v>3482</v>
      </c>
      <c r="B1443" s="1" t="s">
        <v>3483</v>
      </c>
      <c r="C1443" s="2" t="s">
        <v>376</v>
      </c>
      <c r="D1443" s="2" t="s">
        <v>9</v>
      </c>
      <c r="E1443" s="2" t="s">
        <v>662</v>
      </c>
      <c r="F1443" s="4">
        <v>43945.633414351854</v>
      </c>
    </row>
    <row r="1444" ht="14.25" customHeight="1">
      <c r="A1444" s="3" t="s">
        <v>3484</v>
      </c>
      <c r="B1444" s="1" t="s">
        <v>3485</v>
      </c>
      <c r="C1444" s="2" t="s">
        <v>3486</v>
      </c>
      <c r="D1444" s="2" t="s">
        <v>52</v>
      </c>
      <c r="E1444" s="2" t="s">
        <v>3246</v>
      </c>
      <c r="F1444" s="4">
        <v>43945.643842592595</v>
      </c>
    </row>
    <row r="1445" ht="14.25" customHeight="1">
      <c r="A1445" s="3" t="s">
        <v>3487</v>
      </c>
      <c r="B1445" s="1" t="s">
        <v>3488</v>
      </c>
      <c r="C1445" s="2" t="s">
        <v>627</v>
      </c>
      <c r="D1445" s="2" t="s">
        <v>9</v>
      </c>
      <c r="E1445" s="2" t="s">
        <v>635</v>
      </c>
      <c r="F1445" s="4">
        <v>43945.64450231481</v>
      </c>
    </row>
    <row r="1446" ht="14.25" customHeight="1">
      <c r="A1446" s="3" t="s">
        <v>3489</v>
      </c>
      <c r="B1446" s="1" t="s">
        <v>3490</v>
      </c>
      <c r="C1446" s="2" t="s">
        <v>2913</v>
      </c>
      <c r="D1446" s="2" t="s">
        <v>27</v>
      </c>
      <c r="E1446" s="2" t="s">
        <v>3246</v>
      </c>
      <c r="F1446" s="4">
        <v>43945.661886574075</v>
      </c>
    </row>
    <row r="1447" ht="14.25" customHeight="1">
      <c r="A1447" s="3" t="s">
        <v>3374</v>
      </c>
      <c r="B1447" s="1" t="s">
        <v>3491</v>
      </c>
      <c r="C1447" s="2" t="s">
        <v>1253</v>
      </c>
      <c r="D1447" s="2" t="s">
        <v>52</v>
      </c>
      <c r="E1447" s="2" t="s">
        <v>2092</v>
      </c>
      <c r="F1447" s="4">
        <v>43945.67332175926</v>
      </c>
    </row>
    <row r="1448" ht="14.25" customHeight="1">
      <c r="A1448" s="3" t="s">
        <v>3446</v>
      </c>
      <c r="B1448" s="1" t="s">
        <v>3447</v>
      </c>
      <c r="C1448" s="2" t="s">
        <v>3492</v>
      </c>
      <c r="D1448" s="2" t="s">
        <v>14</v>
      </c>
      <c r="E1448" s="2" t="s">
        <v>3246</v>
      </c>
      <c r="F1448" s="4">
        <v>43945.68697916667</v>
      </c>
    </row>
    <row r="1449" ht="14.25" customHeight="1">
      <c r="A1449" s="3" t="s">
        <v>3493</v>
      </c>
      <c r="B1449" s="1" t="s">
        <v>3494</v>
      </c>
      <c r="C1449" s="2" t="s">
        <v>1144</v>
      </c>
      <c r="D1449" s="2" t="s">
        <v>14</v>
      </c>
      <c r="E1449" s="2" t="s">
        <v>2405</v>
      </c>
      <c r="F1449" s="4">
        <v>43945.72418981481</v>
      </c>
    </row>
    <row r="1450" ht="14.25" customHeight="1">
      <c r="A1450" s="3" t="s">
        <v>3495</v>
      </c>
      <c r="B1450" s="1" t="s">
        <v>3496</v>
      </c>
      <c r="C1450" s="2" t="s">
        <v>865</v>
      </c>
      <c r="D1450" s="2" t="s">
        <v>52</v>
      </c>
      <c r="E1450" s="2" t="s">
        <v>2632</v>
      </c>
      <c r="F1450" s="4">
        <v>43945.75508101852</v>
      </c>
    </row>
    <row r="1451" ht="14.25" customHeight="1">
      <c r="A1451" s="3" t="s">
        <v>3452</v>
      </c>
      <c r="B1451" s="1" t="s">
        <v>3453</v>
      </c>
      <c r="C1451" s="2" t="s">
        <v>3454</v>
      </c>
      <c r="D1451" s="2" t="s">
        <v>27</v>
      </c>
      <c r="E1451" s="2" t="s">
        <v>2632</v>
      </c>
      <c r="F1451" s="4">
        <v>43945.76483796296</v>
      </c>
    </row>
    <row r="1452" ht="14.25" customHeight="1">
      <c r="A1452" s="3" t="s">
        <v>3497</v>
      </c>
      <c r="B1452" s="1" t="s">
        <v>3498</v>
      </c>
      <c r="C1452" s="2" t="s">
        <v>3499</v>
      </c>
      <c r="D1452" s="2" t="s">
        <v>27</v>
      </c>
      <c r="E1452" s="2" t="s">
        <v>3246</v>
      </c>
      <c r="F1452" s="4">
        <v>43945.77150462963</v>
      </c>
    </row>
    <row r="1453" ht="14.25" customHeight="1">
      <c r="A1453" s="3" t="s">
        <v>3500</v>
      </c>
      <c r="B1453" s="1" t="s">
        <v>3501</v>
      </c>
      <c r="C1453" s="2" t="s">
        <v>116</v>
      </c>
      <c r="D1453" s="2" t="s">
        <v>27</v>
      </c>
      <c r="E1453" s="2" t="s">
        <v>3246</v>
      </c>
      <c r="F1453" s="4">
        <v>43946.05008101852</v>
      </c>
    </row>
    <row r="1454" ht="14.25" customHeight="1">
      <c r="A1454" s="3" t="s">
        <v>3502</v>
      </c>
      <c r="B1454" s="1" t="s">
        <v>3503</v>
      </c>
      <c r="C1454" s="2" t="s">
        <v>3504</v>
      </c>
      <c r="D1454" s="2" t="s">
        <v>27</v>
      </c>
      <c r="E1454" s="2" t="s">
        <v>3246</v>
      </c>
      <c r="F1454" s="4">
        <v>43946.10077546296</v>
      </c>
    </row>
    <row r="1455" ht="14.25" customHeight="1">
      <c r="A1455" s="3" t="s">
        <v>3505</v>
      </c>
      <c r="B1455" s="1" t="s">
        <v>3506</v>
      </c>
      <c r="C1455" s="2" t="s">
        <v>3507</v>
      </c>
      <c r="D1455" s="2" t="s">
        <v>9</v>
      </c>
      <c r="E1455" s="2" t="s">
        <v>635</v>
      </c>
      <c r="F1455" s="4">
        <v>43946.13574074074</v>
      </c>
    </row>
    <row r="1456" ht="14.25" customHeight="1">
      <c r="A1456" s="3" t="s">
        <v>3508</v>
      </c>
      <c r="B1456" s="1" t="s">
        <v>3509</v>
      </c>
      <c r="C1456" s="2" t="s">
        <v>822</v>
      </c>
      <c r="D1456" s="2" t="s">
        <v>27</v>
      </c>
      <c r="E1456" s="2" t="s">
        <v>3510</v>
      </c>
      <c r="F1456" s="4">
        <v>43946.14795138889</v>
      </c>
    </row>
    <row r="1457" ht="14.25" customHeight="1">
      <c r="A1457" s="3" t="s">
        <v>3511</v>
      </c>
      <c r="B1457" s="1" t="s">
        <v>3512</v>
      </c>
      <c r="C1457" s="2" t="s">
        <v>3513</v>
      </c>
      <c r="D1457" s="2" t="s">
        <v>9</v>
      </c>
      <c r="E1457" s="2" t="s">
        <v>3510</v>
      </c>
      <c r="F1457" s="4">
        <v>43946.148252314815</v>
      </c>
    </row>
    <row r="1458" ht="14.25" customHeight="1">
      <c r="A1458" s="3" t="s">
        <v>3514</v>
      </c>
      <c r="B1458" s="1" t="s">
        <v>3515</v>
      </c>
      <c r="C1458" s="2" t="s">
        <v>3516</v>
      </c>
      <c r="D1458" s="2" t="s">
        <v>52</v>
      </c>
      <c r="E1458" s="2" t="s">
        <v>3510</v>
      </c>
      <c r="F1458" s="4">
        <v>43946.14863425926</v>
      </c>
    </row>
    <row r="1459" ht="14.25" customHeight="1">
      <c r="A1459" s="3" t="s">
        <v>3517</v>
      </c>
      <c r="B1459" s="1" t="s">
        <v>3518</v>
      </c>
      <c r="C1459" s="2" t="s">
        <v>3519</v>
      </c>
      <c r="D1459" s="2" t="s">
        <v>9</v>
      </c>
      <c r="E1459" s="2" t="s">
        <v>3246</v>
      </c>
      <c r="F1459" s="4">
        <v>43946.14953703704</v>
      </c>
    </row>
    <row r="1460" ht="14.25" customHeight="1">
      <c r="A1460" s="3" t="s">
        <v>3520</v>
      </c>
      <c r="B1460" s="1" t="s">
        <v>3521</v>
      </c>
      <c r="C1460" s="2" t="s">
        <v>3522</v>
      </c>
      <c r="D1460" s="2" t="s">
        <v>14</v>
      </c>
      <c r="E1460" s="2" t="s">
        <v>3510</v>
      </c>
      <c r="F1460" s="4">
        <v>43946.1496412037</v>
      </c>
    </row>
    <row r="1461" ht="14.25" customHeight="1">
      <c r="A1461" s="3" t="s">
        <v>3523</v>
      </c>
      <c r="B1461" s="1" t="s">
        <v>448</v>
      </c>
      <c r="C1461" s="2" t="s">
        <v>449</v>
      </c>
      <c r="D1461" s="2" t="s">
        <v>9</v>
      </c>
      <c r="E1461" s="2" t="s">
        <v>3510</v>
      </c>
      <c r="F1461" s="4">
        <v>43946.15037037037</v>
      </c>
    </row>
    <row r="1462" ht="14.25" customHeight="1">
      <c r="A1462" s="3" t="s">
        <v>3524</v>
      </c>
      <c r="B1462" s="1" t="s">
        <v>3525</v>
      </c>
      <c r="C1462" s="2" t="s">
        <v>3526</v>
      </c>
      <c r="D1462" s="2" t="s">
        <v>14</v>
      </c>
      <c r="E1462" s="2" t="s">
        <v>3510</v>
      </c>
      <c r="F1462" s="4">
        <v>43946.15211805556</v>
      </c>
    </row>
    <row r="1463" ht="14.25" customHeight="1">
      <c r="A1463" s="3" t="s">
        <v>3527</v>
      </c>
      <c r="B1463" s="1" t="s">
        <v>3528</v>
      </c>
      <c r="C1463" s="2" t="s">
        <v>3529</v>
      </c>
      <c r="D1463" s="2" t="s">
        <v>14</v>
      </c>
      <c r="E1463" s="2" t="s">
        <v>3510</v>
      </c>
      <c r="F1463" s="4">
        <v>43946.152604166666</v>
      </c>
    </row>
    <row r="1464" ht="14.25" customHeight="1">
      <c r="A1464" s="3" t="s">
        <v>3530</v>
      </c>
      <c r="B1464" s="1" t="s">
        <v>3531</v>
      </c>
      <c r="C1464" s="2" t="s">
        <v>3532</v>
      </c>
      <c r="D1464" s="2" t="s">
        <v>52</v>
      </c>
      <c r="E1464" s="2" t="s">
        <v>3510</v>
      </c>
      <c r="F1464" s="4">
        <v>43946.15273148148</v>
      </c>
    </row>
    <row r="1465" ht="14.25" customHeight="1">
      <c r="A1465" s="3" t="s">
        <v>3533</v>
      </c>
      <c r="B1465" s="1" t="s">
        <v>3534</v>
      </c>
      <c r="C1465" s="2" t="s">
        <v>3535</v>
      </c>
      <c r="D1465" s="2" t="s">
        <v>27</v>
      </c>
      <c r="E1465" s="2" t="s">
        <v>3510</v>
      </c>
      <c r="F1465" s="4">
        <v>43946.154502314814</v>
      </c>
    </row>
    <row r="1466" ht="14.25" customHeight="1">
      <c r="A1466" s="3" t="s">
        <v>3536</v>
      </c>
      <c r="B1466" s="1" t="s">
        <v>3537</v>
      </c>
      <c r="C1466" s="2" t="s">
        <v>3538</v>
      </c>
      <c r="D1466" s="2" t="s">
        <v>27</v>
      </c>
      <c r="E1466" s="2" t="s">
        <v>3510</v>
      </c>
      <c r="F1466" s="4">
        <v>43946.157430555555</v>
      </c>
    </row>
    <row r="1467" ht="14.25" customHeight="1">
      <c r="A1467" s="3" t="s">
        <v>3539</v>
      </c>
      <c r="B1467" s="1" t="s">
        <v>3540</v>
      </c>
      <c r="C1467" s="2" t="s">
        <v>3541</v>
      </c>
      <c r="D1467" s="2" t="s">
        <v>9</v>
      </c>
      <c r="E1467" s="2" t="s">
        <v>3510</v>
      </c>
      <c r="F1467" s="4">
        <v>43946.16159722222</v>
      </c>
    </row>
    <row r="1468" ht="14.25" customHeight="1">
      <c r="A1468" s="3" t="s">
        <v>3542</v>
      </c>
      <c r="B1468" s="1" t="s">
        <v>3543</v>
      </c>
      <c r="C1468" s="2" t="s">
        <v>3544</v>
      </c>
      <c r="D1468" s="2" t="s">
        <v>9</v>
      </c>
      <c r="E1468" s="2" t="s">
        <v>3510</v>
      </c>
      <c r="F1468" s="4">
        <v>43946.16289351852</v>
      </c>
    </row>
    <row r="1469" ht="14.25" customHeight="1">
      <c r="A1469" s="3" t="s">
        <v>3545</v>
      </c>
      <c r="B1469" s="1" t="s">
        <v>3546</v>
      </c>
      <c r="C1469" s="2" t="s">
        <v>1123</v>
      </c>
      <c r="D1469" s="2" t="s">
        <v>52</v>
      </c>
      <c r="E1469" s="2" t="s">
        <v>3510</v>
      </c>
      <c r="F1469" s="4">
        <v>43946.164768518516</v>
      </c>
    </row>
    <row r="1470" ht="14.25" customHeight="1">
      <c r="A1470" s="3" t="s">
        <v>3524</v>
      </c>
      <c r="B1470" s="1" t="s">
        <v>3525</v>
      </c>
      <c r="C1470" s="2" t="s">
        <v>3526</v>
      </c>
      <c r="D1470" s="2" t="s">
        <v>14</v>
      </c>
      <c r="E1470" s="2" t="s">
        <v>3510</v>
      </c>
      <c r="F1470" s="4">
        <v>43946.1694212963</v>
      </c>
    </row>
    <row r="1471" ht="14.25" customHeight="1">
      <c r="A1471" s="3" t="s">
        <v>3547</v>
      </c>
      <c r="B1471" s="1" t="s">
        <v>3548</v>
      </c>
      <c r="C1471" s="2" t="s">
        <v>1646</v>
      </c>
      <c r="D1471" s="2" t="s">
        <v>14</v>
      </c>
      <c r="E1471" s="2" t="s">
        <v>3510</v>
      </c>
      <c r="F1471" s="4">
        <v>43946.171643518515</v>
      </c>
    </row>
    <row r="1472" ht="14.25" customHeight="1">
      <c r="A1472" s="3" t="s">
        <v>3549</v>
      </c>
      <c r="B1472" s="1" t="s">
        <v>3550</v>
      </c>
      <c r="C1472" s="2" t="s">
        <v>2453</v>
      </c>
      <c r="D1472" s="2" t="s">
        <v>52</v>
      </c>
      <c r="E1472" s="2" t="s">
        <v>3510</v>
      </c>
      <c r="F1472" s="4">
        <v>43946.17366898148</v>
      </c>
    </row>
    <row r="1473" ht="14.25" customHeight="1">
      <c r="A1473" s="3" t="s">
        <v>3551</v>
      </c>
      <c r="B1473" s="1" t="s">
        <v>3552</v>
      </c>
      <c r="C1473" s="2" t="s">
        <v>3553</v>
      </c>
      <c r="D1473" s="2" t="s">
        <v>52</v>
      </c>
      <c r="E1473" s="2" t="s">
        <v>3510</v>
      </c>
      <c r="F1473" s="4">
        <v>43946.173738425925</v>
      </c>
    </row>
    <row r="1474" ht="14.25" customHeight="1">
      <c r="A1474" s="3" t="s">
        <v>3554</v>
      </c>
      <c r="B1474" s="1" t="s">
        <v>3555</v>
      </c>
      <c r="C1474" s="2" t="s">
        <v>3556</v>
      </c>
      <c r="D1474" s="2" t="s">
        <v>52</v>
      </c>
      <c r="E1474" s="2" t="s">
        <v>3510</v>
      </c>
      <c r="F1474" s="4">
        <v>43946.176041666666</v>
      </c>
    </row>
    <row r="1475" ht="14.25" customHeight="1">
      <c r="A1475" s="3" t="s">
        <v>3524</v>
      </c>
      <c r="B1475" s="1" t="s">
        <v>3525</v>
      </c>
      <c r="C1475" s="2" t="s">
        <v>3526</v>
      </c>
      <c r="D1475" s="2" t="s">
        <v>14</v>
      </c>
      <c r="E1475" s="2" t="s">
        <v>3510</v>
      </c>
      <c r="F1475" s="4">
        <v>43946.189722222225</v>
      </c>
    </row>
    <row r="1476" ht="14.25" customHeight="1">
      <c r="A1476" s="3" t="s">
        <v>3557</v>
      </c>
      <c r="B1476" s="1" t="s">
        <v>3558</v>
      </c>
      <c r="C1476" s="2" t="s">
        <v>1760</v>
      </c>
      <c r="D1476" s="2" t="s">
        <v>9</v>
      </c>
      <c r="E1476" s="2" t="s">
        <v>2024</v>
      </c>
      <c r="F1476" s="4">
        <v>43946.19181712963</v>
      </c>
    </row>
    <row r="1477" ht="14.25" customHeight="1">
      <c r="A1477" s="3" t="s">
        <v>3559</v>
      </c>
      <c r="B1477" s="1" t="s">
        <v>3560</v>
      </c>
      <c r="C1477" s="2" t="s">
        <v>3561</v>
      </c>
      <c r="D1477" s="2" t="s">
        <v>14</v>
      </c>
      <c r="E1477" s="2" t="s">
        <v>3510</v>
      </c>
      <c r="F1477" s="4">
        <v>43946.19577546296</v>
      </c>
    </row>
    <row r="1478" ht="14.25" customHeight="1">
      <c r="A1478" s="3" t="s">
        <v>3562</v>
      </c>
      <c r="B1478" s="1" t="s">
        <v>3563</v>
      </c>
      <c r="C1478" s="2" t="s">
        <v>3564</v>
      </c>
      <c r="D1478" s="2" t="s">
        <v>14</v>
      </c>
      <c r="E1478" s="2" t="s">
        <v>3510</v>
      </c>
      <c r="F1478" s="4">
        <v>43946.19582175926</v>
      </c>
    </row>
    <row r="1479" ht="14.25" customHeight="1">
      <c r="A1479" s="3" t="s">
        <v>3565</v>
      </c>
      <c r="B1479" s="1" t="s">
        <v>3566</v>
      </c>
      <c r="C1479" s="2" t="s">
        <v>3567</v>
      </c>
      <c r="D1479" s="2" t="s">
        <v>52</v>
      </c>
      <c r="E1479" s="2" t="s">
        <v>3510</v>
      </c>
      <c r="F1479" s="4">
        <v>43946.19773148148</v>
      </c>
    </row>
    <row r="1480" ht="14.25" customHeight="1">
      <c r="A1480" s="3" t="s">
        <v>3568</v>
      </c>
      <c r="B1480" s="1" t="s">
        <v>3569</v>
      </c>
      <c r="C1480" s="2" t="s">
        <v>1371</v>
      </c>
      <c r="D1480" s="2" t="s">
        <v>27</v>
      </c>
      <c r="E1480" s="2" t="s">
        <v>3510</v>
      </c>
      <c r="F1480" s="4">
        <v>43946.20134259259</v>
      </c>
    </row>
    <row r="1481" ht="14.25" customHeight="1">
      <c r="A1481" s="3" t="s">
        <v>3570</v>
      </c>
      <c r="B1481" s="1" t="s">
        <v>3571</v>
      </c>
      <c r="C1481" s="2" t="s">
        <v>110</v>
      </c>
      <c r="D1481" s="2" t="s">
        <v>27</v>
      </c>
      <c r="F1481" s="4">
        <v>43946.20618055556</v>
      </c>
    </row>
    <row r="1482" ht="14.25" customHeight="1">
      <c r="A1482" s="3" t="s">
        <v>3572</v>
      </c>
      <c r="B1482" s="1" t="s">
        <v>3573</v>
      </c>
      <c r="C1482" s="2" t="s">
        <v>3574</v>
      </c>
      <c r="D1482" s="2" t="s">
        <v>14</v>
      </c>
      <c r="E1482" s="2" t="s">
        <v>2632</v>
      </c>
      <c r="F1482" s="4">
        <v>43946.211435185185</v>
      </c>
    </row>
    <row r="1483" ht="14.25" customHeight="1">
      <c r="A1483" s="3" t="s">
        <v>3575</v>
      </c>
      <c r="B1483" s="1" t="s">
        <v>3576</v>
      </c>
      <c r="C1483" s="2" t="s">
        <v>3577</v>
      </c>
      <c r="D1483" s="2" t="s">
        <v>27</v>
      </c>
      <c r="E1483" s="2" t="s">
        <v>3510</v>
      </c>
      <c r="F1483" s="4">
        <v>43946.21238425926</v>
      </c>
    </row>
    <row r="1484" ht="14.25" customHeight="1">
      <c r="A1484" s="3" t="s">
        <v>3578</v>
      </c>
      <c r="B1484" s="1" t="s">
        <v>3579</v>
      </c>
      <c r="C1484" s="2" t="s">
        <v>3580</v>
      </c>
      <c r="D1484" s="2" t="s">
        <v>9</v>
      </c>
      <c r="E1484" s="2" t="s">
        <v>3510</v>
      </c>
      <c r="F1484" s="4">
        <v>43946.21649305556</v>
      </c>
    </row>
    <row r="1485" ht="14.25" customHeight="1">
      <c r="A1485" s="3" t="s">
        <v>3581</v>
      </c>
      <c r="B1485" s="1" t="s">
        <v>3582</v>
      </c>
      <c r="C1485" s="2" t="s">
        <v>3583</v>
      </c>
      <c r="D1485" s="2" t="s">
        <v>52</v>
      </c>
      <c r="E1485" s="2" t="s">
        <v>3510</v>
      </c>
      <c r="F1485" s="4">
        <v>43946.21796296296</v>
      </c>
    </row>
    <row r="1486" ht="14.25" customHeight="1">
      <c r="A1486" s="3" t="s">
        <v>3584</v>
      </c>
      <c r="B1486" s="1" t="s">
        <v>3585</v>
      </c>
      <c r="C1486" s="2" t="s">
        <v>2835</v>
      </c>
      <c r="D1486" s="2" t="s">
        <v>9</v>
      </c>
      <c r="E1486" s="2" t="s">
        <v>2405</v>
      </c>
      <c r="F1486" s="4">
        <v>43946.224178240744</v>
      </c>
    </row>
    <row r="1487" ht="14.25" customHeight="1">
      <c r="A1487" s="3" t="s">
        <v>3586</v>
      </c>
      <c r="B1487" s="1" t="s">
        <v>3587</v>
      </c>
      <c r="C1487" s="2" t="s">
        <v>116</v>
      </c>
      <c r="D1487" s="2" t="s">
        <v>52</v>
      </c>
      <c r="E1487" s="2" t="s">
        <v>966</v>
      </c>
      <c r="F1487" s="4">
        <v>43946.23048611111</v>
      </c>
    </row>
    <row r="1488" ht="14.25" customHeight="1">
      <c r="A1488" s="3" t="s">
        <v>3588</v>
      </c>
      <c r="B1488" s="1" t="s">
        <v>3589</v>
      </c>
      <c r="C1488" s="2" t="s">
        <v>3590</v>
      </c>
      <c r="D1488" s="2" t="s">
        <v>27</v>
      </c>
      <c r="E1488" s="2" t="s">
        <v>3510</v>
      </c>
      <c r="F1488" s="4">
        <v>43946.233715277776</v>
      </c>
    </row>
    <row r="1489" ht="14.25" customHeight="1">
      <c r="A1489" s="3" t="s">
        <v>3591</v>
      </c>
      <c r="B1489" s="1" t="s">
        <v>3592</v>
      </c>
      <c r="C1489" s="2" t="s">
        <v>3593</v>
      </c>
      <c r="D1489" s="2" t="s">
        <v>9</v>
      </c>
      <c r="E1489" s="2" t="s">
        <v>2632</v>
      </c>
      <c r="F1489" s="4">
        <v>43946.23800925926</v>
      </c>
    </row>
    <row r="1490" ht="14.25" customHeight="1">
      <c r="A1490" s="3" t="s">
        <v>3594</v>
      </c>
      <c r="B1490" s="1" t="s">
        <v>3595</v>
      </c>
      <c r="C1490" s="2" t="s">
        <v>3596</v>
      </c>
      <c r="D1490" s="2" t="s">
        <v>14</v>
      </c>
      <c r="E1490" s="2" t="s">
        <v>3510</v>
      </c>
      <c r="F1490" s="4">
        <v>43946.24155092592</v>
      </c>
    </row>
    <row r="1491" ht="14.25" customHeight="1">
      <c r="A1491" s="3" t="s">
        <v>3597</v>
      </c>
      <c r="B1491" s="1" t="s">
        <v>3598</v>
      </c>
      <c r="C1491" s="2" t="s">
        <v>3599</v>
      </c>
      <c r="D1491" s="2" t="s">
        <v>14</v>
      </c>
      <c r="E1491" s="2" t="s">
        <v>545</v>
      </c>
      <c r="F1491" s="4">
        <v>43946.24711805556</v>
      </c>
    </row>
    <row r="1492" ht="14.25" customHeight="1">
      <c r="A1492" s="3" t="s">
        <v>3600</v>
      </c>
      <c r="B1492" s="1" t="s">
        <v>3601</v>
      </c>
      <c r="C1492" s="2" t="s">
        <v>3602</v>
      </c>
      <c r="D1492" s="2" t="s">
        <v>27</v>
      </c>
      <c r="E1492" s="2" t="s">
        <v>3246</v>
      </c>
      <c r="F1492" s="4">
        <v>43946.247245370374</v>
      </c>
    </row>
    <row r="1493" ht="14.25" customHeight="1">
      <c r="A1493" s="3" t="s">
        <v>3603</v>
      </c>
      <c r="B1493" s="1" t="s">
        <v>3604</v>
      </c>
      <c r="C1493" s="2" t="s">
        <v>113</v>
      </c>
      <c r="D1493" s="2" t="s">
        <v>14</v>
      </c>
      <c r="E1493" s="2" t="s">
        <v>2632</v>
      </c>
      <c r="F1493" s="4">
        <v>43946.250127314815</v>
      </c>
    </row>
    <row r="1494" ht="14.25" customHeight="1">
      <c r="A1494" s="3" t="s">
        <v>3605</v>
      </c>
      <c r="B1494" s="1" t="s">
        <v>3606</v>
      </c>
      <c r="C1494" s="2" t="s">
        <v>3607</v>
      </c>
      <c r="D1494" s="2" t="s">
        <v>52</v>
      </c>
      <c r="E1494" s="2" t="s">
        <v>3510</v>
      </c>
      <c r="F1494" s="4">
        <v>43946.25366898148</v>
      </c>
    </row>
    <row r="1495" ht="14.25" customHeight="1">
      <c r="A1495" s="3" t="s">
        <v>3608</v>
      </c>
      <c r="B1495" s="1" t="s">
        <v>3609</v>
      </c>
      <c r="C1495" s="2" t="s">
        <v>3610</v>
      </c>
      <c r="D1495" s="2" t="s">
        <v>9</v>
      </c>
      <c r="E1495" s="2" t="s">
        <v>3510</v>
      </c>
      <c r="F1495" s="4">
        <v>43946.256516203706</v>
      </c>
    </row>
    <row r="1496" ht="14.25" customHeight="1">
      <c r="A1496" s="3" t="s">
        <v>3611</v>
      </c>
      <c r="B1496" s="1" t="s">
        <v>3612</v>
      </c>
      <c r="C1496" s="2" t="s">
        <v>3613</v>
      </c>
      <c r="D1496" s="2" t="s">
        <v>14</v>
      </c>
      <c r="E1496" s="2" t="s">
        <v>3614</v>
      </c>
      <c r="F1496" s="4">
        <v>43946.25707175926</v>
      </c>
    </row>
    <row r="1497" ht="14.25" customHeight="1">
      <c r="A1497" s="3" t="s">
        <v>3615</v>
      </c>
      <c r="B1497" s="1" t="s">
        <v>3616</v>
      </c>
      <c r="C1497" s="2" t="s">
        <v>3617</v>
      </c>
      <c r="D1497" s="2" t="s">
        <v>9</v>
      </c>
      <c r="E1497" s="2" t="s">
        <v>3510</v>
      </c>
      <c r="F1497" s="4">
        <v>43946.26383101852</v>
      </c>
    </row>
    <row r="1498" ht="14.25" customHeight="1">
      <c r="A1498" s="3" t="s">
        <v>3618</v>
      </c>
      <c r="B1498" s="1" t="s">
        <v>3619</v>
      </c>
      <c r="C1498" s="2" t="s">
        <v>3620</v>
      </c>
      <c r="D1498" s="2" t="s">
        <v>9</v>
      </c>
      <c r="E1498" s="2" t="s">
        <v>3510</v>
      </c>
      <c r="F1498" s="4">
        <v>43946.29326388889</v>
      </c>
    </row>
    <row r="1499" ht="14.25" customHeight="1">
      <c r="A1499" s="3" t="s">
        <v>3621</v>
      </c>
      <c r="B1499" s="1" t="s">
        <v>3622</v>
      </c>
      <c r="C1499" s="2" t="s">
        <v>219</v>
      </c>
      <c r="D1499" s="2" t="s">
        <v>14</v>
      </c>
      <c r="E1499" s="2" t="s">
        <v>3510</v>
      </c>
      <c r="F1499" s="4">
        <v>43946.29416666667</v>
      </c>
    </row>
    <row r="1500" ht="14.25" customHeight="1">
      <c r="A1500" s="3" t="s">
        <v>3623</v>
      </c>
      <c r="B1500" s="1" t="s">
        <v>3624</v>
      </c>
      <c r="C1500" s="2" t="s">
        <v>2085</v>
      </c>
      <c r="D1500" s="2" t="s">
        <v>9</v>
      </c>
      <c r="E1500" s="2" t="s">
        <v>3510</v>
      </c>
      <c r="F1500" s="4">
        <v>43946.29476851852</v>
      </c>
    </row>
    <row r="1501" ht="14.25" customHeight="1">
      <c r="A1501" s="3" t="s">
        <v>2119</v>
      </c>
      <c r="B1501" s="1" t="s">
        <v>2120</v>
      </c>
      <c r="C1501" s="2" t="s">
        <v>1809</v>
      </c>
      <c r="D1501" s="2" t="s">
        <v>52</v>
      </c>
      <c r="E1501" s="2" t="s">
        <v>2024</v>
      </c>
      <c r="F1501" s="4">
        <v>43946.29688657408</v>
      </c>
    </row>
    <row r="1502" ht="14.25" customHeight="1">
      <c r="A1502" s="3" t="s">
        <v>3625</v>
      </c>
      <c r="B1502" s="1" t="s">
        <v>3380</v>
      </c>
      <c r="C1502" s="2" t="s">
        <v>419</v>
      </c>
      <c r="D1502" s="2" t="s">
        <v>52</v>
      </c>
      <c r="E1502" s="2" t="s">
        <v>3246</v>
      </c>
      <c r="F1502" s="4">
        <v>43946.3022337963</v>
      </c>
    </row>
    <row r="1503" ht="14.25" customHeight="1">
      <c r="A1503" s="3" t="s">
        <v>3626</v>
      </c>
      <c r="B1503" s="1" t="s">
        <v>3627</v>
      </c>
      <c r="C1503" s="2" t="s">
        <v>3628</v>
      </c>
      <c r="D1503" s="2" t="s">
        <v>52</v>
      </c>
      <c r="E1503" s="2" t="s">
        <v>3629</v>
      </c>
      <c r="F1503" s="4">
        <v>43946.30638888889</v>
      </c>
    </row>
    <row r="1504" ht="14.25" customHeight="1">
      <c r="A1504" s="3" t="s">
        <v>3630</v>
      </c>
      <c r="B1504" s="1" t="s">
        <v>3631</v>
      </c>
      <c r="C1504" s="2" t="s">
        <v>3632</v>
      </c>
      <c r="D1504" s="2" t="s">
        <v>14</v>
      </c>
      <c r="E1504" s="2" t="s">
        <v>3510</v>
      </c>
      <c r="F1504" s="4">
        <v>43946.312048611115</v>
      </c>
    </row>
    <row r="1505" ht="14.25" customHeight="1">
      <c r="A1505" s="3" t="s">
        <v>3633</v>
      </c>
      <c r="B1505" s="1" t="s">
        <v>3634</v>
      </c>
      <c r="C1505" s="2" t="s">
        <v>3635</v>
      </c>
      <c r="D1505" s="2" t="s">
        <v>52</v>
      </c>
      <c r="E1505" s="2" t="s">
        <v>3510</v>
      </c>
      <c r="F1505" s="4">
        <v>43946.336851851855</v>
      </c>
    </row>
    <row r="1506" ht="14.25" customHeight="1">
      <c r="A1506" s="3" t="s">
        <v>3636</v>
      </c>
      <c r="B1506" s="1" t="s">
        <v>3637</v>
      </c>
      <c r="C1506" s="2" t="s">
        <v>3638</v>
      </c>
      <c r="D1506" s="2" t="s">
        <v>52</v>
      </c>
      <c r="E1506" s="2" t="s">
        <v>3510</v>
      </c>
      <c r="F1506" s="4">
        <v>43946.34247685185</v>
      </c>
    </row>
    <row r="1507" ht="14.25" customHeight="1">
      <c r="A1507" s="3" t="s">
        <v>3639</v>
      </c>
      <c r="B1507" s="1" t="s">
        <v>3640</v>
      </c>
      <c r="C1507" s="2" t="s">
        <v>3641</v>
      </c>
      <c r="D1507" s="2" t="s">
        <v>14</v>
      </c>
      <c r="E1507" s="2" t="s">
        <v>3629</v>
      </c>
      <c r="F1507" s="4">
        <v>43946.344351851854</v>
      </c>
    </row>
    <row r="1508" ht="14.25" customHeight="1">
      <c r="A1508" s="3" t="s">
        <v>3642</v>
      </c>
      <c r="B1508" s="1" t="s">
        <v>3643</v>
      </c>
      <c r="C1508" s="2" t="s">
        <v>3644</v>
      </c>
      <c r="D1508" s="2" t="s">
        <v>52</v>
      </c>
      <c r="E1508" s="2" t="s">
        <v>3246</v>
      </c>
      <c r="F1508" s="4">
        <v>43946.35324074074</v>
      </c>
    </row>
    <row r="1509" ht="14.25" customHeight="1">
      <c r="A1509" s="3" t="s">
        <v>3361</v>
      </c>
      <c r="B1509" s="1" t="s">
        <v>3645</v>
      </c>
      <c r="C1509" s="2" t="s">
        <v>1993</v>
      </c>
      <c r="D1509" s="2" t="s">
        <v>14</v>
      </c>
      <c r="E1509" s="2" t="s">
        <v>3246</v>
      </c>
      <c r="F1509" s="4">
        <v>43946.35422453703</v>
      </c>
    </row>
    <row r="1510" ht="14.25" customHeight="1">
      <c r="A1510" s="3" t="s">
        <v>3646</v>
      </c>
      <c r="B1510" s="1" t="s">
        <v>3647</v>
      </c>
      <c r="C1510" s="2" t="s">
        <v>3648</v>
      </c>
      <c r="D1510" s="2" t="s">
        <v>14</v>
      </c>
      <c r="E1510" s="2" t="s">
        <v>3510</v>
      </c>
      <c r="F1510" s="4">
        <v>43946.358252314814</v>
      </c>
    </row>
    <row r="1511" ht="14.25" customHeight="1">
      <c r="A1511" s="3" t="s">
        <v>3649</v>
      </c>
      <c r="B1511" s="1" t="s">
        <v>3650</v>
      </c>
      <c r="C1511" s="2" t="s">
        <v>3651</v>
      </c>
      <c r="D1511" s="2" t="s">
        <v>9</v>
      </c>
      <c r="E1511" s="2" t="s">
        <v>3510</v>
      </c>
      <c r="F1511" s="4">
        <v>43946.36819444445</v>
      </c>
    </row>
    <row r="1512" ht="14.25" customHeight="1">
      <c r="A1512" s="3" t="s">
        <v>3542</v>
      </c>
      <c r="B1512" s="1" t="s">
        <v>3543</v>
      </c>
      <c r="C1512" s="2" t="s">
        <v>3544</v>
      </c>
      <c r="D1512" s="2" t="s">
        <v>9</v>
      </c>
      <c r="E1512" s="2" t="s">
        <v>3510</v>
      </c>
      <c r="F1512" s="4">
        <v>43946.38550925926</v>
      </c>
    </row>
    <row r="1513" ht="14.25" customHeight="1">
      <c r="A1513" s="3" t="s">
        <v>3652</v>
      </c>
      <c r="B1513" s="1" t="s">
        <v>3653</v>
      </c>
      <c r="C1513" s="2" t="s">
        <v>3654</v>
      </c>
      <c r="D1513" s="2" t="s">
        <v>9</v>
      </c>
      <c r="E1513" s="2" t="s">
        <v>3510</v>
      </c>
      <c r="F1513" s="4">
        <v>43946.38762731481</v>
      </c>
    </row>
    <row r="1514" ht="14.25" customHeight="1">
      <c r="A1514" s="3" t="s">
        <v>3655</v>
      </c>
      <c r="B1514" s="1" t="s">
        <v>3656</v>
      </c>
      <c r="C1514" s="2" t="s">
        <v>3657</v>
      </c>
      <c r="D1514" s="2" t="s">
        <v>14</v>
      </c>
      <c r="E1514" s="2" t="s">
        <v>3510</v>
      </c>
      <c r="F1514" s="4">
        <v>43946.40957175926</v>
      </c>
    </row>
    <row r="1515" ht="14.25" customHeight="1">
      <c r="A1515" s="3" t="s">
        <v>3658</v>
      </c>
      <c r="B1515" s="1" t="s">
        <v>3659</v>
      </c>
      <c r="C1515" s="2" t="s">
        <v>819</v>
      </c>
      <c r="D1515" s="2" t="s">
        <v>9</v>
      </c>
      <c r="E1515" s="2" t="s">
        <v>3002</v>
      </c>
      <c r="F1515" s="4">
        <v>43946.42118055555</v>
      </c>
    </row>
    <row r="1516" ht="14.25" customHeight="1">
      <c r="A1516" s="3" t="s">
        <v>3660</v>
      </c>
      <c r="B1516" s="1" t="s">
        <v>3661</v>
      </c>
      <c r="C1516" s="2" t="s">
        <v>1893</v>
      </c>
      <c r="D1516" s="2" t="s">
        <v>52</v>
      </c>
      <c r="E1516" s="2" t="s">
        <v>3510</v>
      </c>
      <c r="F1516" s="4">
        <v>43946.44871527778</v>
      </c>
    </row>
    <row r="1517" ht="14.25" customHeight="1">
      <c r="A1517" s="3" t="s">
        <v>3662</v>
      </c>
      <c r="B1517" s="1" t="s">
        <v>3663</v>
      </c>
      <c r="C1517" s="2" t="s">
        <v>3664</v>
      </c>
      <c r="D1517" s="2" t="s">
        <v>27</v>
      </c>
      <c r="E1517" s="2" t="s">
        <v>2405</v>
      </c>
      <c r="F1517" s="4">
        <v>43946.46026620371</v>
      </c>
    </row>
    <row r="1518" ht="14.25" customHeight="1">
      <c r="A1518" s="3" t="s">
        <v>3665</v>
      </c>
      <c r="B1518" s="1" t="s">
        <v>3666</v>
      </c>
      <c r="C1518" s="2" t="s">
        <v>350</v>
      </c>
      <c r="D1518" s="2" t="s">
        <v>52</v>
      </c>
      <c r="E1518" s="2" t="s">
        <v>3246</v>
      </c>
      <c r="F1518" s="4">
        <v>43946.48056712963</v>
      </c>
    </row>
    <row r="1519" ht="14.25" customHeight="1">
      <c r="A1519" s="3" t="s">
        <v>3667</v>
      </c>
      <c r="B1519" s="1" t="s">
        <v>3668</v>
      </c>
      <c r="C1519" s="2" t="s">
        <v>3669</v>
      </c>
      <c r="D1519" s="2" t="s">
        <v>9</v>
      </c>
      <c r="E1519" s="2" t="s">
        <v>3510</v>
      </c>
      <c r="F1519" s="4">
        <v>43946.505057870374</v>
      </c>
    </row>
    <row r="1520" ht="14.25" customHeight="1">
      <c r="A1520" s="3" t="s">
        <v>3670</v>
      </c>
      <c r="B1520" s="1" t="s">
        <v>3671</v>
      </c>
      <c r="C1520" s="2" t="s">
        <v>3672</v>
      </c>
      <c r="D1520" s="2" t="s">
        <v>9</v>
      </c>
      <c r="E1520" s="2" t="s">
        <v>2405</v>
      </c>
      <c r="F1520" s="4">
        <v>43946.50746527778</v>
      </c>
    </row>
    <row r="1521" ht="14.25" customHeight="1">
      <c r="A1521" s="3" t="s">
        <v>3673</v>
      </c>
      <c r="B1521" s="1" t="s">
        <v>3674</v>
      </c>
      <c r="C1521" s="2" t="s">
        <v>2068</v>
      </c>
      <c r="D1521" s="2" t="s">
        <v>52</v>
      </c>
      <c r="E1521" s="2" t="s">
        <v>3246</v>
      </c>
      <c r="F1521" s="4">
        <v>43946.52780092593</v>
      </c>
    </row>
    <row r="1522" ht="14.25" customHeight="1">
      <c r="A1522" s="3" t="s">
        <v>3675</v>
      </c>
      <c r="B1522" s="1" t="s">
        <v>3676</v>
      </c>
      <c r="C1522" s="2" t="s">
        <v>3677</v>
      </c>
      <c r="D1522" s="2" t="s">
        <v>52</v>
      </c>
      <c r="E1522" s="2" t="s">
        <v>545</v>
      </c>
      <c r="F1522" s="4">
        <v>43946.534895833334</v>
      </c>
    </row>
    <row r="1523" ht="14.25" customHeight="1">
      <c r="A1523" s="3" t="s">
        <v>3678</v>
      </c>
      <c r="B1523" s="1" t="s">
        <v>3679</v>
      </c>
      <c r="C1523" s="2" t="s">
        <v>3680</v>
      </c>
      <c r="D1523" s="2" t="s">
        <v>9</v>
      </c>
      <c r="E1523" s="2" t="s">
        <v>3510</v>
      </c>
      <c r="F1523" s="4">
        <v>43946.550833333335</v>
      </c>
    </row>
    <row r="1524" ht="14.25" customHeight="1">
      <c r="A1524" s="3" t="s">
        <v>3681</v>
      </c>
      <c r="B1524" s="1" t="s">
        <v>3659</v>
      </c>
      <c r="C1524" s="2" t="s">
        <v>819</v>
      </c>
      <c r="D1524" s="2" t="s">
        <v>9</v>
      </c>
      <c r="E1524" s="2" t="s">
        <v>3002</v>
      </c>
      <c r="F1524" s="4">
        <v>43946.56005787037</v>
      </c>
    </row>
    <row r="1525" ht="14.25" customHeight="1">
      <c r="A1525" s="3" t="s">
        <v>3682</v>
      </c>
      <c r="B1525" s="1" t="s">
        <v>3683</v>
      </c>
      <c r="C1525" s="2" t="s">
        <v>2882</v>
      </c>
      <c r="D1525" s="2" t="s">
        <v>14</v>
      </c>
      <c r="E1525" s="2" t="s">
        <v>2024</v>
      </c>
      <c r="F1525" s="4">
        <v>43946.562256944446</v>
      </c>
    </row>
    <row r="1526" ht="14.25" customHeight="1">
      <c r="A1526" s="3" t="s">
        <v>3684</v>
      </c>
      <c r="B1526" s="1" t="s">
        <v>3685</v>
      </c>
      <c r="C1526" s="2" t="s">
        <v>3686</v>
      </c>
      <c r="D1526" s="2" t="s">
        <v>52</v>
      </c>
      <c r="E1526" s="2" t="s">
        <v>3246</v>
      </c>
      <c r="F1526" s="4">
        <v>43946.56829861111</v>
      </c>
    </row>
    <row r="1527" ht="14.25" customHeight="1">
      <c r="A1527" s="3" t="s">
        <v>3621</v>
      </c>
      <c r="B1527" s="1" t="s">
        <v>3622</v>
      </c>
      <c r="C1527" s="2" t="s">
        <v>219</v>
      </c>
      <c r="D1527" s="2" t="s">
        <v>14</v>
      </c>
      <c r="E1527" s="2" t="s">
        <v>3687</v>
      </c>
      <c r="F1527" s="4">
        <v>43946.60673611111</v>
      </c>
    </row>
    <row r="1528" ht="14.25" customHeight="1">
      <c r="A1528" s="3" t="s">
        <v>3688</v>
      </c>
      <c r="B1528" s="1" t="s">
        <v>3689</v>
      </c>
      <c r="C1528" s="2" t="s">
        <v>3690</v>
      </c>
      <c r="D1528" s="2" t="s">
        <v>14</v>
      </c>
      <c r="E1528" s="2" t="s">
        <v>635</v>
      </c>
      <c r="F1528" s="4">
        <v>43946.6156712963</v>
      </c>
    </row>
    <row r="1529" ht="14.25" customHeight="1">
      <c r="A1529" s="3" t="s">
        <v>3691</v>
      </c>
      <c r="B1529" s="1" t="s">
        <v>3692</v>
      </c>
      <c r="C1529" s="2" t="s">
        <v>1031</v>
      </c>
      <c r="D1529" s="2" t="s">
        <v>27</v>
      </c>
      <c r="E1529" s="2" t="s">
        <v>3510</v>
      </c>
      <c r="F1529" s="4">
        <v>43946.62673611111</v>
      </c>
    </row>
    <row r="1530" ht="14.25" customHeight="1">
      <c r="A1530" s="3" t="s">
        <v>3693</v>
      </c>
      <c r="B1530" s="1" t="s">
        <v>3694</v>
      </c>
      <c r="C1530" s="2" t="s">
        <v>2931</v>
      </c>
      <c r="D1530" s="2" t="s">
        <v>52</v>
      </c>
      <c r="E1530" s="2" t="s">
        <v>3510</v>
      </c>
      <c r="F1530" s="4">
        <v>43946.66653935185</v>
      </c>
    </row>
    <row r="1531" ht="14.25" customHeight="1">
      <c r="A1531" s="3" t="s">
        <v>3695</v>
      </c>
      <c r="B1531" s="1" t="s">
        <v>3696</v>
      </c>
      <c r="C1531" s="2" t="s">
        <v>3697</v>
      </c>
      <c r="D1531" s="2" t="s">
        <v>52</v>
      </c>
      <c r="E1531" s="2" t="s">
        <v>3510</v>
      </c>
      <c r="F1531" s="4">
        <v>43946.73685185185</v>
      </c>
    </row>
    <row r="1532" ht="14.25" customHeight="1">
      <c r="A1532" s="3" t="s">
        <v>3698</v>
      </c>
      <c r="B1532" s="1" t="s">
        <v>3696</v>
      </c>
      <c r="C1532" s="2" t="s">
        <v>3697</v>
      </c>
      <c r="D1532" s="2" t="s">
        <v>14</v>
      </c>
      <c r="E1532" s="2" t="s">
        <v>3510</v>
      </c>
      <c r="F1532" s="4">
        <v>43946.73940972222</v>
      </c>
    </row>
    <row r="1533" ht="14.25" customHeight="1">
      <c r="A1533" s="3" t="s">
        <v>3699</v>
      </c>
      <c r="B1533" s="1" t="s">
        <v>3700</v>
      </c>
      <c r="C1533" s="2" t="s">
        <v>1950</v>
      </c>
      <c r="D1533" s="2" t="s">
        <v>9</v>
      </c>
      <c r="E1533" s="2" t="s">
        <v>3246</v>
      </c>
      <c r="F1533" s="4">
        <v>43946.77775462963</v>
      </c>
    </row>
    <row r="1534" ht="14.25" customHeight="1">
      <c r="A1534" s="3" t="s">
        <v>3701</v>
      </c>
      <c r="B1534" s="1" t="s">
        <v>3702</v>
      </c>
      <c r="C1534" s="2" t="s">
        <v>3703</v>
      </c>
      <c r="D1534" s="2" t="s">
        <v>52</v>
      </c>
      <c r="E1534" s="2" t="s">
        <v>3246</v>
      </c>
      <c r="F1534" s="4">
        <v>43947.03556712963</v>
      </c>
    </row>
    <row r="1535" ht="14.25" customHeight="1">
      <c r="A1535" s="3" t="s">
        <v>3704</v>
      </c>
      <c r="B1535" s="1" t="s">
        <v>3705</v>
      </c>
      <c r="C1535" s="2" t="s">
        <v>772</v>
      </c>
      <c r="D1535" s="2" t="s">
        <v>9</v>
      </c>
      <c r="E1535" s="2" t="s">
        <v>3246</v>
      </c>
      <c r="F1535" s="4">
        <v>43947.06072916667</v>
      </c>
    </row>
    <row r="1536" ht="14.25" customHeight="1">
      <c r="A1536" s="3" t="s">
        <v>3706</v>
      </c>
      <c r="B1536" s="1" t="s">
        <v>3707</v>
      </c>
      <c r="C1536" s="2" t="s">
        <v>3708</v>
      </c>
      <c r="D1536" s="2" t="s">
        <v>9</v>
      </c>
      <c r="E1536" s="2" t="s">
        <v>1386</v>
      </c>
      <c r="F1536" s="4">
        <v>43947.10496527778</v>
      </c>
    </row>
    <row r="1537" ht="14.25" customHeight="1">
      <c r="A1537" s="3" t="s">
        <v>2307</v>
      </c>
      <c r="B1537" s="1" t="s">
        <v>2308</v>
      </c>
      <c r="C1537" s="2" t="s">
        <v>2309</v>
      </c>
      <c r="D1537" s="2" t="s">
        <v>52</v>
      </c>
      <c r="E1537" s="2" t="s">
        <v>966</v>
      </c>
      <c r="F1537" s="4">
        <v>43947.14805555555</v>
      </c>
    </row>
    <row r="1538" ht="14.25" customHeight="1">
      <c r="A1538" s="3" t="s">
        <v>3709</v>
      </c>
      <c r="B1538" s="1" t="s">
        <v>3710</v>
      </c>
      <c r="C1538" s="2" t="s">
        <v>1031</v>
      </c>
      <c r="D1538" s="2" t="s">
        <v>27</v>
      </c>
      <c r="E1538" s="2" t="s">
        <v>3246</v>
      </c>
      <c r="F1538" s="4">
        <v>43947.17358796296</v>
      </c>
    </row>
    <row r="1539" ht="14.25" customHeight="1">
      <c r="A1539" s="3" t="s">
        <v>2052</v>
      </c>
      <c r="B1539" s="1" t="s">
        <v>3711</v>
      </c>
      <c r="C1539" s="2" t="s">
        <v>822</v>
      </c>
      <c r="D1539" s="2" t="s">
        <v>52</v>
      </c>
      <c r="E1539" s="2" t="s">
        <v>2024</v>
      </c>
      <c r="F1539" s="4">
        <v>43947.17665509259</v>
      </c>
    </row>
    <row r="1540" ht="14.25" customHeight="1">
      <c r="A1540" s="3" t="s">
        <v>3712</v>
      </c>
      <c r="B1540" s="1" t="s">
        <v>3713</v>
      </c>
      <c r="C1540" s="2" t="s">
        <v>113</v>
      </c>
      <c r="D1540" s="2" t="s">
        <v>14</v>
      </c>
      <c r="E1540" s="2" t="s">
        <v>3246</v>
      </c>
      <c r="F1540" s="4">
        <v>43947.194398148145</v>
      </c>
    </row>
    <row r="1541" ht="14.25" customHeight="1">
      <c r="A1541" s="3" t="s">
        <v>3714</v>
      </c>
      <c r="B1541" s="1" t="s">
        <v>3715</v>
      </c>
      <c r="C1541" s="2" t="s">
        <v>3716</v>
      </c>
      <c r="D1541" s="2" t="s">
        <v>14</v>
      </c>
      <c r="E1541" s="2" t="s">
        <v>545</v>
      </c>
      <c r="F1541" s="4">
        <v>43947.20155092593</v>
      </c>
    </row>
    <row r="1542" ht="14.25" customHeight="1">
      <c r="A1542" s="3" t="s">
        <v>3717</v>
      </c>
      <c r="B1542" s="1" t="s">
        <v>3718</v>
      </c>
      <c r="C1542" s="2" t="s">
        <v>1273</v>
      </c>
      <c r="D1542" s="2" t="s">
        <v>14</v>
      </c>
      <c r="E1542" s="2" t="s">
        <v>3510</v>
      </c>
      <c r="F1542" s="4">
        <v>43947.223958333336</v>
      </c>
    </row>
    <row r="1543" ht="14.25" customHeight="1">
      <c r="A1543" s="3" t="s">
        <v>3719</v>
      </c>
      <c r="B1543" s="1" t="s">
        <v>3720</v>
      </c>
      <c r="C1543" s="2" t="s">
        <v>814</v>
      </c>
      <c r="D1543" s="2" t="s">
        <v>27</v>
      </c>
      <c r="E1543" s="2" t="s">
        <v>3246</v>
      </c>
      <c r="F1543" s="4">
        <v>43947.24972222222</v>
      </c>
    </row>
    <row r="1544" ht="14.25" customHeight="1">
      <c r="A1544" s="3" t="s">
        <v>3721</v>
      </c>
      <c r="B1544" s="1" t="s">
        <v>3722</v>
      </c>
      <c r="C1544" s="2" t="s">
        <v>237</v>
      </c>
      <c r="D1544" s="2" t="s">
        <v>9</v>
      </c>
      <c r="E1544" s="2" t="s">
        <v>3002</v>
      </c>
      <c r="F1544" s="4">
        <v>43947.257569444446</v>
      </c>
    </row>
    <row r="1545" ht="14.25" customHeight="1">
      <c r="A1545" s="3" t="s">
        <v>2119</v>
      </c>
      <c r="B1545" s="1" t="s">
        <v>2120</v>
      </c>
      <c r="C1545" s="2" t="s">
        <v>1809</v>
      </c>
      <c r="D1545" s="2" t="s">
        <v>52</v>
      </c>
      <c r="E1545" s="2" t="s">
        <v>2024</v>
      </c>
      <c r="F1545" s="4">
        <v>43947.26016203704</v>
      </c>
    </row>
    <row r="1546" ht="14.25" customHeight="1">
      <c r="A1546" s="3" t="s">
        <v>3723</v>
      </c>
      <c r="B1546" s="1" t="s">
        <v>3724</v>
      </c>
      <c r="C1546" s="2" t="s">
        <v>3725</v>
      </c>
      <c r="D1546" s="2" t="s">
        <v>27</v>
      </c>
      <c r="E1546" s="2" t="s">
        <v>3246</v>
      </c>
      <c r="F1546" s="4">
        <v>43947.282743055555</v>
      </c>
    </row>
    <row r="1547" ht="14.25" customHeight="1">
      <c r="A1547" s="3" t="s">
        <v>2307</v>
      </c>
      <c r="B1547" s="1" t="s">
        <v>2308</v>
      </c>
      <c r="C1547" s="2" t="s">
        <v>2309</v>
      </c>
      <c r="D1547" s="2" t="s">
        <v>52</v>
      </c>
      <c r="E1547" s="2" t="s">
        <v>3002</v>
      </c>
      <c r="F1547" s="4">
        <v>43947.29619212963</v>
      </c>
    </row>
    <row r="1548" ht="14.25" customHeight="1">
      <c r="A1548" s="3" t="s">
        <v>3726</v>
      </c>
      <c r="B1548" s="1" t="s">
        <v>3727</v>
      </c>
      <c r="C1548" s="2" t="s">
        <v>225</v>
      </c>
      <c r="D1548" s="2" t="s">
        <v>27</v>
      </c>
      <c r="E1548" s="2" t="s">
        <v>3002</v>
      </c>
      <c r="F1548" s="4">
        <v>43947.30101851852</v>
      </c>
    </row>
    <row r="1549" ht="14.25" customHeight="1">
      <c r="A1549" s="3" t="s">
        <v>3728</v>
      </c>
      <c r="B1549" s="1" t="s">
        <v>3729</v>
      </c>
      <c r="C1549" s="2" t="s">
        <v>3730</v>
      </c>
      <c r="D1549" s="2" t="s">
        <v>9</v>
      </c>
      <c r="E1549" s="2" t="s">
        <v>2405</v>
      </c>
      <c r="F1549" s="4">
        <v>43947.30638888889</v>
      </c>
    </row>
    <row r="1550" ht="14.25" customHeight="1">
      <c r="A1550" s="3" t="s">
        <v>3608</v>
      </c>
      <c r="B1550" s="1" t="s">
        <v>3609</v>
      </c>
      <c r="C1550" s="2" t="s">
        <v>3731</v>
      </c>
      <c r="D1550" s="2" t="s">
        <v>9</v>
      </c>
      <c r="E1550" s="2" t="s">
        <v>3510</v>
      </c>
      <c r="F1550" s="4">
        <v>43947.31700231481</v>
      </c>
    </row>
    <row r="1551" ht="14.25" customHeight="1">
      <c r="A1551" s="3" t="s">
        <v>3646</v>
      </c>
      <c r="B1551" s="1" t="s">
        <v>3647</v>
      </c>
      <c r="C1551" s="2" t="s">
        <v>3648</v>
      </c>
      <c r="D1551" s="2" t="s">
        <v>14</v>
      </c>
      <c r="E1551" s="2" t="s">
        <v>3510</v>
      </c>
      <c r="F1551" s="4">
        <v>43947.32398148148</v>
      </c>
    </row>
    <row r="1552" ht="14.25" customHeight="1">
      <c r="A1552" s="3" t="s">
        <v>3732</v>
      </c>
      <c r="B1552" s="1" t="s">
        <v>3733</v>
      </c>
      <c r="C1552" s="2" t="s">
        <v>3082</v>
      </c>
      <c r="D1552" s="2" t="s">
        <v>14</v>
      </c>
      <c r="E1552" s="2" t="s">
        <v>2405</v>
      </c>
      <c r="F1552" s="4">
        <v>43947.343206018515</v>
      </c>
    </row>
    <row r="1553" ht="14.25" customHeight="1">
      <c r="A1553" s="3" t="s">
        <v>3734</v>
      </c>
      <c r="B1553" s="1" t="s">
        <v>3735</v>
      </c>
      <c r="C1553" s="2" t="s">
        <v>3736</v>
      </c>
      <c r="D1553" s="2" t="s">
        <v>27</v>
      </c>
      <c r="E1553" s="2" t="s">
        <v>3510</v>
      </c>
      <c r="F1553" s="4">
        <v>43947.40965277778</v>
      </c>
    </row>
    <row r="1554" ht="14.25" customHeight="1">
      <c r="A1554" s="3" t="s">
        <v>3737</v>
      </c>
      <c r="B1554" s="1" t="s">
        <v>3738</v>
      </c>
      <c r="C1554" s="2" t="s">
        <v>3739</v>
      </c>
      <c r="D1554" s="2" t="s">
        <v>14</v>
      </c>
      <c r="E1554" s="2" t="s">
        <v>3246</v>
      </c>
      <c r="F1554" s="4">
        <v>43947.446921296294</v>
      </c>
    </row>
    <row r="1555" ht="14.25" customHeight="1">
      <c r="A1555" s="3" t="s">
        <v>3520</v>
      </c>
      <c r="B1555" s="1" t="s">
        <v>3521</v>
      </c>
      <c r="C1555" s="2" t="s">
        <v>3740</v>
      </c>
      <c r="D1555" s="2" t="s">
        <v>14</v>
      </c>
      <c r="E1555" s="2" t="s">
        <v>3510</v>
      </c>
      <c r="F1555" s="4">
        <v>43947.44752314815</v>
      </c>
    </row>
    <row r="1556" ht="14.25" customHeight="1">
      <c r="A1556" s="3" t="s">
        <v>3575</v>
      </c>
      <c r="B1556" s="1" t="s">
        <v>3576</v>
      </c>
      <c r="C1556" s="2" t="s">
        <v>3577</v>
      </c>
      <c r="D1556" s="2" t="s">
        <v>27</v>
      </c>
      <c r="E1556" s="2" t="s">
        <v>3510</v>
      </c>
      <c r="F1556" s="4">
        <v>43947.44900462963</v>
      </c>
    </row>
    <row r="1557" ht="14.25" customHeight="1">
      <c r="A1557" s="3" t="s">
        <v>934</v>
      </c>
      <c r="B1557" s="1" t="s">
        <v>935</v>
      </c>
      <c r="C1557" s="2" t="s">
        <v>225</v>
      </c>
      <c r="D1557" s="2" t="s">
        <v>9</v>
      </c>
      <c r="E1557" s="2" t="s">
        <v>3246</v>
      </c>
      <c r="F1557" s="4">
        <v>43947.461064814815</v>
      </c>
    </row>
    <row r="1558" ht="14.25" customHeight="1">
      <c r="A1558" s="3" t="s">
        <v>3741</v>
      </c>
      <c r="B1558" s="1" t="s">
        <v>3742</v>
      </c>
      <c r="C1558" s="2" t="s">
        <v>3743</v>
      </c>
      <c r="D1558" s="2" t="s">
        <v>52</v>
      </c>
      <c r="E1558" s="2" t="s">
        <v>3510</v>
      </c>
      <c r="F1558" s="4">
        <v>43947.5284375</v>
      </c>
    </row>
    <row r="1559" ht="14.25" customHeight="1">
      <c r="A1559" s="3" t="s">
        <v>3575</v>
      </c>
      <c r="B1559" s="1" t="s">
        <v>3576</v>
      </c>
      <c r="C1559" s="2" t="s">
        <v>3577</v>
      </c>
      <c r="D1559" s="2" t="s">
        <v>27</v>
      </c>
      <c r="E1559" s="2" t="s">
        <v>3510</v>
      </c>
      <c r="F1559" s="4">
        <v>43947.530381944445</v>
      </c>
    </row>
    <row r="1560" ht="14.25" customHeight="1">
      <c r="A1560" s="3" t="s">
        <v>3744</v>
      </c>
      <c r="B1560" s="1" t="s">
        <v>3745</v>
      </c>
      <c r="C1560" s="2" t="s">
        <v>3519</v>
      </c>
      <c r="D1560" s="2" t="s">
        <v>14</v>
      </c>
      <c r="E1560" s="2" t="s">
        <v>2405</v>
      </c>
      <c r="F1560" s="4">
        <v>43947.569340277776</v>
      </c>
    </row>
    <row r="1561" ht="14.25" customHeight="1">
      <c r="A1561" s="3" t="s">
        <v>3746</v>
      </c>
      <c r="B1561" s="1" t="s">
        <v>3747</v>
      </c>
      <c r="C1561" s="2" t="s">
        <v>3748</v>
      </c>
      <c r="D1561" s="2" t="s">
        <v>27</v>
      </c>
      <c r="E1561" s="2" t="s">
        <v>3749</v>
      </c>
      <c r="F1561" s="4">
        <v>43947.57896990741</v>
      </c>
    </row>
    <row r="1562" ht="14.25" customHeight="1">
      <c r="A1562" s="3" t="s">
        <v>3750</v>
      </c>
      <c r="B1562" s="1" t="s">
        <v>3751</v>
      </c>
      <c r="C1562" s="2" t="s">
        <v>3752</v>
      </c>
      <c r="D1562" s="2" t="s">
        <v>14</v>
      </c>
      <c r="E1562" s="2" t="s">
        <v>3749</v>
      </c>
      <c r="F1562" s="4">
        <v>43947.57898148148</v>
      </c>
    </row>
    <row r="1563" ht="14.25" customHeight="1">
      <c r="A1563" s="3" t="s">
        <v>3753</v>
      </c>
      <c r="B1563" s="1" t="s">
        <v>3754</v>
      </c>
      <c r="C1563" s="2" t="s">
        <v>3755</v>
      </c>
      <c r="D1563" s="2" t="s">
        <v>27</v>
      </c>
      <c r="E1563" s="2" t="s">
        <v>3749</v>
      </c>
      <c r="F1563" s="4">
        <v>43947.579039351855</v>
      </c>
    </row>
    <row r="1564" ht="14.25" customHeight="1">
      <c r="A1564" s="3" t="s">
        <v>3756</v>
      </c>
      <c r="B1564" s="1" t="s">
        <v>3757</v>
      </c>
      <c r="C1564" s="2" t="s">
        <v>3758</v>
      </c>
      <c r="D1564" s="2" t="s">
        <v>52</v>
      </c>
      <c r="E1564" s="2" t="s">
        <v>3749</v>
      </c>
      <c r="F1564" s="4">
        <v>43947.57916666667</v>
      </c>
    </row>
    <row r="1565" ht="14.25" customHeight="1">
      <c r="A1565" s="3" t="s">
        <v>3759</v>
      </c>
      <c r="B1565" s="1" t="s">
        <v>3760</v>
      </c>
      <c r="C1565" s="2" t="s">
        <v>3761</v>
      </c>
      <c r="D1565" s="2" t="s">
        <v>27</v>
      </c>
      <c r="E1565" s="2" t="s">
        <v>3749</v>
      </c>
      <c r="F1565" s="4">
        <v>43947.57949074074</v>
      </c>
    </row>
    <row r="1566" ht="14.25" customHeight="1">
      <c r="A1566" s="3" t="s">
        <v>3762</v>
      </c>
      <c r="B1566" s="1" t="s">
        <v>3763</v>
      </c>
      <c r="C1566" s="2" t="s">
        <v>3764</v>
      </c>
      <c r="D1566" s="2" t="s">
        <v>27</v>
      </c>
      <c r="E1566" s="2" t="s">
        <v>1386</v>
      </c>
      <c r="F1566" s="4">
        <v>43947.57949074074</v>
      </c>
    </row>
    <row r="1567" ht="14.25" customHeight="1">
      <c r="A1567" s="3" t="s">
        <v>3765</v>
      </c>
      <c r="B1567" s="1" t="s">
        <v>3766</v>
      </c>
      <c r="C1567" s="2" t="s">
        <v>3767</v>
      </c>
      <c r="D1567" s="2" t="s">
        <v>9</v>
      </c>
      <c r="E1567" s="2" t="s">
        <v>3749</v>
      </c>
      <c r="F1567" s="4">
        <v>43947.57957175926</v>
      </c>
    </row>
    <row r="1568" ht="14.25" customHeight="1">
      <c r="A1568" s="3" t="s">
        <v>3768</v>
      </c>
      <c r="B1568" s="1" t="s">
        <v>3769</v>
      </c>
      <c r="C1568" s="2" t="s">
        <v>684</v>
      </c>
      <c r="D1568" s="2" t="s">
        <v>52</v>
      </c>
      <c r="E1568" s="2" t="s">
        <v>1386</v>
      </c>
      <c r="F1568" s="4">
        <v>43947.579664351855</v>
      </c>
    </row>
    <row r="1569" ht="14.25" customHeight="1">
      <c r="A1569" s="3" t="s">
        <v>3770</v>
      </c>
      <c r="B1569" s="1" t="s">
        <v>3771</v>
      </c>
      <c r="C1569" s="2" t="s">
        <v>3772</v>
      </c>
      <c r="D1569" s="2" t="s">
        <v>9</v>
      </c>
      <c r="E1569" s="2" t="s">
        <v>3749</v>
      </c>
      <c r="F1569" s="4">
        <v>43947.57975694445</v>
      </c>
    </row>
    <row r="1570" ht="14.25" customHeight="1">
      <c r="A1570" s="3" t="s">
        <v>3773</v>
      </c>
      <c r="B1570" s="1" t="s">
        <v>3774</v>
      </c>
      <c r="C1570" s="2" t="s">
        <v>3775</v>
      </c>
      <c r="D1570" s="2" t="s">
        <v>27</v>
      </c>
      <c r="E1570" s="2" t="s">
        <v>1386</v>
      </c>
      <c r="F1570" s="4">
        <v>43947.57976851852</v>
      </c>
    </row>
    <row r="1571" ht="14.25" customHeight="1">
      <c r="A1571" s="3" t="s">
        <v>2371</v>
      </c>
      <c r="B1571" s="1" t="s">
        <v>2372</v>
      </c>
      <c r="C1571" s="2" t="s">
        <v>3776</v>
      </c>
      <c r="D1571" s="2" t="s">
        <v>14</v>
      </c>
      <c r="E1571" s="2" t="s">
        <v>3749</v>
      </c>
      <c r="F1571" s="4">
        <v>43947.57982638889</v>
      </c>
    </row>
    <row r="1572" ht="14.25" customHeight="1">
      <c r="A1572" s="3" t="s">
        <v>3777</v>
      </c>
      <c r="B1572" s="1" t="s">
        <v>3778</v>
      </c>
      <c r="C1572" s="2" t="s">
        <v>3779</v>
      </c>
      <c r="D1572" s="2" t="s">
        <v>14</v>
      </c>
      <c r="E1572" s="2" t="s">
        <v>3749</v>
      </c>
      <c r="F1572" s="4">
        <v>43947.580358796295</v>
      </c>
    </row>
    <row r="1573" ht="14.25" customHeight="1">
      <c r="A1573" s="3" t="s">
        <v>3780</v>
      </c>
      <c r="B1573" s="1" t="s">
        <v>3781</v>
      </c>
      <c r="C1573" s="2" t="s">
        <v>3782</v>
      </c>
      <c r="D1573" s="2" t="s">
        <v>14</v>
      </c>
      <c r="E1573" s="2" t="s">
        <v>3749</v>
      </c>
      <c r="F1573" s="4">
        <v>43947.58045138889</v>
      </c>
    </row>
    <row r="1574" ht="14.25" customHeight="1">
      <c r="A1574" s="3" t="s">
        <v>3783</v>
      </c>
      <c r="B1574" s="1" t="s">
        <v>3784</v>
      </c>
      <c r="C1574" s="2" t="s">
        <v>3785</v>
      </c>
      <c r="D1574" s="2" t="s">
        <v>52</v>
      </c>
      <c r="E1574" s="2" t="s">
        <v>3749</v>
      </c>
      <c r="F1574" s="4">
        <v>43947.58068287037</v>
      </c>
    </row>
    <row r="1575" ht="14.25" customHeight="1">
      <c r="A1575" s="3" t="s">
        <v>3786</v>
      </c>
      <c r="B1575" s="1" t="s">
        <v>3787</v>
      </c>
      <c r="C1575" s="2" t="s">
        <v>3788</v>
      </c>
      <c r="D1575" s="2" t="s">
        <v>27</v>
      </c>
      <c r="E1575" s="2" t="s">
        <v>3749</v>
      </c>
      <c r="F1575" s="4">
        <v>43947.58086805556</v>
      </c>
    </row>
    <row r="1576" ht="14.25" customHeight="1">
      <c r="A1576" s="3" t="s">
        <v>3789</v>
      </c>
      <c r="B1576" s="1" t="s">
        <v>3790</v>
      </c>
      <c r="C1576" s="2" t="s">
        <v>3791</v>
      </c>
      <c r="D1576" s="2" t="s">
        <v>27</v>
      </c>
      <c r="E1576" s="2" t="s">
        <v>3749</v>
      </c>
      <c r="F1576" s="4">
        <v>43947.58101851852</v>
      </c>
    </row>
    <row r="1577" ht="14.25" customHeight="1">
      <c r="A1577" s="3" t="s">
        <v>3792</v>
      </c>
      <c r="B1577" s="1" t="s">
        <v>3793</v>
      </c>
      <c r="C1577" s="2" t="s">
        <v>3794</v>
      </c>
      <c r="D1577" s="2" t="s">
        <v>52</v>
      </c>
      <c r="E1577" s="2" t="s">
        <v>3749</v>
      </c>
      <c r="F1577" s="4">
        <v>43947.5812037037</v>
      </c>
    </row>
    <row r="1578" ht="14.25" customHeight="1">
      <c r="A1578" s="3" t="s">
        <v>3795</v>
      </c>
      <c r="B1578" s="1" t="s">
        <v>3796</v>
      </c>
      <c r="C1578" s="2" t="s">
        <v>3797</v>
      </c>
      <c r="D1578" s="2" t="s">
        <v>27</v>
      </c>
      <c r="E1578" s="2" t="s">
        <v>3749</v>
      </c>
      <c r="F1578" s="4">
        <v>43947.58136574074</v>
      </c>
    </row>
    <row r="1579" ht="14.25" customHeight="1">
      <c r="A1579" s="3" t="s">
        <v>3798</v>
      </c>
      <c r="B1579" s="1" t="s">
        <v>3799</v>
      </c>
      <c r="C1579" s="2" t="s">
        <v>3800</v>
      </c>
      <c r="D1579" s="2" t="s">
        <v>14</v>
      </c>
      <c r="E1579" s="2" t="s">
        <v>3749</v>
      </c>
      <c r="F1579" s="4">
        <v>43947.58143518519</v>
      </c>
    </row>
    <row r="1580" ht="14.25" customHeight="1">
      <c r="A1580" s="3" t="s">
        <v>3801</v>
      </c>
      <c r="B1580" s="1" t="s">
        <v>3802</v>
      </c>
      <c r="C1580" s="2" t="s">
        <v>2068</v>
      </c>
      <c r="D1580" s="2" t="s">
        <v>9</v>
      </c>
      <c r="E1580" s="2" t="s">
        <v>3749</v>
      </c>
      <c r="F1580" s="4">
        <v>43947.58200231481</v>
      </c>
    </row>
    <row r="1581" ht="14.25" customHeight="1">
      <c r="A1581" s="3" t="s">
        <v>3789</v>
      </c>
      <c r="B1581" s="1" t="s">
        <v>3790</v>
      </c>
      <c r="C1581" s="2" t="s">
        <v>3803</v>
      </c>
      <c r="D1581" s="2" t="s">
        <v>27</v>
      </c>
      <c r="E1581" s="2" t="s">
        <v>98</v>
      </c>
      <c r="F1581" s="4">
        <v>43947.582708333335</v>
      </c>
    </row>
    <row r="1582" ht="14.25" customHeight="1">
      <c r="A1582" s="3" t="s">
        <v>3804</v>
      </c>
      <c r="B1582" s="1" t="s">
        <v>3805</v>
      </c>
      <c r="C1582" s="2" t="s">
        <v>3378</v>
      </c>
      <c r="D1582" s="2" t="s">
        <v>14</v>
      </c>
      <c r="E1582" s="2" t="s">
        <v>3749</v>
      </c>
      <c r="F1582" s="4">
        <v>43947.58292824074</v>
      </c>
    </row>
    <row r="1583" ht="14.25" customHeight="1">
      <c r="A1583" s="3" t="s">
        <v>3806</v>
      </c>
      <c r="B1583" s="1" t="s">
        <v>3807</v>
      </c>
      <c r="C1583" s="2" t="s">
        <v>3808</v>
      </c>
      <c r="D1583" s="2" t="s">
        <v>27</v>
      </c>
      <c r="E1583" s="2" t="s">
        <v>3749</v>
      </c>
      <c r="F1583" s="4">
        <v>43947.58484953704</v>
      </c>
    </row>
    <row r="1584" ht="14.25" customHeight="1">
      <c r="A1584" s="3" t="s">
        <v>3809</v>
      </c>
      <c r="B1584" s="1" t="s">
        <v>3810</v>
      </c>
      <c r="C1584" s="2" t="s">
        <v>1079</v>
      </c>
      <c r="D1584" s="2" t="s">
        <v>27</v>
      </c>
      <c r="E1584" s="2" t="s">
        <v>3749</v>
      </c>
      <c r="F1584" s="4">
        <v>43947.58689814815</v>
      </c>
    </row>
    <row r="1585" ht="14.25" customHeight="1">
      <c r="A1585" s="3" t="s">
        <v>3811</v>
      </c>
      <c r="B1585" s="1" t="s">
        <v>3812</v>
      </c>
      <c r="C1585" s="2" t="s">
        <v>3813</v>
      </c>
      <c r="D1585" s="2" t="s">
        <v>27</v>
      </c>
      <c r="E1585" s="2" t="s">
        <v>3749</v>
      </c>
      <c r="F1585" s="4">
        <v>43947.58896990741</v>
      </c>
    </row>
    <row r="1586" ht="14.25" customHeight="1">
      <c r="A1586" s="3" t="s">
        <v>3814</v>
      </c>
      <c r="B1586" s="1" t="s">
        <v>3815</v>
      </c>
      <c r="C1586" s="2" t="s">
        <v>3816</v>
      </c>
      <c r="D1586" s="2" t="s">
        <v>27</v>
      </c>
      <c r="E1586" s="2" t="s">
        <v>3749</v>
      </c>
      <c r="F1586" s="4">
        <v>43947.58943287037</v>
      </c>
    </row>
    <row r="1587" ht="14.25" customHeight="1">
      <c r="A1587" s="3" t="s">
        <v>3817</v>
      </c>
      <c r="B1587" s="1" t="s">
        <v>3818</v>
      </c>
      <c r="C1587" s="2" t="s">
        <v>3819</v>
      </c>
      <c r="D1587" s="2" t="s">
        <v>9</v>
      </c>
      <c r="E1587" s="2" t="s">
        <v>3749</v>
      </c>
      <c r="F1587" s="4">
        <v>43947.58967592593</v>
      </c>
    </row>
    <row r="1588" ht="14.25" customHeight="1">
      <c r="A1588" s="3" t="s">
        <v>3820</v>
      </c>
      <c r="B1588" s="1" t="s">
        <v>3821</v>
      </c>
      <c r="C1588" s="2" t="s">
        <v>1024</v>
      </c>
      <c r="D1588" s="2" t="s">
        <v>9</v>
      </c>
      <c r="E1588" s="2" t="s">
        <v>3749</v>
      </c>
      <c r="F1588" s="4">
        <v>43947.58976851852</v>
      </c>
    </row>
    <row r="1589" ht="14.25" customHeight="1">
      <c r="A1589" s="3" t="s">
        <v>3822</v>
      </c>
      <c r="B1589" s="1" t="s">
        <v>3823</v>
      </c>
      <c r="C1589" s="2" t="s">
        <v>3824</v>
      </c>
      <c r="D1589" s="2" t="s">
        <v>14</v>
      </c>
      <c r="E1589" s="2" t="s">
        <v>3749</v>
      </c>
      <c r="F1589" s="4">
        <v>43947.591203703705</v>
      </c>
    </row>
    <row r="1590" ht="14.25" customHeight="1">
      <c r="A1590" s="3" t="s">
        <v>3825</v>
      </c>
      <c r="B1590" s="1" t="s">
        <v>3826</v>
      </c>
      <c r="C1590" s="2" t="s">
        <v>3827</v>
      </c>
      <c r="D1590" s="2" t="s">
        <v>27</v>
      </c>
      <c r="E1590" s="2" t="s">
        <v>3749</v>
      </c>
      <c r="F1590" s="4">
        <v>43947.59552083333</v>
      </c>
    </row>
    <row r="1591" ht="14.25" customHeight="1">
      <c r="A1591" s="3" t="s">
        <v>3828</v>
      </c>
      <c r="B1591" s="1" t="s">
        <v>3829</v>
      </c>
      <c r="C1591" s="2" t="s">
        <v>3830</v>
      </c>
      <c r="D1591" s="2" t="s">
        <v>14</v>
      </c>
      <c r="E1591" s="2" t="s">
        <v>3749</v>
      </c>
      <c r="F1591" s="4">
        <v>43947.60060185185</v>
      </c>
    </row>
    <row r="1592" ht="14.25" customHeight="1">
      <c r="A1592" s="3" t="s">
        <v>3831</v>
      </c>
      <c r="B1592" s="1" t="s">
        <v>3832</v>
      </c>
      <c r="C1592" s="2" t="s">
        <v>3833</v>
      </c>
      <c r="D1592" s="2" t="s">
        <v>14</v>
      </c>
      <c r="E1592" s="2" t="s">
        <v>3749</v>
      </c>
      <c r="F1592" s="4">
        <v>43947.60167824074</v>
      </c>
    </row>
    <row r="1593" ht="14.25" customHeight="1">
      <c r="A1593" s="3" t="s">
        <v>3834</v>
      </c>
      <c r="B1593" s="1" t="s">
        <v>3835</v>
      </c>
      <c r="C1593" s="2" t="s">
        <v>172</v>
      </c>
      <c r="D1593" s="2" t="s">
        <v>14</v>
      </c>
      <c r="E1593" s="2" t="s">
        <v>3749</v>
      </c>
      <c r="F1593" s="4">
        <v>43947.60170138889</v>
      </c>
    </row>
    <row r="1594" ht="14.25" customHeight="1">
      <c r="A1594" s="3" t="s">
        <v>3836</v>
      </c>
      <c r="B1594" s="1" t="s">
        <v>3837</v>
      </c>
      <c r="C1594" s="2" t="s">
        <v>3838</v>
      </c>
      <c r="D1594" s="2" t="s">
        <v>9</v>
      </c>
      <c r="E1594" s="2" t="s">
        <v>1386</v>
      </c>
      <c r="F1594" s="4">
        <v>43947.604849537034</v>
      </c>
    </row>
    <row r="1595" ht="14.25" customHeight="1">
      <c r="A1595" s="3" t="s">
        <v>3801</v>
      </c>
      <c r="B1595" s="1" t="s">
        <v>3802</v>
      </c>
      <c r="C1595" s="2" t="s">
        <v>772</v>
      </c>
      <c r="D1595" s="2" t="s">
        <v>9</v>
      </c>
      <c r="E1595" s="2" t="s">
        <v>3749</v>
      </c>
      <c r="F1595" s="4">
        <v>43947.60916666667</v>
      </c>
    </row>
    <row r="1596" ht="14.25" customHeight="1">
      <c r="A1596" s="3" t="s">
        <v>3839</v>
      </c>
      <c r="B1596" s="1" t="s">
        <v>3840</v>
      </c>
      <c r="C1596" s="2" t="s">
        <v>2427</v>
      </c>
      <c r="D1596" s="2" t="s">
        <v>9</v>
      </c>
      <c r="E1596" s="2" t="s">
        <v>3749</v>
      </c>
      <c r="F1596" s="4">
        <v>43947.61449074074</v>
      </c>
    </row>
    <row r="1597" ht="14.25" customHeight="1">
      <c r="A1597" s="3" t="s">
        <v>3841</v>
      </c>
      <c r="B1597" s="1" t="s">
        <v>3842</v>
      </c>
      <c r="C1597" s="2" t="s">
        <v>2947</v>
      </c>
      <c r="D1597" s="2" t="s">
        <v>27</v>
      </c>
      <c r="E1597" s="2" t="s">
        <v>3749</v>
      </c>
      <c r="F1597" s="4">
        <v>43947.61717592592</v>
      </c>
    </row>
    <row r="1598" ht="14.25" customHeight="1">
      <c r="A1598" s="3" t="s">
        <v>3843</v>
      </c>
      <c r="B1598" s="1" t="s">
        <v>3844</v>
      </c>
      <c r="C1598" s="2" t="s">
        <v>225</v>
      </c>
      <c r="D1598" s="2" t="s">
        <v>14</v>
      </c>
      <c r="E1598" s="2" t="s">
        <v>3749</v>
      </c>
      <c r="F1598" s="4">
        <v>43947.61765046296</v>
      </c>
    </row>
    <row r="1599" ht="14.25" customHeight="1">
      <c r="A1599" s="3" t="s">
        <v>3841</v>
      </c>
      <c r="B1599" s="1" t="s">
        <v>3842</v>
      </c>
      <c r="C1599" s="2" t="s">
        <v>2947</v>
      </c>
      <c r="D1599" s="2" t="s">
        <v>52</v>
      </c>
      <c r="E1599" s="2" t="s">
        <v>3246</v>
      </c>
      <c r="F1599" s="4">
        <v>43947.61827546296</v>
      </c>
    </row>
    <row r="1600" ht="14.25" customHeight="1">
      <c r="A1600" s="3" t="s">
        <v>3845</v>
      </c>
      <c r="B1600" s="1" t="s">
        <v>3846</v>
      </c>
      <c r="C1600" s="2" t="s">
        <v>3847</v>
      </c>
      <c r="D1600" s="2" t="s">
        <v>9</v>
      </c>
      <c r="E1600" s="2" t="s">
        <v>3749</v>
      </c>
      <c r="F1600" s="4">
        <v>43947.62211805556</v>
      </c>
    </row>
    <row r="1601" ht="14.25" customHeight="1">
      <c r="A1601" s="3" t="s">
        <v>3848</v>
      </c>
      <c r="B1601" s="1" t="s">
        <v>3849</v>
      </c>
      <c r="C1601" s="2" t="s">
        <v>3850</v>
      </c>
      <c r="D1601" s="2" t="s">
        <v>27</v>
      </c>
      <c r="E1601" s="2" t="s">
        <v>3749</v>
      </c>
      <c r="F1601" s="4">
        <v>43947.62228009259</v>
      </c>
    </row>
    <row r="1602" ht="14.25" customHeight="1">
      <c r="A1602" s="3" t="s">
        <v>3851</v>
      </c>
      <c r="B1602" s="1" t="s">
        <v>3852</v>
      </c>
      <c r="C1602" s="2" t="s">
        <v>3853</v>
      </c>
      <c r="D1602" s="2" t="s">
        <v>9</v>
      </c>
      <c r="E1602" s="2" t="s">
        <v>3510</v>
      </c>
      <c r="F1602" s="4">
        <v>43947.62741898148</v>
      </c>
    </row>
    <row r="1603" ht="14.25" customHeight="1">
      <c r="A1603" s="3" t="s">
        <v>3854</v>
      </c>
      <c r="B1603" s="1" t="s">
        <v>3855</v>
      </c>
      <c r="C1603" s="2" t="s">
        <v>3856</v>
      </c>
      <c r="D1603" s="2" t="s">
        <v>14</v>
      </c>
      <c r="E1603" s="2" t="s">
        <v>3749</v>
      </c>
      <c r="F1603" s="4">
        <v>43947.63149305555</v>
      </c>
    </row>
    <row r="1604" ht="14.25" customHeight="1">
      <c r="A1604" s="3" t="s">
        <v>3369</v>
      </c>
      <c r="B1604" s="1" t="s">
        <v>3857</v>
      </c>
      <c r="C1604" s="2" t="s">
        <v>1024</v>
      </c>
      <c r="D1604" s="2" t="s">
        <v>9</v>
      </c>
      <c r="E1604" s="2" t="s">
        <v>3749</v>
      </c>
      <c r="F1604" s="4">
        <v>43947.6328587963</v>
      </c>
    </row>
    <row r="1605" ht="14.25" customHeight="1">
      <c r="A1605" s="3" t="s">
        <v>3858</v>
      </c>
      <c r="B1605" s="1" t="s">
        <v>3859</v>
      </c>
      <c r="C1605" s="2" t="s">
        <v>3860</v>
      </c>
      <c r="D1605" s="2" t="s">
        <v>14</v>
      </c>
      <c r="E1605" s="2" t="s">
        <v>3749</v>
      </c>
      <c r="F1605" s="4">
        <v>43947.636921296296</v>
      </c>
    </row>
    <row r="1606" ht="14.25" customHeight="1">
      <c r="A1606" s="3" t="s">
        <v>3861</v>
      </c>
      <c r="B1606" s="1" t="s">
        <v>3862</v>
      </c>
      <c r="C1606" s="2" t="s">
        <v>3863</v>
      </c>
      <c r="D1606" s="2" t="s">
        <v>52</v>
      </c>
      <c r="E1606" s="2" t="s">
        <v>1386</v>
      </c>
      <c r="F1606" s="4">
        <v>43947.638819444444</v>
      </c>
    </row>
    <row r="1607" ht="14.25" customHeight="1">
      <c r="A1607" s="3" t="s">
        <v>3864</v>
      </c>
      <c r="B1607" s="1" t="s">
        <v>3865</v>
      </c>
      <c r="C1607" s="2" t="s">
        <v>3866</v>
      </c>
      <c r="D1607" s="2" t="s">
        <v>52</v>
      </c>
      <c r="E1607" s="2" t="s">
        <v>3749</v>
      </c>
      <c r="F1607" s="4">
        <v>43947.64277777778</v>
      </c>
    </row>
    <row r="1608" ht="14.25" customHeight="1">
      <c r="A1608" s="3" t="s">
        <v>3867</v>
      </c>
      <c r="B1608" s="1" t="s">
        <v>3868</v>
      </c>
      <c r="C1608" s="2" t="s">
        <v>3869</v>
      </c>
      <c r="D1608" s="2" t="s">
        <v>52</v>
      </c>
      <c r="E1608" s="2" t="s">
        <v>1386</v>
      </c>
      <c r="F1608" s="4">
        <v>43947.64399305556</v>
      </c>
    </row>
    <row r="1609" ht="14.25" customHeight="1">
      <c r="A1609" s="3" t="s">
        <v>3870</v>
      </c>
      <c r="B1609" s="1" t="s">
        <v>3871</v>
      </c>
      <c r="C1609" s="2" t="s">
        <v>107</v>
      </c>
      <c r="D1609" s="2" t="s">
        <v>52</v>
      </c>
      <c r="E1609" s="2" t="s">
        <v>3749</v>
      </c>
      <c r="F1609" s="4">
        <v>43947.648668981485</v>
      </c>
    </row>
    <row r="1610" ht="14.25" customHeight="1">
      <c r="A1610" s="3" t="s">
        <v>3872</v>
      </c>
      <c r="B1610" s="1" t="s">
        <v>3873</v>
      </c>
      <c r="C1610" s="2" t="s">
        <v>3874</v>
      </c>
      <c r="D1610" s="2" t="s">
        <v>14</v>
      </c>
      <c r="E1610" s="2" t="s">
        <v>3749</v>
      </c>
      <c r="F1610" s="4">
        <v>43947.65688657408</v>
      </c>
    </row>
    <row r="1611" ht="14.25" customHeight="1">
      <c r="A1611" s="3" t="s">
        <v>3875</v>
      </c>
      <c r="B1611" s="1" t="s">
        <v>3876</v>
      </c>
      <c r="C1611" s="2" t="s">
        <v>3877</v>
      </c>
      <c r="D1611" s="2" t="s">
        <v>52</v>
      </c>
      <c r="E1611" s="2" t="s">
        <v>1386</v>
      </c>
      <c r="F1611" s="4">
        <v>43947.66607638889</v>
      </c>
    </row>
    <row r="1612" ht="14.25" customHeight="1">
      <c r="A1612" s="3" t="s">
        <v>3875</v>
      </c>
      <c r="B1612" s="1" t="s">
        <v>3876</v>
      </c>
      <c r="C1612" s="2" t="s">
        <v>3878</v>
      </c>
      <c r="D1612" s="2" t="s">
        <v>52</v>
      </c>
      <c r="E1612" s="2" t="s">
        <v>3749</v>
      </c>
      <c r="F1612" s="4">
        <v>43947.66721064815</v>
      </c>
    </row>
    <row r="1613" ht="14.25" customHeight="1">
      <c r="A1613" s="3" t="s">
        <v>3879</v>
      </c>
      <c r="B1613" s="1" t="s">
        <v>3880</v>
      </c>
      <c r="C1613" s="2" t="s">
        <v>3881</v>
      </c>
      <c r="D1613" s="2" t="s">
        <v>14</v>
      </c>
      <c r="E1613" s="2" t="s">
        <v>3749</v>
      </c>
      <c r="F1613" s="4">
        <v>43947.6694212963</v>
      </c>
    </row>
    <row r="1614" ht="14.25" customHeight="1">
      <c r="A1614" s="3" t="s">
        <v>3882</v>
      </c>
      <c r="B1614" s="1" t="s">
        <v>3883</v>
      </c>
      <c r="C1614" s="2" t="s">
        <v>3884</v>
      </c>
      <c r="D1614" s="2" t="s">
        <v>27</v>
      </c>
      <c r="E1614" s="2" t="s">
        <v>3749</v>
      </c>
      <c r="F1614" s="4">
        <v>43947.66974537037</v>
      </c>
    </row>
    <row r="1615" ht="14.25" customHeight="1">
      <c r="A1615" s="3" t="s">
        <v>3885</v>
      </c>
      <c r="B1615" s="1" t="s">
        <v>3886</v>
      </c>
      <c r="C1615" s="2" t="s">
        <v>1273</v>
      </c>
      <c r="D1615" s="2" t="s">
        <v>14</v>
      </c>
      <c r="E1615" s="2" t="s">
        <v>3749</v>
      </c>
      <c r="F1615" s="4">
        <v>43947.67055555555</v>
      </c>
    </row>
    <row r="1616" ht="14.25" customHeight="1">
      <c r="A1616" s="3" t="s">
        <v>3545</v>
      </c>
      <c r="B1616" s="1" t="s">
        <v>3546</v>
      </c>
      <c r="C1616" s="2" t="s">
        <v>3887</v>
      </c>
      <c r="D1616" s="2" t="s">
        <v>52</v>
      </c>
      <c r="E1616" s="2" t="s">
        <v>3510</v>
      </c>
      <c r="F1616" s="4">
        <v>43947.681226851855</v>
      </c>
    </row>
    <row r="1617" ht="14.25" customHeight="1">
      <c r="A1617" s="3" t="s">
        <v>3888</v>
      </c>
      <c r="B1617" s="1" t="s">
        <v>3889</v>
      </c>
      <c r="C1617" s="2" t="s">
        <v>2373</v>
      </c>
      <c r="D1617" s="2" t="s">
        <v>52</v>
      </c>
      <c r="E1617" s="2" t="s">
        <v>3749</v>
      </c>
      <c r="F1617" s="4">
        <v>43947.68146990741</v>
      </c>
    </row>
    <row r="1618" ht="14.25" customHeight="1">
      <c r="A1618" s="3" t="s">
        <v>3890</v>
      </c>
      <c r="B1618" s="1" t="s">
        <v>3891</v>
      </c>
      <c r="C1618" s="2" t="s">
        <v>3892</v>
      </c>
      <c r="D1618" s="2" t="s">
        <v>9</v>
      </c>
      <c r="E1618" s="2" t="s">
        <v>3749</v>
      </c>
      <c r="F1618" s="4">
        <v>43947.687060185184</v>
      </c>
    </row>
    <row r="1619" ht="14.25" customHeight="1">
      <c r="A1619" s="3" t="s">
        <v>3893</v>
      </c>
      <c r="B1619" s="1" t="s">
        <v>3894</v>
      </c>
      <c r="C1619" s="2" t="s">
        <v>3895</v>
      </c>
      <c r="D1619" s="2" t="s">
        <v>27</v>
      </c>
      <c r="E1619" s="2" t="s">
        <v>3749</v>
      </c>
      <c r="F1619" s="4">
        <v>43947.699895833335</v>
      </c>
    </row>
    <row r="1620" ht="14.25" customHeight="1">
      <c r="A1620" s="3" t="s">
        <v>3896</v>
      </c>
      <c r="B1620" s="1" t="s">
        <v>3897</v>
      </c>
      <c r="C1620" s="2" t="s">
        <v>3898</v>
      </c>
      <c r="D1620" s="2" t="s">
        <v>14</v>
      </c>
      <c r="E1620" s="2" t="s">
        <v>3749</v>
      </c>
      <c r="F1620" s="4">
        <v>43947.74119212963</v>
      </c>
    </row>
    <row r="1621" ht="14.25" customHeight="1">
      <c r="A1621" s="3" t="s">
        <v>3899</v>
      </c>
      <c r="B1621" s="1" t="s">
        <v>3900</v>
      </c>
      <c r="C1621" s="2" t="s">
        <v>1055</v>
      </c>
      <c r="D1621" s="2" t="s">
        <v>52</v>
      </c>
      <c r="E1621" s="2" t="s">
        <v>3749</v>
      </c>
      <c r="F1621" s="4">
        <v>43947.74240740741</v>
      </c>
    </row>
    <row r="1622" ht="14.25" customHeight="1">
      <c r="A1622" s="3" t="s">
        <v>3901</v>
      </c>
      <c r="B1622" s="1" t="s">
        <v>3902</v>
      </c>
      <c r="C1622" s="2" t="s">
        <v>3903</v>
      </c>
      <c r="D1622" s="2" t="s">
        <v>52</v>
      </c>
      <c r="E1622" s="2" t="s">
        <v>3749</v>
      </c>
      <c r="F1622" s="4">
        <v>43947.7471875</v>
      </c>
    </row>
    <row r="1623" ht="14.25" customHeight="1">
      <c r="A1623" s="3" t="s">
        <v>3904</v>
      </c>
      <c r="B1623" s="1" t="s">
        <v>3905</v>
      </c>
      <c r="C1623" s="2" t="s">
        <v>3906</v>
      </c>
      <c r="D1623" s="2" t="s">
        <v>14</v>
      </c>
      <c r="E1623" s="2" t="s">
        <v>3749</v>
      </c>
      <c r="F1623" s="4">
        <v>43947.754282407404</v>
      </c>
    </row>
    <row r="1624" ht="14.25" customHeight="1">
      <c r="A1624" s="3" t="s">
        <v>3907</v>
      </c>
      <c r="B1624" s="1" t="s">
        <v>3908</v>
      </c>
      <c r="C1624" s="2" t="s">
        <v>772</v>
      </c>
      <c r="D1624" s="2" t="s">
        <v>9</v>
      </c>
      <c r="E1624" s="2" t="s">
        <v>3749</v>
      </c>
      <c r="F1624" s="4">
        <v>43947.754699074074</v>
      </c>
    </row>
    <row r="1625" ht="14.25" customHeight="1">
      <c r="A1625" s="3" t="s">
        <v>934</v>
      </c>
      <c r="B1625" s="1" t="s">
        <v>935</v>
      </c>
      <c r="C1625" s="2" t="s">
        <v>225</v>
      </c>
      <c r="D1625" s="2" t="s">
        <v>9</v>
      </c>
      <c r="E1625" s="2" t="s">
        <v>3246</v>
      </c>
      <c r="F1625" s="4">
        <v>43947.75848379629</v>
      </c>
    </row>
    <row r="1626" ht="14.25" customHeight="1">
      <c r="A1626" s="3" t="s">
        <v>3909</v>
      </c>
      <c r="B1626" s="1" t="s">
        <v>3910</v>
      </c>
      <c r="C1626" s="2" t="s">
        <v>3911</v>
      </c>
      <c r="D1626" s="2" t="s">
        <v>52</v>
      </c>
      <c r="E1626" s="2" t="s">
        <v>3749</v>
      </c>
      <c r="F1626" s="4">
        <v>43947.76545138889</v>
      </c>
    </row>
    <row r="1627" ht="14.25" customHeight="1">
      <c r="A1627" s="3" t="s">
        <v>3912</v>
      </c>
      <c r="B1627" s="1" t="s">
        <v>3913</v>
      </c>
      <c r="C1627" s="2" t="s">
        <v>3914</v>
      </c>
      <c r="D1627" s="2" t="s">
        <v>14</v>
      </c>
      <c r="E1627" s="2" t="s">
        <v>3510</v>
      </c>
      <c r="F1627" s="4">
        <v>43947.837430555555</v>
      </c>
    </row>
    <row r="1628" ht="14.25" customHeight="1">
      <c r="A1628" s="3" t="s">
        <v>3915</v>
      </c>
      <c r="B1628" s="1" t="s">
        <v>3916</v>
      </c>
      <c r="C1628" s="2" t="s">
        <v>1085</v>
      </c>
      <c r="D1628" s="2" t="s">
        <v>27</v>
      </c>
      <c r="E1628" s="2" t="s">
        <v>3749</v>
      </c>
      <c r="F1628" s="4">
        <v>43947.838958333334</v>
      </c>
    </row>
    <row r="1629" ht="14.25" customHeight="1">
      <c r="A1629" s="3" t="s">
        <v>3917</v>
      </c>
      <c r="B1629" s="1" t="s">
        <v>3918</v>
      </c>
      <c r="C1629" s="2" t="s">
        <v>3919</v>
      </c>
      <c r="D1629" s="2" t="s">
        <v>9</v>
      </c>
      <c r="E1629" s="2" t="s">
        <v>1386</v>
      </c>
      <c r="F1629" s="4">
        <v>43948.02961805555</v>
      </c>
    </row>
    <row r="1630" ht="14.25" customHeight="1">
      <c r="A1630" s="3" t="s">
        <v>3920</v>
      </c>
      <c r="B1630" s="1" t="s">
        <v>3921</v>
      </c>
      <c r="C1630" s="2" t="s">
        <v>3922</v>
      </c>
      <c r="D1630" s="2" t="s">
        <v>14</v>
      </c>
      <c r="E1630" s="2" t="s">
        <v>3749</v>
      </c>
      <c r="F1630" s="4">
        <v>43948.141180555554</v>
      </c>
    </row>
    <row r="1631" ht="14.25" customHeight="1">
      <c r="A1631" s="3" t="s">
        <v>3923</v>
      </c>
      <c r="B1631" s="1" t="s">
        <v>3924</v>
      </c>
      <c r="C1631" s="2" t="s">
        <v>3925</v>
      </c>
      <c r="D1631" s="2" t="s">
        <v>52</v>
      </c>
      <c r="E1631" s="2" t="s">
        <v>3749</v>
      </c>
      <c r="F1631" s="4">
        <v>43948.14210648148</v>
      </c>
    </row>
    <row r="1632" ht="14.25" customHeight="1">
      <c r="A1632" s="3" t="s">
        <v>3920</v>
      </c>
      <c r="B1632" s="1" t="s">
        <v>3926</v>
      </c>
      <c r="C1632" s="2" t="s">
        <v>1137</v>
      </c>
      <c r="D1632" s="2" t="s">
        <v>14</v>
      </c>
      <c r="E1632" s="2" t="s">
        <v>3749</v>
      </c>
      <c r="F1632" s="4">
        <v>43948.14451388889</v>
      </c>
    </row>
    <row r="1633" ht="14.25" customHeight="1">
      <c r="A1633" s="3" t="s">
        <v>3927</v>
      </c>
      <c r="B1633" s="1" t="s">
        <v>3928</v>
      </c>
      <c r="C1633" s="2" t="s">
        <v>3929</v>
      </c>
      <c r="D1633" s="2" t="s">
        <v>27</v>
      </c>
      <c r="E1633" s="2" t="s">
        <v>3749</v>
      </c>
      <c r="F1633" s="4">
        <v>43948.164513888885</v>
      </c>
    </row>
    <row r="1634" ht="14.25" customHeight="1">
      <c r="A1634" s="3" t="s">
        <v>3930</v>
      </c>
      <c r="B1634" s="1" t="s">
        <v>3931</v>
      </c>
      <c r="C1634" s="2" t="s">
        <v>3929</v>
      </c>
      <c r="D1634" s="2" t="s">
        <v>27</v>
      </c>
      <c r="E1634" s="2" t="s">
        <v>3749</v>
      </c>
      <c r="F1634" s="4">
        <v>43948.168807870374</v>
      </c>
    </row>
    <row r="1635" ht="14.25" customHeight="1">
      <c r="A1635" s="3" t="s">
        <v>3932</v>
      </c>
      <c r="B1635" s="1" t="s">
        <v>3933</v>
      </c>
      <c r="C1635" s="2" t="s">
        <v>281</v>
      </c>
      <c r="D1635" s="2" t="s">
        <v>14</v>
      </c>
      <c r="E1635" s="2" t="s">
        <v>3749</v>
      </c>
      <c r="F1635" s="4">
        <v>43948.179074074076</v>
      </c>
    </row>
    <row r="1636" ht="14.25" customHeight="1">
      <c r="A1636" s="3" t="s">
        <v>3934</v>
      </c>
      <c r="B1636" s="1" t="s">
        <v>3935</v>
      </c>
      <c r="C1636" s="2" t="s">
        <v>3133</v>
      </c>
      <c r="D1636" s="2" t="s">
        <v>9</v>
      </c>
      <c r="E1636" s="2" t="s">
        <v>3749</v>
      </c>
      <c r="F1636" s="4">
        <v>43948.1893287037</v>
      </c>
    </row>
    <row r="1637" ht="14.25" customHeight="1">
      <c r="A1637" s="3" t="s">
        <v>3936</v>
      </c>
      <c r="B1637" s="1" t="s">
        <v>3937</v>
      </c>
      <c r="C1637" s="2" t="s">
        <v>670</v>
      </c>
      <c r="D1637" s="2" t="s">
        <v>14</v>
      </c>
      <c r="E1637" s="2" t="s">
        <v>2405</v>
      </c>
      <c r="F1637" s="4">
        <v>43948.20091435185</v>
      </c>
    </row>
    <row r="1638" ht="14.25" customHeight="1">
      <c r="A1638" s="3" t="s">
        <v>3938</v>
      </c>
      <c r="B1638" s="1" t="s">
        <v>3939</v>
      </c>
      <c r="C1638" s="2" t="s">
        <v>3940</v>
      </c>
      <c r="D1638" s="2" t="s">
        <v>52</v>
      </c>
      <c r="E1638" s="2" t="s">
        <v>3749</v>
      </c>
      <c r="F1638" s="4">
        <v>43948.20746527778</v>
      </c>
    </row>
    <row r="1639" ht="14.25" customHeight="1">
      <c r="A1639" s="3" t="s">
        <v>3858</v>
      </c>
      <c r="B1639" s="1" t="s">
        <v>3859</v>
      </c>
      <c r="C1639" s="2" t="s">
        <v>3941</v>
      </c>
      <c r="D1639" s="2" t="s">
        <v>14</v>
      </c>
      <c r="E1639" s="2" t="s">
        <v>3749</v>
      </c>
      <c r="F1639" s="4">
        <v>43948.21065972222</v>
      </c>
    </row>
    <row r="1640" ht="14.25" customHeight="1">
      <c r="A1640" s="3" t="s">
        <v>3920</v>
      </c>
      <c r="B1640" s="1" t="s">
        <v>3926</v>
      </c>
      <c r="C1640" s="2" t="s">
        <v>3942</v>
      </c>
      <c r="D1640" s="2" t="s">
        <v>14</v>
      </c>
      <c r="E1640" s="2" t="s">
        <v>3749</v>
      </c>
      <c r="F1640" s="4">
        <v>43948.21145833333</v>
      </c>
    </row>
    <row r="1641" ht="14.25" customHeight="1">
      <c r="A1641" s="3" t="s">
        <v>3943</v>
      </c>
      <c r="B1641" s="1" t="s">
        <v>3944</v>
      </c>
      <c r="C1641" s="2" t="s">
        <v>359</v>
      </c>
      <c r="D1641" s="2" t="s">
        <v>27</v>
      </c>
      <c r="E1641" s="2" t="s">
        <v>3749</v>
      </c>
      <c r="F1641" s="4">
        <v>43948.227847222224</v>
      </c>
    </row>
    <row r="1642" ht="14.25" customHeight="1">
      <c r="A1642" s="3" t="s">
        <v>3945</v>
      </c>
      <c r="B1642" s="1" t="s">
        <v>3946</v>
      </c>
      <c r="C1642" s="2" t="s">
        <v>284</v>
      </c>
      <c r="D1642" s="2" t="s">
        <v>52</v>
      </c>
      <c r="E1642" s="2" t="s">
        <v>3749</v>
      </c>
      <c r="F1642" s="4">
        <v>43948.22935185185</v>
      </c>
    </row>
    <row r="1643" ht="14.25" customHeight="1">
      <c r="A1643" s="3" t="s">
        <v>3947</v>
      </c>
      <c r="B1643" s="1" t="s">
        <v>3948</v>
      </c>
      <c r="C1643" s="2" t="s">
        <v>3949</v>
      </c>
      <c r="D1643" s="2" t="s">
        <v>27</v>
      </c>
      <c r="E1643" s="2" t="s">
        <v>3749</v>
      </c>
      <c r="F1643" s="4">
        <v>43948.22938657407</v>
      </c>
    </row>
    <row r="1644" ht="14.25" customHeight="1">
      <c r="A1644" s="3" t="s">
        <v>3950</v>
      </c>
      <c r="B1644" s="1" t="s">
        <v>3935</v>
      </c>
      <c r="C1644" s="2" t="s">
        <v>3133</v>
      </c>
      <c r="D1644" s="2" t="s">
        <v>9</v>
      </c>
      <c r="E1644" s="2" t="s">
        <v>3749</v>
      </c>
      <c r="F1644" s="4">
        <v>43948.23292824074</v>
      </c>
    </row>
    <row r="1645" ht="14.25" customHeight="1">
      <c r="A1645" s="3" t="s">
        <v>3920</v>
      </c>
      <c r="B1645" s="1" t="s">
        <v>3926</v>
      </c>
      <c r="C1645" s="2" t="s">
        <v>3951</v>
      </c>
      <c r="D1645" s="2" t="s">
        <v>14</v>
      </c>
      <c r="E1645" s="2" t="s">
        <v>3749</v>
      </c>
      <c r="F1645" s="4">
        <v>43948.23701388889</v>
      </c>
    </row>
    <row r="1646" ht="14.25" customHeight="1">
      <c r="A1646" s="3" t="s">
        <v>3530</v>
      </c>
      <c r="B1646" s="1" t="s">
        <v>3531</v>
      </c>
      <c r="C1646" s="2" t="s">
        <v>3532</v>
      </c>
      <c r="D1646" s="2" t="s">
        <v>52</v>
      </c>
      <c r="E1646" s="2" t="s">
        <v>3510</v>
      </c>
      <c r="F1646" s="4">
        <v>43948.25013888889</v>
      </c>
    </row>
    <row r="1647" ht="14.25" customHeight="1">
      <c r="A1647" s="3" t="s">
        <v>3952</v>
      </c>
      <c r="B1647" s="1" t="s">
        <v>3953</v>
      </c>
      <c r="C1647" s="2" t="s">
        <v>3954</v>
      </c>
      <c r="D1647" s="2" t="s">
        <v>14</v>
      </c>
      <c r="E1647" s="2" t="s">
        <v>3510</v>
      </c>
      <c r="F1647" s="4">
        <v>43948.30909722222</v>
      </c>
    </row>
    <row r="1648" ht="14.25" customHeight="1">
      <c r="A1648" s="3" t="s">
        <v>3955</v>
      </c>
      <c r="B1648" s="1" t="s">
        <v>3956</v>
      </c>
      <c r="C1648" s="2" t="s">
        <v>1607</v>
      </c>
      <c r="D1648" s="2" t="s">
        <v>14</v>
      </c>
      <c r="E1648" s="2" t="s">
        <v>3687</v>
      </c>
      <c r="F1648" s="4">
        <v>43948.31208333333</v>
      </c>
    </row>
    <row r="1649" ht="14.25" customHeight="1">
      <c r="A1649" s="3" t="s">
        <v>3957</v>
      </c>
      <c r="B1649" s="1" t="s">
        <v>3958</v>
      </c>
      <c r="C1649" s="2" t="s">
        <v>3959</v>
      </c>
      <c r="D1649" s="2" t="s">
        <v>14</v>
      </c>
      <c r="E1649" s="2" t="s">
        <v>3749</v>
      </c>
      <c r="F1649" s="4">
        <v>43948.31921296296</v>
      </c>
    </row>
    <row r="1650" ht="14.25" customHeight="1">
      <c r="A1650" s="3" t="s">
        <v>3960</v>
      </c>
      <c r="B1650" s="1" t="s">
        <v>3961</v>
      </c>
      <c r="C1650" s="2" t="s">
        <v>3962</v>
      </c>
      <c r="D1650" s="2" t="s">
        <v>14</v>
      </c>
      <c r="E1650" s="2" t="s">
        <v>2024</v>
      </c>
      <c r="F1650" s="4">
        <v>43948.32331018519</v>
      </c>
    </row>
    <row r="1651" ht="14.25" customHeight="1">
      <c r="A1651" s="3" t="s">
        <v>3963</v>
      </c>
      <c r="B1651" s="1" t="s">
        <v>3964</v>
      </c>
      <c r="C1651" s="2" t="s">
        <v>963</v>
      </c>
      <c r="D1651" s="2" t="s">
        <v>14</v>
      </c>
      <c r="E1651" s="2" t="s">
        <v>1386</v>
      </c>
      <c r="F1651" s="4">
        <v>43948.32548611111</v>
      </c>
    </row>
    <row r="1652" ht="14.25" customHeight="1">
      <c r="A1652" s="3" t="s">
        <v>3960</v>
      </c>
      <c r="B1652" s="1" t="s">
        <v>3961</v>
      </c>
      <c r="C1652" s="2" t="s">
        <v>3965</v>
      </c>
      <c r="D1652" s="2" t="s">
        <v>14</v>
      </c>
      <c r="E1652" s="2" t="s">
        <v>2024</v>
      </c>
      <c r="F1652" s="4">
        <v>43948.32696759259</v>
      </c>
    </row>
    <row r="1653" ht="14.25" customHeight="1">
      <c r="A1653" s="3" t="s">
        <v>3963</v>
      </c>
      <c r="B1653" s="1" t="s">
        <v>3964</v>
      </c>
      <c r="C1653" s="2" t="s">
        <v>963</v>
      </c>
      <c r="D1653" s="2" t="s">
        <v>14</v>
      </c>
      <c r="E1653" s="2" t="s">
        <v>3749</v>
      </c>
      <c r="F1653" s="4">
        <v>43948.328935185185</v>
      </c>
    </row>
    <row r="1654" ht="14.25" customHeight="1">
      <c r="A1654" s="3" t="s">
        <v>3966</v>
      </c>
      <c r="B1654" s="1" t="s">
        <v>3967</v>
      </c>
      <c r="C1654" s="2" t="s">
        <v>3785</v>
      </c>
      <c r="D1654" s="2" t="s">
        <v>52</v>
      </c>
      <c r="E1654" s="2" t="s">
        <v>3749</v>
      </c>
      <c r="F1654" s="4">
        <v>43948.337002314816</v>
      </c>
    </row>
    <row r="1655" ht="14.25" customHeight="1">
      <c r="A1655" s="3" t="s">
        <v>3968</v>
      </c>
      <c r="B1655" s="1" t="s">
        <v>3969</v>
      </c>
      <c r="C1655" s="2" t="s">
        <v>3970</v>
      </c>
      <c r="D1655" s="2" t="s">
        <v>9</v>
      </c>
      <c r="E1655" s="2" t="s">
        <v>1386</v>
      </c>
      <c r="F1655" s="4">
        <v>43948.34002314815</v>
      </c>
    </row>
    <row r="1656" ht="14.25" customHeight="1">
      <c r="A1656" s="3" t="s">
        <v>3795</v>
      </c>
      <c r="B1656" s="1" t="s">
        <v>3796</v>
      </c>
      <c r="C1656" s="2" t="s">
        <v>3971</v>
      </c>
      <c r="D1656" s="2" t="s">
        <v>9</v>
      </c>
      <c r="E1656" s="2" t="s">
        <v>3749</v>
      </c>
      <c r="F1656" s="4">
        <v>43948.34515046296</v>
      </c>
    </row>
    <row r="1657" ht="14.25" customHeight="1">
      <c r="A1657" s="3" t="s">
        <v>3972</v>
      </c>
      <c r="B1657" s="1" t="s">
        <v>3973</v>
      </c>
      <c r="C1657" s="2" t="s">
        <v>3974</v>
      </c>
      <c r="D1657" s="2" t="s">
        <v>9</v>
      </c>
      <c r="E1657" s="2" t="s">
        <v>3510</v>
      </c>
      <c r="F1657" s="4">
        <v>43948.47625</v>
      </c>
    </row>
    <row r="1658" ht="14.25" customHeight="1">
      <c r="A1658" s="3" t="s">
        <v>3975</v>
      </c>
      <c r="B1658" s="1" t="s">
        <v>3976</v>
      </c>
      <c r="C1658" s="2" t="s">
        <v>763</v>
      </c>
      <c r="D1658" s="2" t="s">
        <v>14</v>
      </c>
      <c r="E1658" s="2" t="s">
        <v>3749</v>
      </c>
      <c r="F1658" s="4">
        <v>43948.481875</v>
      </c>
    </row>
    <row r="1659" ht="14.25" customHeight="1">
      <c r="A1659" s="3" t="s">
        <v>3977</v>
      </c>
      <c r="B1659" s="1" t="s">
        <v>3978</v>
      </c>
      <c r="C1659" s="2" t="s">
        <v>148</v>
      </c>
      <c r="D1659" s="2" t="s">
        <v>9</v>
      </c>
      <c r="E1659" s="2" t="s">
        <v>3246</v>
      </c>
      <c r="F1659" s="4">
        <v>43948.48196759259</v>
      </c>
    </row>
    <row r="1660" ht="14.25" customHeight="1">
      <c r="A1660" s="3" t="s">
        <v>3979</v>
      </c>
      <c r="B1660" s="1" t="s">
        <v>3980</v>
      </c>
      <c r="C1660" s="2" t="s">
        <v>3981</v>
      </c>
      <c r="D1660" s="2" t="s">
        <v>14</v>
      </c>
      <c r="E1660" s="2" t="s">
        <v>3749</v>
      </c>
      <c r="F1660" s="4">
        <v>43948.54193287037</v>
      </c>
    </row>
    <row r="1661" ht="14.25" customHeight="1">
      <c r="A1661" s="3" t="s">
        <v>3982</v>
      </c>
      <c r="B1661" s="1" t="s">
        <v>3983</v>
      </c>
      <c r="C1661" s="2" t="s">
        <v>1779</v>
      </c>
      <c r="D1661" s="2" t="s">
        <v>27</v>
      </c>
      <c r="E1661" s="2" t="s">
        <v>3749</v>
      </c>
      <c r="F1661" s="4">
        <v>43948.585069444445</v>
      </c>
    </row>
    <row r="1662" ht="14.25" customHeight="1">
      <c r="A1662" s="3" t="s">
        <v>3984</v>
      </c>
      <c r="B1662" s="1" t="s">
        <v>3985</v>
      </c>
      <c r="C1662" s="2" t="s">
        <v>618</v>
      </c>
      <c r="D1662" s="2" t="s">
        <v>14</v>
      </c>
      <c r="E1662" s="2" t="s">
        <v>3986</v>
      </c>
      <c r="F1662" s="4">
        <v>43948.59673611111</v>
      </c>
    </row>
    <row r="1663" ht="14.25" customHeight="1">
      <c r="A1663" s="3" t="s">
        <v>3987</v>
      </c>
      <c r="B1663" s="1" t="s">
        <v>3988</v>
      </c>
      <c r="C1663" s="2" t="s">
        <v>3989</v>
      </c>
      <c r="D1663" s="2" t="s">
        <v>52</v>
      </c>
      <c r="E1663" s="2" t="s">
        <v>3986</v>
      </c>
      <c r="F1663" s="4">
        <v>43948.59706018519</v>
      </c>
    </row>
    <row r="1664" ht="14.25" customHeight="1">
      <c r="A1664" s="3" t="s">
        <v>3990</v>
      </c>
      <c r="B1664" s="1" t="s">
        <v>3991</v>
      </c>
      <c r="C1664" s="2" t="s">
        <v>3992</v>
      </c>
      <c r="D1664" s="2" t="s">
        <v>52</v>
      </c>
      <c r="E1664" s="2" t="s">
        <v>3986</v>
      </c>
      <c r="F1664" s="4">
        <v>43948.59707175926</v>
      </c>
    </row>
    <row r="1665" ht="14.25" customHeight="1">
      <c r="A1665" s="3" t="s">
        <v>3993</v>
      </c>
      <c r="B1665" s="1" t="s">
        <v>3994</v>
      </c>
      <c r="C1665" s="2" t="s">
        <v>1607</v>
      </c>
      <c r="D1665" s="2" t="s">
        <v>52</v>
      </c>
      <c r="E1665" s="2" t="s">
        <v>3986</v>
      </c>
      <c r="F1665" s="4">
        <v>43948.59719907407</v>
      </c>
    </row>
    <row r="1666" ht="14.25" customHeight="1">
      <c r="A1666" s="3" t="s">
        <v>3995</v>
      </c>
      <c r="B1666" s="1" t="s">
        <v>3996</v>
      </c>
      <c r="C1666" s="2" t="s">
        <v>822</v>
      </c>
      <c r="D1666" s="2" t="s">
        <v>52</v>
      </c>
      <c r="E1666" s="2" t="s">
        <v>3986</v>
      </c>
      <c r="F1666" s="4">
        <v>43948.59789351852</v>
      </c>
    </row>
    <row r="1667" ht="14.25" customHeight="1">
      <c r="A1667" s="3" t="s">
        <v>3997</v>
      </c>
      <c r="B1667" s="1" t="s">
        <v>3998</v>
      </c>
      <c r="C1667" s="2" t="s">
        <v>3999</v>
      </c>
      <c r="D1667" s="2" t="s">
        <v>52</v>
      </c>
      <c r="E1667" s="2" t="s">
        <v>3986</v>
      </c>
      <c r="F1667" s="4">
        <v>43948.598078703704</v>
      </c>
    </row>
    <row r="1668" ht="14.25" customHeight="1">
      <c r="A1668" s="3" t="s">
        <v>4000</v>
      </c>
      <c r="B1668" s="1" t="s">
        <v>4001</v>
      </c>
      <c r="C1668" s="2" t="s">
        <v>4002</v>
      </c>
      <c r="D1668" s="2" t="s">
        <v>9</v>
      </c>
      <c r="E1668" s="2" t="s">
        <v>3986</v>
      </c>
      <c r="F1668" s="4">
        <v>43948.598125</v>
      </c>
    </row>
    <row r="1669" ht="14.25" customHeight="1">
      <c r="A1669" s="3" t="s">
        <v>4003</v>
      </c>
      <c r="B1669" s="1" t="s">
        <v>4004</v>
      </c>
      <c r="C1669" s="2" t="s">
        <v>605</v>
      </c>
      <c r="D1669" s="2" t="s">
        <v>27</v>
      </c>
      <c r="E1669" s="2" t="s">
        <v>3986</v>
      </c>
      <c r="F1669" s="4">
        <v>43948.59883101852</v>
      </c>
    </row>
    <row r="1670" ht="14.25" customHeight="1">
      <c r="A1670" s="3" t="s">
        <v>4005</v>
      </c>
      <c r="B1670" s="1" t="s">
        <v>4006</v>
      </c>
      <c r="C1670" s="2" t="s">
        <v>2691</v>
      </c>
      <c r="D1670" s="2" t="s">
        <v>52</v>
      </c>
      <c r="E1670" s="2" t="s">
        <v>3986</v>
      </c>
      <c r="F1670" s="4">
        <v>43948.60086805555</v>
      </c>
    </row>
    <row r="1671" ht="14.25" customHeight="1">
      <c r="A1671" s="3" t="s">
        <v>4007</v>
      </c>
      <c r="B1671" s="1" t="s">
        <v>4008</v>
      </c>
      <c r="C1671" s="2" t="s">
        <v>4009</v>
      </c>
      <c r="D1671" s="2" t="s">
        <v>27</v>
      </c>
      <c r="E1671" s="2" t="s">
        <v>3986</v>
      </c>
      <c r="F1671" s="4">
        <v>43948.60298611111</v>
      </c>
    </row>
    <row r="1672" ht="14.25" customHeight="1">
      <c r="A1672" s="3" t="s">
        <v>1334</v>
      </c>
      <c r="B1672" s="1" t="s">
        <v>4010</v>
      </c>
      <c r="C1672" s="2" t="s">
        <v>4011</v>
      </c>
      <c r="D1672" s="2" t="s">
        <v>52</v>
      </c>
      <c r="E1672" s="2" t="s">
        <v>3629</v>
      </c>
      <c r="F1672" s="4">
        <v>43948.60564814815</v>
      </c>
    </row>
    <row r="1673" ht="14.25" customHeight="1">
      <c r="A1673" s="3" t="s">
        <v>4012</v>
      </c>
      <c r="B1673" s="1" t="s">
        <v>4013</v>
      </c>
      <c r="C1673" s="2" t="s">
        <v>4014</v>
      </c>
      <c r="D1673" s="2" t="s">
        <v>14</v>
      </c>
      <c r="E1673" s="2" t="s">
        <v>3986</v>
      </c>
      <c r="F1673" s="4">
        <v>43948.60888888889</v>
      </c>
    </row>
    <row r="1674" ht="14.25" customHeight="1">
      <c r="A1674" s="3" t="s">
        <v>4015</v>
      </c>
      <c r="B1674" s="1" t="s">
        <v>4016</v>
      </c>
      <c r="C1674" s="2" t="s">
        <v>4017</v>
      </c>
      <c r="D1674" s="2" t="s">
        <v>14</v>
      </c>
      <c r="E1674" s="2" t="s">
        <v>3614</v>
      </c>
      <c r="F1674" s="4">
        <v>43948.6153125</v>
      </c>
    </row>
    <row r="1675" ht="14.25" customHeight="1">
      <c r="A1675" s="3" t="s">
        <v>4015</v>
      </c>
      <c r="B1675" s="1" t="s">
        <v>4016</v>
      </c>
      <c r="C1675" s="2" t="s">
        <v>4018</v>
      </c>
      <c r="D1675" s="2" t="s">
        <v>52</v>
      </c>
      <c r="E1675" s="2" t="s">
        <v>3614</v>
      </c>
      <c r="F1675" s="4">
        <v>43948.61597222222</v>
      </c>
    </row>
    <row r="1676" ht="14.25" customHeight="1">
      <c r="A1676" s="3" t="s">
        <v>4019</v>
      </c>
      <c r="B1676" s="1" t="s">
        <v>4020</v>
      </c>
      <c r="C1676" s="2" t="s">
        <v>4021</v>
      </c>
      <c r="D1676" s="2" t="s">
        <v>14</v>
      </c>
      <c r="E1676" s="2" t="s">
        <v>3749</v>
      </c>
      <c r="F1676" s="4">
        <v>43948.61644675926</v>
      </c>
    </row>
    <row r="1677" ht="14.25" customHeight="1">
      <c r="A1677" s="3" t="s">
        <v>4022</v>
      </c>
      <c r="B1677" s="1" t="s">
        <v>4023</v>
      </c>
      <c r="C1677" s="2" t="s">
        <v>2251</v>
      </c>
      <c r="D1677" s="2" t="s">
        <v>9</v>
      </c>
      <c r="E1677" s="2" t="s">
        <v>3986</v>
      </c>
      <c r="F1677" s="4">
        <v>43948.62527777778</v>
      </c>
    </row>
    <row r="1678" ht="14.25" customHeight="1">
      <c r="A1678" s="3" t="s">
        <v>4024</v>
      </c>
      <c r="B1678" s="1" t="s">
        <v>4025</v>
      </c>
      <c r="C1678" s="2" t="s">
        <v>4026</v>
      </c>
      <c r="D1678" s="2" t="s">
        <v>14</v>
      </c>
      <c r="E1678" s="2" t="s">
        <v>3986</v>
      </c>
      <c r="F1678" s="4">
        <v>43948.63521990741</v>
      </c>
    </row>
    <row r="1679" ht="14.25" customHeight="1">
      <c r="A1679" s="3" t="s">
        <v>4027</v>
      </c>
      <c r="B1679" s="1" t="s">
        <v>4028</v>
      </c>
      <c r="C1679" s="2" t="s">
        <v>4029</v>
      </c>
      <c r="D1679" s="2" t="s">
        <v>14</v>
      </c>
      <c r="E1679" s="2" t="s">
        <v>3986</v>
      </c>
      <c r="F1679" s="4">
        <v>43948.64145833333</v>
      </c>
    </row>
    <row r="1680" ht="14.25" customHeight="1">
      <c r="A1680" s="3" t="s">
        <v>4030</v>
      </c>
      <c r="B1680" s="1" t="s">
        <v>4031</v>
      </c>
      <c r="C1680" s="2" t="s">
        <v>4032</v>
      </c>
      <c r="D1680" s="2" t="s">
        <v>9</v>
      </c>
      <c r="E1680" s="2" t="s">
        <v>3986</v>
      </c>
      <c r="F1680" s="4">
        <v>43948.68212962963</v>
      </c>
    </row>
    <row r="1681" ht="14.25" customHeight="1">
      <c r="A1681" s="3" t="s">
        <v>4033</v>
      </c>
      <c r="B1681" s="1" t="s">
        <v>4034</v>
      </c>
      <c r="C1681" s="2" t="s">
        <v>4035</v>
      </c>
      <c r="D1681" s="2" t="s">
        <v>9</v>
      </c>
      <c r="E1681" s="2" t="s">
        <v>3986</v>
      </c>
      <c r="F1681" s="4">
        <v>43948.6941087963</v>
      </c>
    </row>
    <row r="1682" ht="14.25" customHeight="1">
      <c r="A1682" s="3" t="s">
        <v>4036</v>
      </c>
      <c r="B1682" s="1" t="s">
        <v>4037</v>
      </c>
      <c r="C1682" s="2" t="s">
        <v>36</v>
      </c>
      <c r="D1682" s="2" t="s">
        <v>52</v>
      </c>
      <c r="E1682" s="2" t="s">
        <v>3986</v>
      </c>
      <c r="F1682" s="4">
        <v>43948.72704861111</v>
      </c>
    </row>
    <row r="1683" ht="14.25" customHeight="1">
      <c r="A1683" s="3" t="s">
        <v>4038</v>
      </c>
      <c r="B1683" s="1" t="s">
        <v>4039</v>
      </c>
      <c r="C1683" s="2" t="s">
        <v>1090</v>
      </c>
      <c r="D1683" s="2" t="s">
        <v>14</v>
      </c>
      <c r="E1683" s="2" t="s">
        <v>3986</v>
      </c>
      <c r="F1683" s="4">
        <v>43948.73292824074</v>
      </c>
    </row>
    <row r="1684" ht="14.25" customHeight="1">
      <c r="A1684" s="3" t="s">
        <v>4040</v>
      </c>
      <c r="B1684" s="1" t="s">
        <v>4041</v>
      </c>
      <c r="C1684" s="2" t="s">
        <v>4042</v>
      </c>
      <c r="D1684" s="2" t="s">
        <v>9</v>
      </c>
      <c r="E1684" s="2" t="s">
        <v>3749</v>
      </c>
      <c r="F1684" s="4">
        <v>43948.772939814815</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4.25"/>
    <col customWidth="1" min="2" max="2" width="8.25"/>
    <col customWidth="1" min="3" max="3" width="12.13"/>
    <col customWidth="1" min="4" max="4" width="12.25"/>
    <col customWidth="1" min="5" max="5" width="29.75"/>
    <col customWidth="1" min="6" max="6" width="18.25"/>
    <col customWidth="1" min="7" max="7" width="16.88"/>
    <col customWidth="1" min="8" max="25" width="7.63"/>
  </cols>
  <sheetData>
    <row r="1" ht="14.25" customHeight="1">
      <c r="A1" s="5" t="s">
        <v>4043</v>
      </c>
      <c r="B1" s="2" t="s">
        <v>4044</v>
      </c>
      <c r="C1" s="6" t="s">
        <v>4045</v>
      </c>
      <c r="D1" s="3" t="s">
        <v>4046</v>
      </c>
      <c r="E1" s="1" t="s">
        <v>4047</v>
      </c>
      <c r="F1" t="s">
        <v>4048</v>
      </c>
      <c r="G1" t="s">
        <v>4049</v>
      </c>
    </row>
    <row r="2" ht="14.25" customHeight="1">
      <c r="A2" s="5" t="s">
        <v>4050</v>
      </c>
      <c r="B2" t="s">
        <v>9</v>
      </c>
      <c r="C2" s="7" t="s">
        <v>4051</v>
      </c>
      <c r="D2" s="3" t="s">
        <v>4052</v>
      </c>
      <c r="E2" s="1" t="s">
        <v>4053</v>
      </c>
      <c r="F2" t="s">
        <v>4054</v>
      </c>
      <c r="G2" t="s">
        <v>4055</v>
      </c>
    </row>
    <row r="3" ht="14.25" customHeight="1">
      <c r="A3" s="5" t="s">
        <v>4050</v>
      </c>
      <c r="B3" t="s">
        <v>9</v>
      </c>
      <c r="C3" s="7" t="s">
        <v>4051</v>
      </c>
      <c r="D3" s="3" t="s">
        <v>4056</v>
      </c>
      <c r="E3" s="1" t="s">
        <v>4057</v>
      </c>
      <c r="F3" t="s">
        <v>4054</v>
      </c>
      <c r="G3" t="s">
        <v>4055</v>
      </c>
    </row>
    <row r="4" ht="14.25" customHeight="1">
      <c r="A4" s="5" t="s">
        <v>4050</v>
      </c>
      <c r="B4" t="s">
        <v>9</v>
      </c>
      <c r="C4" s="7" t="s">
        <v>4051</v>
      </c>
      <c r="D4" s="3" t="s">
        <v>4058</v>
      </c>
      <c r="E4" s="1" t="s">
        <v>4059</v>
      </c>
      <c r="F4" t="s">
        <v>4054</v>
      </c>
      <c r="G4" t="s">
        <v>4060</v>
      </c>
    </row>
    <row r="5" ht="14.25" customHeight="1">
      <c r="A5" s="5" t="s">
        <v>4061</v>
      </c>
      <c r="B5" t="s">
        <v>14</v>
      </c>
      <c r="C5" s="7" t="s">
        <v>4051</v>
      </c>
      <c r="D5" s="3" t="s">
        <v>4062</v>
      </c>
      <c r="E5" s="1" t="s">
        <v>4063</v>
      </c>
      <c r="F5" t="s">
        <v>4054</v>
      </c>
      <c r="G5" t="s">
        <v>4060</v>
      </c>
    </row>
    <row r="6" ht="14.25" customHeight="1">
      <c r="A6" s="5" t="s">
        <v>4061</v>
      </c>
      <c r="B6" t="s">
        <v>52</v>
      </c>
      <c r="C6" s="7" t="s">
        <v>4051</v>
      </c>
      <c r="D6" s="3" t="s">
        <v>4064</v>
      </c>
      <c r="E6" s="1" t="s">
        <v>4065</v>
      </c>
      <c r="F6" t="s">
        <v>4054</v>
      </c>
      <c r="G6" t="s">
        <v>4055</v>
      </c>
    </row>
    <row r="7" ht="14.25" customHeight="1">
      <c r="A7" s="5" t="s">
        <v>4061</v>
      </c>
      <c r="B7" t="s">
        <v>52</v>
      </c>
      <c r="C7" s="7" t="s">
        <v>4051</v>
      </c>
      <c r="D7" s="3" t="s">
        <v>4066</v>
      </c>
      <c r="E7" s="1" t="s">
        <v>4067</v>
      </c>
      <c r="F7" t="s">
        <v>4054</v>
      </c>
      <c r="G7" t="s">
        <v>4055</v>
      </c>
    </row>
    <row r="8" ht="14.25" customHeight="1">
      <c r="A8" s="5" t="s">
        <v>4050</v>
      </c>
      <c r="B8" t="s">
        <v>27</v>
      </c>
      <c r="C8" s="7" t="s">
        <v>4051</v>
      </c>
      <c r="D8" s="3" t="s">
        <v>4068</v>
      </c>
      <c r="E8" s="1" t="s">
        <v>4069</v>
      </c>
      <c r="F8" t="s">
        <v>4054</v>
      </c>
      <c r="G8" t="s">
        <v>4055</v>
      </c>
    </row>
    <row r="9" ht="14.25" customHeight="1">
      <c r="A9" s="5" t="s">
        <v>4061</v>
      </c>
      <c r="B9" t="s">
        <v>14</v>
      </c>
      <c r="C9" s="7" t="s">
        <v>4051</v>
      </c>
      <c r="D9" s="3" t="s">
        <v>4070</v>
      </c>
      <c r="E9" s="1" t="s">
        <v>4071</v>
      </c>
      <c r="F9" t="s">
        <v>4054</v>
      </c>
      <c r="G9" t="s">
        <v>4055</v>
      </c>
    </row>
    <row r="10" ht="14.25" customHeight="1">
      <c r="A10" s="5" t="s">
        <v>4061</v>
      </c>
      <c r="B10" t="s">
        <v>14</v>
      </c>
      <c r="C10" s="7" t="s">
        <v>4051</v>
      </c>
      <c r="D10" s="3" t="s">
        <v>4072</v>
      </c>
      <c r="E10" s="1" t="s">
        <v>4073</v>
      </c>
      <c r="F10" s="2" t="s">
        <v>4054</v>
      </c>
      <c r="G10" s="2" t="s">
        <v>4074</v>
      </c>
    </row>
    <row r="11" ht="14.25" customHeight="1">
      <c r="A11" s="5" t="s">
        <v>4061</v>
      </c>
      <c r="B11" t="s">
        <v>52</v>
      </c>
      <c r="C11" s="7" t="s">
        <v>4051</v>
      </c>
      <c r="D11" s="3" t="s">
        <v>4052</v>
      </c>
      <c r="E11" s="1" t="s">
        <v>4075</v>
      </c>
      <c r="F11" t="s">
        <v>4054</v>
      </c>
      <c r="G11" t="s">
        <v>4055</v>
      </c>
    </row>
    <row r="12" ht="14.25" customHeight="1">
      <c r="A12" s="5" t="s">
        <v>4061</v>
      </c>
      <c r="B12" t="s">
        <v>14</v>
      </c>
      <c r="C12" s="7" t="s">
        <v>4051</v>
      </c>
      <c r="D12" s="3" t="s">
        <v>4076</v>
      </c>
      <c r="E12" s="1" t="s">
        <v>4077</v>
      </c>
      <c r="F12" t="s">
        <v>4054</v>
      </c>
      <c r="G12" t="s">
        <v>4055</v>
      </c>
    </row>
    <row r="13" ht="14.25" customHeight="1">
      <c r="A13" s="5" t="s">
        <v>4061</v>
      </c>
      <c r="B13" t="s">
        <v>14</v>
      </c>
      <c r="C13" s="7" t="s">
        <v>4051</v>
      </c>
      <c r="D13" s="3" t="s">
        <v>4078</v>
      </c>
      <c r="E13" s="1" t="s">
        <v>4079</v>
      </c>
      <c r="F13" t="s">
        <v>4054</v>
      </c>
      <c r="G13" t="s">
        <v>4055</v>
      </c>
    </row>
    <row r="14" ht="14.25" customHeight="1">
      <c r="A14" s="5" t="s">
        <v>4061</v>
      </c>
      <c r="B14" t="s">
        <v>14</v>
      </c>
      <c r="C14" s="7" t="s">
        <v>4051</v>
      </c>
      <c r="D14" s="3" t="s">
        <v>4080</v>
      </c>
      <c r="E14" s="1" t="s">
        <v>4081</v>
      </c>
      <c r="F14" t="s">
        <v>4054</v>
      </c>
      <c r="G14" t="s">
        <v>4055</v>
      </c>
    </row>
    <row r="15" ht="14.25" customHeight="1">
      <c r="A15" s="5" t="s">
        <v>4061</v>
      </c>
      <c r="B15" t="s">
        <v>14</v>
      </c>
      <c r="C15" s="7" t="s">
        <v>4051</v>
      </c>
      <c r="D15" s="3" t="s">
        <v>4082</v>
      </c>
      <c r="E15" s="1" t="s">
        <v>4083</v>
      </c>
      <c r="F15" s="2" t="s">
        <v>4054</v>
      </c>
    </row>
    <row r="16" ht="14.25" customHeight="1">
      <c r="A16" s="5" t="s">
        <v>4061</v>
      </c>
      <c r="B16" t="s">
        <v>14</v>
      </c>
      <c r="C16" s="7" t="s">
        <v>4051</v>
      </c>
      <c r="D16" s="3" t="s">
        <v>4084</v>
      </c>
      <c r="E16" s="1" t="s">
        <v>4085</v>
      </c>
      <c r="F16" t="s">
        <v>4054</v>
      </c>
      <c r="G16" t="s">
        <v>4055</v>
      </c>
    </row>
    <row r="17" ht="14.25" customHeight="1">
      <c r="A17" s="5" t="s">
        <v>4061</v>
      </c>
      <c r="B17" t="s">
        <v>14</v>
      </c>
      <c r="C17" s="7" t="s">
        <v>4051</v>
      </c>
      <c r="D17" s="3" t="s">
        <v>4086</v>
      </c>
      <c r="E17" s="1" t="s">
        <v>4087</v>
      </c>
      <c r="F17" t="s">
        <v>4054</v>
      </c>
      <c r="G17" t="s">
        <v>4055</v>
      </c>
    </row>
    <row r="18" ht="14.25" customHeight="1">
      <c r="A18" s="5" t="s">
        <v>4088</v>
      </c>
      <c r="B18" t="s">
        <v>27</v>
      </c>
      <c r="C18" s="7" t="s">
        <v>4051</v>
      </c>
      <c r="D18" s="3" t="s">
        <v>4089</v>
      </c>
      <c r="E18" s="1" t="s">
        <v>4090</v>
      </c>
      <c r="F18" t="s">
        <v>4054</v>
      </c>
      <c r="G18" t="s">
        <v>4055</v>
      </c>
    </row>
    <row r="19" ht="14.25" customHeight="1">
      <c r="A19" s="5" t="s">
        <v>4088</v>
      </c>
      <c r="B19" t="s">
        <v>27</v>
      </c>
      <c r="C19" s="7" t="s">
        <v>4051</v>
      </c>
      <c r="D19" s="3" t="s">
        <v>4091</v>
      </c>
      <c r="E19" s="1" t="s">
        <v>4092</v>
      </c>
      <c r="F19" t="s">
        <v>4054</v>
      </c>
      <c r="G19" t="s">
        <v>4060</v>
      </c>
    </row>
    <row r="20" ht="14.25" customHeight="1">
      <c r="A20" s="5" t="s">
        <v>4088</v>
      </c>
      <c r="B20" t="s">
        <v>27</v>
      </c>
      <c r="C20" s="7" t="s">
        <v>4051</v>
      </c>
      <c r="D20" s="3" t="s">
        <v>4093</v>
      </c>
      <c r="E20" s="1" t="s">
        <v>4094</v>
      </c>
      <c r="F20" t="s">
        <v>4054</v>
      </c>
      <c r="G20" t="s">
        <v>4055</v>
      </c>
    </row>
    <row r="21" ht="14.25" customHeight="1">
      <c r="A21" s="5" t="s">
        <v>4088</v>
      </c>
      <c r="B21" t="s">
        <v>27</v>
      </c>
      <c r="C21" s="7" t="s">
        <v>4051</v>
      </c>
      <c r="D21" s="3" t="s">
        <v>4095</v>
      </c>
      <c r="E21" s="1" t="s">
        <v>4096</v>
      </c>
      <c r="F21" t="s">
        <v>4054</v>
      </c>
      <c r="G21" t="s">
        <v>4060</v>
      </c>
    </row>
    <row r="22" ht="14.25" customHeight="1">
      <c r="A22" s="5" t="s">
        <v>4050</v>
      </c>
      <c r="B22" t="s">
        <v>9</v>
      </c>
      <c r="C22" s="7" t="s">
        <v>4051</v>
      </c>
      <c r="D22" s="3" t="s">
        <v>4097</v>
      </c>
      <c r="E22" s="1" t="s">
        <v>4098</v>
      </c>
      <c r="F22" t="s">
        <v>4054</v>
      </c>
      <c r="G22" t="s">
        <v>4055</v>
      </c>
    </row>
    <row r="23" ht="14.25" customHeight="1">
      <c r="A23" s="5" t="s">
        <v>4050</v>
      </c>
      <c r="B23" t="s">
        <v>27</v>
      </c>
      <c r="C23" s="7" t="s">
        <v>4051</v>
      </c>
      <c r="D23" s="3" t="s">
        <v>4099</v>
      </c>
      <c r="E23" s="1" t="s">
        <v>4100</v>
      </c>
      <c r="F23" t="s">
        <v>4054</v>
      </c>
      <c r="G23" t="s">
        <v>4055</v>
      </c>
    </row>
    <row r="24" ht="14.25" customHeight="1">
      <c r="A24" s="5" t="s">
        <v>4088</v>
      </c>
      <c r="B24" t="s">
        <v>9</v>
      </c>
      <c r="C24" s="7" t="s">
        <v>4051</v>
      </c>
      <c r="D24" s="3" t="s">
        <v>4101</v>
      </c>
      <c r="E24" s="1" t="s">
        <v>4102</v>
      </c>
      <c r="F24" t="s">
        <v>4054</v>
      </c>
      <c r="G24" t="s">
        <v>4055</v>
      </c>
    </row>
    <row r="25" ht="14.25" customHeight="1">
      <c r="A25" s="5" t="s">
        <v>4088</v>
      </c>
      <c r="B25" t="s">
        <v>9</v>
      </c>
      <c r="C25" s="7" t="s">
        <v>4051</v>
      </c>
      <c r="D25" s="3" t="s">
        <v>4103</v>
      </c>
      <c r="E25" s="1" t="s">
        <v>4104</v>
      </c>
      <c r="F25" t="s">
        <v>4054</v>
      </c>
      <c r="G25" t="s">
        <v>4055</v>
      </c>
    </row>
    <row r="26" ht="14.25" customHeight="1">
      <c r="A26" s="5" t="s">
        <v>4088</v>
      </c>
      <c r="B26" t="s">
        <v>9</v>
      </c>
      <c r="C26" s="7" t="s">
        <v>4051</v>
      </c>
      <c r="D26" s="3" t="s">
        <v>4105</v>
      </c>
      <c r="E26" s="1" t="s">
        <v>4106</v>
      </c>
      <c r="F26" t="s">
        <v>4054</v>
      </c>
      <c r="G26" t="s">
        <v>4055</v>
      </c>
    </row>
    <row r="27" ht="14.25" customHeight="1">
      <c r="A27" s="5" t="s">
        <v>4050</v>
      </c>
      <c r="B27" t="s">
        <v>9</v>
      </c>
      <c r="C27" s="7" t="s">
        <v>4051</v>
      </c>
      <c r="D27" s="3" t="s">
        <v>4107</v>
      </c>
      <c r="E27" s="1" t="s">
        <v>4108</v>
      </c>
      <c r="F27" s="2" t="s">
        <v>4054</v>
      </c>
      <c r="G27" s="2" t="s">
        <v>4074</v>
      </c>
    </row>
    <row r="28" ht="14.25" customHeight="1">
      <c r="A28" s="5" t="s">
        <v>4109</v>
      </c>
      <c r="B28" t="s">
        <v>52</v>
      </c>
      <c r="C28" s="7" t="s">
        <v>4051</v>
      </c>
      <c r="D28" s="3" t="s">
        <v>4110</v>
      </c>
      <c r="E28" s="1" t="s">
        <v>4111</v>
      </c>
      <c r="F28" t="s">
        <v>4054</v>
      </c>
      <c r="G28" t="s">
        <v>4112</v>
      </c>
    </row>
    <row r="29" ht="14.25" customHeight="1">
      <c r="A29" s="5" t="s">
        <v>4109</v>
      </c>
      <c r="B29" t="s">
        <v>52</v>
      </c>
      <c r="C29" s="7" t="s">
        <v>4051</v>
      </c>
      <c r="D29" s="3" t="s">
        <v>4113</v>
      </c>
      <c r="E29" s="1" t="s">
        <v>4114</v>
      </c>
      <c r="F29" t="s">
        <v>4054</v>
      </c>
      <c r="G29" t="s">
        <v>4115</v>
      </c>
    </row>
    <row r="30" ht="14.25" customHeight="1">
      <c r="A30" s="5" t="s">
        <v>4109</v>
      </c>
      <c r="B30" t="s">
        <v>52</v>
      </c>
      <c r="C30" s="7" t="s">
        <v>4051</v>
      </c>
      <c r="D30" s="3" t="s">
        <v>4116</v>
      </c>
      <c r="E30" s="1" t="s">
        <v>4117</v>
      </c>
      <c r="F30" t="s">
        <v>4054</v>
      </c>
      <c r="G30" t="s">
        <v>4115</v>
      </c>
    </row>
    <row r="31" ht="14.25" customHeight="1">
      <c r="A31" s="5" t="s">
        <v>4109</v>
      </c>
      <c r="B31" t="s">
        <v>14</v>
      </c>
      <c r="C31" s="7" t="s">
        <v>4051</v>
      </c>
      <c r="D31" s="3" t="s">
        <v>4118</v>
      </c>
      <c r="E31" s="1" t="s">
        <v>4119</v>
      </c>
      <c r="F31" t="s">
        <v>4054</v>
      </c>
      <c r="G31" t="s">
        <v>4112</v>
      </c>
    </row>
    <row r="32" ht="14.25" customHeight="1">
      <c r="A32" s="5" t="s">
        <v>4109</v>
      </c>
      <c r="B32" t="s">
        <v>14</v>
      </c>
      <c r="C32" s="7" t="s">
        <v>4051</v>
      </c>
      <c r="D32" s="3" t="s">
        <v>4120</v>
      </c>
      <c r="E32" s="1" t="s">
        <v>4121</v>
      </c>
      <c r="F32" t="s">
        <v>4054</v>
      </c>
      <c r="G32" t="s">
        <v>4112</v>
      </c>
    </row>
    <row r="33" ht="14.25" customHeight="1">
      <c r="A33" s="5" t="s">
        <v>4109</v>
      </c>
      <c r="B33" t="s">
        <v>14</v>
      </c>
      <c r="C33" s="7" t="s">
        <v>4051</v>
      </c>
      <c r="D33" s="3" t="s">
        <v>4122</v>
      </c>
      <c r="E33" s="1" t="s">
        <v>4123</v>
      </c>
      <c r="F33" t="s">
        <v>4054</v>
      </c>
      <c r="G33" t="s">
        <v>4115</v>
      </c>
    </row>
    <row r="34" ht="14.25" customHeight="1">
      <c r="A34" s="5" t="s">
        <v>4109</v>
      </c>
      <c r="B34" t="s">
        <v>14</v>
      </c>
      <c r="C34" s="7" t="s">
        <v>4051</v>
      </c>
      <c r="D34" s="3" t="s">
        <v>4124</v>
      </c>
      <c r="E34" s="1" t="s">
        <v>4125</v>
      </c>
      <c r="F34" t="s">
        <v>4054</v>
      </c>
      <c r="G34" t="s">
        <v>4115</v>
      </c>
    </row>
    <row r="35" ht="14.25" customHeight="1">
      <c r="A35" s="5" t="s">
        <v>4109</v>
      </c>
      <c r="B35" t="s">
        <v>14</v>
      </c>
      <c r="C35" s="7" t="s">
        <v>4051</v>
      </c>
      <c r="D35" s="3" t="s">
        <v>4126</v>
      </c>
      <c r="E35" s="1" t="s">
        <v>4127</v>
      </c>
      <c r="F35" t="s">
        <v>4054</v>
      </c>
      <c r="G35" t="s">
        <v>4115</v>
      </c>
    </row>
    <row r="36" ht="14.25" customHeight="1">
      <c r="A36" s="5" t="s">
        <v>4109</v>
      </c>
      <c r="B36" t="s">
        <v>14</v>
      </c>
      <c r="C36" s="7" t="s">
        <v>4051</v>
      </c>
      <c r="D36" s="3" t="s">
        <v>4128</v>
      </c>
      <c r="E36" s="1" t="s">
        <v>4129</v>
      </c>
      <c r="F36" t="s">
        <v>4054</v>
      </c>
      <c r="G36" t="s">
        <v>4112</v>
      </c>
    </row>
    <row r="37" ht="14.25" customHeight="1">
      <c r="A37" s="5" t="s">
        <v>4109</v>
      </c>
      <c r="B37" t="s">
        <v>14</v>
      </c>
      <c r="C37" s="7" t="s">
        <v>4051</v>
      </c>
      <c r="D37" s="3" t="s">
        <v>4062</v>
      </c>
      <c r="E37" s="1" t="s">
        <v>4063</v>
      </c>
      <c r="F37" t="s">
        <v>4054</v>
      </c>
      <c r="G37" t="s">
        <v>4115</v>
      </c>
    </row>
    <row r="38" ht="14.25" customHeight="1">
      <c r="A38" s="5" t="s">
        <v>4088</v>
      </c>
      <c r="B38" t="s">
        <v>27</v>
      </c>
      <c r="C38" s="7" t="s">
        <v>4051</v>
      </c>
      <c r="D38" s="3" t="s">
        <v>4130</v>
      </c>
      <c r="E38" s="1" t="s">
        <v>4131</v>
      </c>
      <c r="F38" t="s">
        <v>4054</v>
      </c>
      <c r="G38" t="s">
        <v>4055</v>
      </c>
    </row>
    <row r="39" ht="14.25" customHeight="1">
      <c r="A39" s="5" t="s">
        <v>4088</v>
      </c>
      <c r="B39" t="s">
        <v>27</v>
      </c>
      <c r="C39" s="7" t="s">
        <v>4051</v>
      </c>
      <c r="D39" s="3" t="s">
        <v>4132</v>
      </c>
      <c r="E39" s="1" t="s">
        <v>4133</v>
      </c>
      <c r="F39" t="s">
        <v>4054</v>
      </c>
      <c r="G39" t="s">
        <v>4060</v>
      </c>
    </row>
    <row r="40" ht="14.25" customHeight="1">
      <c r="A40" s="5" t="s">
        <v>4050</v>
      </c>
      <c r="B40" t="s">
        <v>9</v>
      </c>
      <c r="C40" s="7" t="s">
        <v>4134</v>
      </c>
      <c r="D40" s="3" t="s">
        <v>4135</v>
      </c>
      <c r="E40" s="1" t="s">
        <v>4136</v>
      </c>
      <c r="F40" t="s">
        <v>4137</v>
      </c>
      <c r="G40" t="s">
        <v>4055</v>
      </c>
    </row>
    <row r="41" ht="14.25" customHeight="1">
      <c r="A41" s="5" t="s">
        <v>4050</v>
      </c>
      <c r="B41" t="s">
        <v>27</v>
      </c>
      <c r="C41" s="7" t="s">
        <v>4134</v>
      </c>
      <c r="D41" s="3" t="s">
        <v>4138</v>
      </c>
      <c r="E41" s="1" t="s">
        <v>4139</v>
      </c>
      <c r="F41" t="s">
        <v>4137</v>
      </c>
      <c r="G41" t="s">
        <v>4055</v>
      </c>
    </row>
    <row r="42" ht="14.25" customHeight="1">
      <c r="A42" s="5" t="s">
        <v>4050</v>
      </c>
      <c r="B42" t="s">
        <v>9</v>
      </c>
      <c r="C42" s="7" t="s">
        <v>4134</v>
      </c>
      <c r="D42" s="3" t="s">
        <v>4140</v>
      </c>
      <c r="E42" s="1" t="s">
        <v>4141</v>
      </c>
      <c r="F42" t="s">
        <v>4137</v>
      </c>
      <c r="G42" t="s">
        <v>4055</v>
      </c>
    </row>
    <row r="43" ht="14.25" customHeight="1">
      <c r="A43" s="5" t="s">
        <v>4050</v>
      </c>
      <c r="B43" t="s">
        <v>9</v>
      </c>
      <c r="C43" s="7" t="s">
        <v>4134</v>
      </c>
      <c r="D43" s="3" t="s">
        <v>4142</v>
      </c>
      <c r="E43" s="1" t="s">
        <v>4143</v>
      </c>
      <c r="F43" t="s">
        <v>4137</v>
      </c>
      <c r="G43" t="s">
        <v>4055</v>
      </c>
    </row>
    <row r="44" ht="14.25" customHeight="1">
      <c r="A44" s="5" t="s">
        <v>4050</v>
      </c>
      <c r="B44" t="s">
        <v>27</v>
      </c>
      <c r="C44" s="7" t="s">
        <v>4134</v>
      </c>
      <c r="D44" s="3" t="s">
        <v>4144</v>
      </c>
      <c r="E44" s="1" t="s">
        <v>4145</v>
      </c>
      <c r="F44" t="s">
        <v>4137</v>
      </c>
      <c r="G44" t="s">
        <v>4055</v>
      </c>
    </row>
    <row r="45" ht="14.25" customHeight="1">
      <c r="A45" s="5" t="s">
        <v>4050</v>
      </c>
      <c r="B45" t="s">
        <v>27</v>
      </c>
      <c r="C45" s="7" t="s">
        <v>4134</v>
      </c>
      <c r="D45" s="3" t="s">
        <v>4146</v>
      </c>
      <c r="E45" s="1" t="s">
        <v>4147</v>
      </c>
      <c r="F45" t="s">
        <v>4137</v>
      </c>
      <c r="G45" t="s">
        <v>4055</v>
      </c>
    </row>
    <row r="46" ht="14.25" customHeight="1">
      <c r="A46" s="5" t="s">
        <v>4050</v>
      </c>
      <c r="B46" t="s">
        <v>27</v>
      </c>
      <c r="C46" s="7" t="s">
        <v>4134</v>
      </c>
      <c r="D46" s="3" t="s">
        <v>4148</v>
      </c>
      <c r="E46" s="1" t="s">
        <v>4149</v>
      </c>
      <c r="F46" t="s">
        <v>4137</v>
      </c>
      <c r="G46" t="s">
        <v>4055</v>
      </c>
    </row>
    <row r="47" ht="14.25" customHeight="1">
      <c r="A47" s="5" t="s">
        <v>4050</v>
      </c>
      <c r="B47" t="s">
        <v>27</v>
      </c>
      <c r="C47" s="7" t="s">
        <v>4134</v>
      </c>
      <c r="D47" s="3" t="s">
        <v>4150</v>
      </c>
      <c r="E47" s="1" t="s">
        <v>4151</v>
      </c>
      <c r="F47" t="s">
        <v>4137</v>
      </c>
      <c r="G47" t="s">
        <v>4055</v>
      </c>
    </row>
    <row r="48" ht="14.25" customHeight="1">
      <c r="A48" s="5" t="s">
        <v>4050</v>
      </c>
      <c r="B48" t="s">
        <v>9</v>
      </c>
      <c r="C48" s="7" t="s">
        <v>4134</v>
      </c>
      <c r="D48" s="3" t="s">
        <v>4152</v>
      </c>
      <c r="E48" s="1" t="s">
        <v>4153</v>
      </c>
      <c r="F48" t="s">
        <v>4137</v>
      </c>
      <c r="G48" t="s">
        <v>4060</v>
      </c>
    </row>
    <row r="49" ht="14.25" customHeight="1">
      <c r="A49" s="5" t="s">
        <v>4061</v>
      </c>
      <c r="B49" t="s">
        <v>52</v>
      </c>
      <c r="C49" s="7" t="s">
        <v>4134</v>
      </c>
      <c r="D49" s="3" t="s">
        <v>4154</v>
      </c>
      <c r="E49" s="1" t="s">
        <v>4155</v>
      </c>
      <c r="F49" t="s">
        <v>4137</v>
      </c>
      <c r="G49" t="s">
        <v>4055</v>
      </c>
    </row>
    <row r="50" ht="14.25" customHeight="1">
      <c r="A50" s="5" t="s">
        <v>4050</v>
      </c>
      <c r="B50" t="s">
        <v>27</v>
      </c>
      <c r="C50" s="7" t="s">
        <v>4134</v>
      </c>
      <c r="D50" s="3" t="s">
        <v>4156</v>
      </c>
      <c r="E50" s="1" t="s">
        <v>4157</v>
      </c>
      <c r="F50" t="s">
        <v>4137</v>
      </c>
      <c r="G50" t="s">
        <v>4055</v>
      </c>
    </row>
    <row r="51" ht="14.25" customHeight="1">
      <c r="A51" s="5" t="s">
        <v>4109</v>
      </c>
      <c r="B51" t="s">
        <v>52</v>
      </c>
      <c r="C51" s="7" t="s">
        <v>4134</v>
      </c>
      <c r="D51" s="3" t="s">
        <v>4158</v>
      </c>
      <c r="E51" s="1" t="s">
        <v>4159</v>
      </c>
      <c r="F51" t="s">
        <v>4137</v>
      </c>
      <c r="G51" t="s">
        <v>4055</v>
      </c>
    </row>
    <row r="52" ht="14.25" customHeight="1">
      <c r="A52" s="5" t="s">
        <v>4109</v>
      </c>
      <c r="B52" t="s">
        <v>52</v>
      </c>
      <c r="C52" s="7" t="s">
        <v>4134</v>
      </c>
      <c r="D52" s="3" t="s">
        <v>4160</v>
      </c>
      <c r="E52" s="1" t="s">
        <v>4161</v>
      </c>
      <c r="F52" t="s">
        <v>4137</v>
      </c>
      <c r="G52" t="s">
        <v>4055</v>
      </c>
    </row>
    <row r="53" ht="14.25" customHeight="1">
      <c r="A53" s="5" t="s">
        <v>4050</v>
      </c>
      <c r="B53" t="s">
        <v>27</v>
      </c>
      <c r="C53" s="7" t="s">
        <v>4162</v>
      </c>
      <c r="D53" s="3" t="s">
        <v>4163</v>
      </c>
      <c r="E53" s="1" t="s">
        <v>4164</v>
      </c>
      <c r="F53" s="2" t="s">
        <v>4165</v>
      </c>
    </row>
    <row r="54" ht="14.25" customHeight="1">
      <c r="A54" s="5" t="s">
        <v>4109</v>
      </c>
      <c r="B54" t="s">
        <v>52</v>
      </c>
      <c r="C54" s="7" t="s">
        <v>4134</v>
      </c>
      <c r="D54" s="3" t="s">
        <v>4166</v>
      </c>
      <c r="E54" s="1" t="s">
        <v>4167</v>
      </c>
      <c r="F54" t="s">
        <v>4137</v>
      </c>
      <c r="G54" t="s">
        <v>4055</v>
      </c>
    </row>
    <row r="55" ht="14.25" customHeight="1">
      <c r="A55" s="5" t="s">
        <v>4109</v>
      </c>
      <c r="B55" t="s">
        <v>14</v>
      </c>
      <c r="C55" s="7" t="s">
        <v>4134</v>
      </c>
      <c r="D55" s="3" t="s">
        <v>4168</v>
      </c>
      <c r="E55" s="1" t="s">
        <v>4169</v>
      </c>
      <c r="F55" t="s">
        <v>4137</v>
      </c>
      <c r="G55" t="s">
        <v>4055</v>
      </c>
    </row>
    <row r="56" ht="14.25" customHeight="1">
      <c r="A56" s="5" t="s">
        <v>4061</v>
      </c>
      <c r="B56" t="s">
        <v>52</v>
      </c>
      <c r="C56" s="7" t="s">
        <v>4162</v>
      </c>
      <c r="D56" s="3" t="s">
        <v>4170</v>
      </c>
      <c r="E56" s="1" t="s">
        <v>4171</v>
      </c>
      <c r="F56" t="s">
        <v>4165</v>
      </c>
      <c r="G56" t="s">
        <v>4055</v>
      </c>
    </row>
    <row r="57" ht="14.25" customHeight="1">
      <c r="A57" s="5" t="s">
        <v>4109</v>
      </c>
      <c r="B57" t="s">
        <v>52</v>
      </c>
      <c r="C57" s="7" t="s">
        <v>4134</v>
      </c>
      <c r="D57" s="3" t="s">
        <v>4172</v>
      </c>
      <c r="E57" s="1" t="s">
        <v>4173</v>
      </c>
      <c r="F57" t="s">
        <v>4137</v>
      </c>
      <c r="G57" t="s">
        <v>4060</v>
      </c>
    </row>
    <row r="58" ht="14.25" customHeight="1">
      <c r="A58" s="5" t="s">
        <v>4109</v>
      </c>
      <c r="B58" t="s">
        <v>14</v>
      </c>
      <c r="C58" s="7" t="s">
        <v>4134</v>
      </c>
      <c r="D58" s="3" t="s">
        <v>4174</v>
      </c>
      <c r="E58" s="1" t="s">
        <v>4175</v>
      </c>
      <c r="F58" t="s">
        <v>4137</v>
      </c>
      <c r="G58" t="s">
        <v>4055</v>
      </c>
    </row>
    <row r="59" ht="14.25" customHeight="1">
      <c r="A59" s="5" t="s">
        <v>4050</v>
      </c>
      <c r="B59" t="s">
        <v>27</v>
      </c>
      <c r="C59" s="7" t="s">
        <v>4162</v>
      </c>
      <c r="D59" s="3" t="s">
        <v>4176</v>
      </c>
      <c r="E59" s="1" t="s">
        <v>4177</v>
      </c>
      <c r="F59" t="s">
        <v>4165</v>
      </c>
      <c r="G59" t="s">
        <v>4055</v>
      </c>
    </row>
    <row r="60" ht="14.25" customHeight="1">
      <c r="A60" s="5" t="s">
        <v>4109</v>
      </c>
      <c r="B60" t="s">
        <v>52</v>
      </c>
      <c r="C60" s="7" t="s">
        <v>4134</v>
      </c>
      <c r="D60" s="3" t="s">
        <v>4178</v>
      </c>
      <c r="E60" s="1" t="s">
        <v>4179</v>
      </c>
      <c r="F60" t="s">
        <v>4137</v>
      </c>
      <c r="G60" t="s">
        <v>4055</v>
      </c>
    </row>
    <row r="61" ht="14.25" customHeight="1">
      <c r="A61" s="5" t="s">
        <v>4109</v>
      </c>
      <c r="B61" t="s">
        <v>52</v>
      </c>
      <c r="C61" s="7" t="s">
        <v>4134</v>
      </c>
      <c r="D61" s="3" t="s">
        <v>4152</v>
      </c>
      <c r="E61" s="1" t="s">
        <v>4153</v>
      </c>
      <c r="F61" t="s">
        <v>4137</v>
      </c>
      <c r="G61" t="s">
        <v>4060</v>
      </c>
    </row>
    <row r="62" ht="14.25" customHeight="1">
      <c r="A62" s="5" t="s">
        <v>4061</v>
      </c>
      <c r="B62" t="s">
        <v>52</v>
      </c>
      <c r="C62" s="7" t="s">
        <v>4162</v>
      </c>
      <c r="D62" s="3" t="s">
        <v>4180</v>
      </c>
      <c r="E62" s="1" t="s">
        <v>4181</v>
      </c>
      <c r="F62" t="s">
        <v>4165</v>
      </c>
      <c r="G62" t="s">
        <v>4055</v>
      </c>
    </row>
    <row r="63" ht="14.25" customHeight="1">
      <c r="A63" s="5" t="s">
        <v>4109</v>
      </c>
      <c r="B63" t="s">
        <v>52</v>
      </c>
      <c r="C63" s="7" t="s">
        <v>4134</v>
      </c>
      <c r="D63" s="3" t="s">
        <v>4182</v>
      </c>
      <c r="E63" s="1" t="s">
        <v>4183</v>
      </c>
      <c r="F63" t="s">
        <v>4137</v>
      </c>
      <c r="G63" t="s">
        <v>4055</v>
      </c>
    </row>
    <row r="64" ht="14.25" customHeight="1">
      <c r="A64" s="5" t="s">
        <v>4109</v>
      </c>
      <c r="B64" t="s">
        <v>14</v>
      </c>
      <c r="C64" s="7" t="s">
        <v>4134</v>
      </c>
      <c r="D64" s="3" t="s">
        <v>4184</v>
      </c>
      <c r="E64" s="1" t="s">
        <v>4185</v>
      </c>
      <c r="F64" t="s">
        <v>4137</v>
      </c>
      <c r="G64" t="s">
        <v>4055</v>
      </c>
    </row>
    <row r="65" ht="14.25" customHeight="1">
      <c r="A65" s="5" t="s">
        <v>4088</v>
      </c>
      <c r="B65" t="s">
        <v>27</v>
      </c>
      <c r="C65" s="7" t="s">
        <v>4134</v>
      </c>
      <c r="D65" s="3" t="s">
        <v>4186</v>
      </c>
      <c r="E65" s="1" t="s">
        <v>4187</v>
      </c>
      <c r="F65" t="s">
        <v>4137</v>
      </c>
      <c r="G65" t="s">
        <v>4055</v>
      </c>
    </row>
    <row r="66" ht="14.25" customHeight="1">
      <c r="A66" s="5" t="s">
        <v>4088</v>
      </c>
      <c r="B66" t="s">
        <v>27</v>
      </c>
      <c r="C66" s="7" t="s">
        <v>4134</v>
      </c>
      <c r="D66" s="3" t="s">
        <v>4188</v>
      </c>
      <c r="E66" s="1" t="s">
        <v>4189</v>
      </c>
      <c r="F66" t="s">
        <v>4137</v>
      </c>
      <c r="G66" t="s">
        <v>4060</v>
      </c>
    </row>
    <row r="67" ht="14.25" customHeight="1">
      <c r="A67" s="5" t="s">
        <v>4050</v>
      </c>
      <c r="B67" t="s">
        <v>27</v>
      </c>
      <c r="C67" s="7" t="s">
        <v>4162</v>
      </c>
      <c r="D67" s="3" t="s">
        <v>4190</v>
      </c>
      <c r="E67" s="1" t="s">
        <v>4191</v>
      </c>
      <c r="F67" t="s">
        <v>4165</v>
      </c>
      <c r="G67" t="s">
        <v>4055</v>
      </c>
    </row>
    <row r="68" ht="14.25" customHeight="1">
      <c r="A68" s="5" t="s">
        <v>4088</v>
      </c>
      <c r="B68" t="s">
        <v>27</v>
      </c>
      <c r="C68" s="7" t="s">
        <v>4134</v>
      </c>
      <c r="D68" s="3" t="s">
        <v>4192</v>
      </c>
      <c r="E68" s="1" t="s">
        <v>4193</v>
      </c>
      <c r="F68" t="s">
        <v>4137</v>
      </c>
      <c r="G68" t="s">
        <v>4060</v>
      </c>
    </row>
    <row r="69" ht="14.25" customHeight="1">
      <c r="A69" s="5" t="s">
        <v>4061</v>
      </c>
      <c r="B69" t="s">
        <v>14</v>
      </c>
      <c r="C69" s="7" t="s">
        <v>4162</v>
      </c>
      <c r="D69" s="3" t="s">
        <v>4194</v>
      </c>
      <c r="E69" s="1" t="s">
        <v>4195</v>
      </c>
      <c r="F69" t="s">
        <v>4165</v>
      </c>
      <c r="G69" t="s">
        <v>4055</v>
      </c>
    </row>
    <row r="70" ht="14.25" customHeight="1">
      <c r="A70" s="5" t="s">
        <v>4088</v>
      </c>
      <c r="B70" t="s">
        <v>27</v>
      </c>
      <c r="C70" s="7" t="s">
        <v>4134</v>
      </c>
      <c r="D70" s="3" t="s">
        <v>4196</v>
      </c>
      <c r="E70" s="1" t="s">
        <v>4197</v>
      </c>
      <c r="F70" t="s">
        <v>4137</v>
      </c>
      <c r="G70" t="s">
        <v>4055</v>
      </c>
    </row>
    <row r="71" ht="14.25" customHeight="1">
      <c r="A71" s="5" t="s">
        <v>4088</v>
      </c>
      <c r="B71" t="s">
        <v>27</v>
      </c>
      <c r="C71" s="7" t="s">
        <v>4134</v>
      </c>
      <c r="D71" s="3" t="s">
        <v>4198</v>
      </c>
      <c r="E71" s="1" t="s">
        <v>4199</v>
      </c>
      <c r="F71" t="s">
        <v>4137</v>
      </c>
      <c r="G71" t="s">
        <v>4060</v>
      </c>
    </row>
    <row r="72" ht="14.25" customHeight="1">
      <c r="A72" s="5" t="s">
        <v>4088</v>
      </c>
      <c r="B72" t="s">
        <v>9</v>
      </c>
      <c r="C72" s="7" t="s">
        <v>4134</v>
      </c>
      <c r="D72" s="3" t="s">
        <v>4200</v>
      </c>
      <c r="E72" s="1" t="s">
        <v>496</v>
      </c>
      <c r="F72" t="s">
        <v>4137</v>
      </c>
      <c r="G72" t="s">
        <v>4055</v>
      </c>
    </row>
    <row r="73" ht="14.25" customHeight="1">
      <c r="A73" s="5" t="s">
        <v>4088</v>
      </c>
      <c r="B73" t="s">
        <v>9</v>
      </c>
      <c r="C73" s="7" t="s">
        <v>4134</v>
      </c>
      <c r="D73" s="3" t="s">
        <v>4201</v>
      </c>
      <c r="E73" s="1" t="s">
        <v>4202</v>
      </c>
      <c r="F73" t="s">
        <v>4137</v>
      </c>
      <c r="G73" t="s">
        <v>4055</v>
      </c>
    </row>
    <row r="74" ht="14.25" customHeight="1">
      <c r="A74" s="5" t="s">
        <v>4050</v>
      </c>
      <c r="B74" t="s">
        <v>27</v>
      </c>
      <c r="C74" s="7" t="s">
        <v>4162</v>
      </c>
      <c r="D74" s="3" t="s">
        <v>4203</v>
      </c>
      <c r="E74" s="1" t="s">
        <v>4204</v>
      </c>
      <c r="F74" t="s">
        <v>4165</v>
      </c>
      <c r="G74" t="s">
        <v>4055</v>
      </c>
    </row>
    <row r="75" ht="14.25" customHeight="1">
      <c r="A75" s="5" t="s">
        <v>4088</v>
      </c>
      <c r="B75" t="s">
        <v>9</v>
      </c>
      <c r="C75" s="7" t="s">
        <v>4134</v>
      </c>
      <c r="D75" s="3" t="s">
        <v>4205</v>
      </c>
      <c r="E75" s="1" t="s">
        <v>4206</v>
      </c>
      <c r="F75" t="s">
        <v>4137</v>
      </c>
      <c r="G75" t="s">
        <v>4060</v>
      </c>
    </row>
    <row r="76" ht="14.25" customHeight="1">
      <c r="A76" s="5" t="s">
        <v>4050</v>
      </c>
      <c r="B76" t="s">
        <v>9</v>
      </c>
      <c r="C76" s="7" t="s">
        <v>4162</v>
      </c>
      <c r="D76" s="3" t="s">
        <v>4207</v>
      </c>
      <c r="E76" s="1" t="s">
        <v>4208</v>
      </c>
      <c r="F76" t="s">
        <v>4165</v>
      </c>
      <c r="G76" t="s">
        <v>4060</v>
      </c>
    </row>
    <row r="77" ht="14.25" customHeight="1">
      <c r="A77" s="5" t="s">
        <v>4088</v>
      </c>
      <c r="B77" t="s">
        <v>9</v>
      </c>
      <c r="C77" s="7" t="s">
        <v>4134</v>
      </c>
      <c r="D77" s="3" t="s">
        <v>4209</v>
      </c>
      <c r="E77" s="1" t="s">
        <v>4210</v>
      </c>
      <c r="F77" t="s">
        <v>4137</v>
      </c>
      <c r="G77" t="s">
        <v>4060</v>
      </c>
    </row>
    <row r="78" ht="14.25" customHeight="1">
      <c r="A78" s="5" t="s">
        <v>4088</v>
      </c>
      <c r="B78" t="s">
        <v>9</v>
      </c>
      <c r="C78" s="7" t="s">
        <v>4134</v>
      </c>
      <c r="D78" s="3" t="s">
        <v>4211</v>
      </c>
      <c r="E78" s="1" t="s">
        <v>4212</v>
      </c>
      <c r="F78" t="s">
        <v>4137</v>
      </c>
      <c r="G78" t="s">
        <v>4055</v>
      </c>
    </row>
    <row r="79" ht="14.25" customHeight="1">
      <c r="A79" s="5" t="s">
        <v>4061</v>
      </c>
      <c r="B79" t="s">
        <v>52</v>
      </c>
      <c r="C79" s="7" t="s">
        <v>4134</v>
      </c>
      <c r="D79" s="3" t="s">
        <v>4213</v>
      </c>
      <c r="E79" s="1" t="s">
        <v>4214</v>
      </c>
      <c r="F79" t="s">
        <v>4137</v>
      </c>
      <c r="G79" t="s">
        <v>4055</v>
      </c>
    </row>
    <row r="80" ht="14.25" customHeight="1">
      <c r="A80" s="5" t="s">
        <v>4061</v>
      </c>
      <c r="B80" t="s">
        <v>14</v>
      </c>
      <c r="C80" s="7" t="s">
        <v>4162</v>
      </c>
      <c r="D80" s="3" t="s">
        <v>4215</v>
      </c>
      <c r="E80" s="1" t="s">
        <v>4216</v>
      </c>
      <c r="F80" t="s">
        <v>4165</v>
      </c>
      <c r="G80" t="s">
        <v>4055</v>
      </c>
    </row>
    <row r="81" ht="14.25" customHeight="1">
      <c r="A81" s="5" t="s">
        <v>4061</v>
      </c>
      <c r="B81" t="s">
        <v>52</v>
      </c>
      <c r="C81" s="7" t="s">
        <v>4134</v>
      </c>
      <c r="D81" s="3" t="s">
        <v>4217</v>
      </c>
      <c r="E81" s="1" t="s">
        <v>4218</v>
      </c>
      <c r="F81" t="s">
        <v>4137</v>
      </c>
      <c r="G81" t="s">
        <v>4060</v>
      </c>
    </row>
    <row r="82" ht="14.25" customHeight="1">
      <c r="A82" s="5" t="s">
        <v>4061</v>
      </c>
      <c r="B82" t="s">
        <v>52</v>
      </c>
      <c r="C82" s="7" t="s">
        <v>4134</v>
      </c>
      <c r="D82" s="3" t="s">
        <v>4219</v>
      </c>
      <c r="E82" s="1" t="s">
        <v>4220</v>
      </c>
      <c r="F82" t="s">
        <v>4137</v>
      </c>
      <c r="G82" t="s">
        <v>4055</v>
      </c>
    </row>
    <row r="83" ht="14.25" customHeight="1">
      <c r="A83" s="5" t="s">
        <v>4061</v>
      </c>
      <c r="B83" t="s">
        <v>52</v>
      </c>
      <c r="C83" s="7" t="s">
        <v>4134</v>
      </c>
      <c r="D83" s="3" t="s">
        <v>298</v>
      </c>
      <c r="E83" s="1" t="s">
        <v>299</v>
      </c>
      <c r="F83" t="s">
        <v>4137</v>
      </c>
      <c r="G83" t="s">
        <v>4060</v>
      </c>
    </row>
    <row r="84" ht="14.25" customHeight="1">
      <c r="A84" s="5" t="s">
        <v>4061</v>
      </c>
      <c r="B84" t="s">
        <v>14</v>
      </c>
      <c r="C84" s="7" t="s">
        <v>4134</v>
      </c>
      <c r="D84" s="3" t="s">
        <v>4221</v>
      </c>
      <c r="E84" s="1" t="s">
        <v>4222</v>
      </c>
      <c r="F84" t="s">
        <v>4137</v>
      </c>
      <c r="G84" t="s">
        <v>4055</v>
      </c>
    </row>
    <row r="85" ht="14.25" customHeight="1">
      <c r="A85" s="5" t="s">
        <v>4050</v>
      </c>
      <c r="B85" t="s">
        <v>27</v>
      </c>
      <c r="C85" s="7" t="s">
        <v>4162</v>
      </c>
      <c r="D85" s="3" t="s">
        <v>4223</v>
      </c>
      <c r="E85" s="1" t="s">
        <v>4224</v>
      </c>
      <c r="F85" t="s">
        <v>4165</v>
      </c>
      <c r="G85" t="s">
        <v>4055</v>
      </c>
    </row>
    <row r="86" ht="14.25" customHeight="1">
      <c r="A86" s="5" t="s">
        <v>4061</v>
      </c>
      <c r="B86" t="s">
        <v>14</v>
      </c>
      <c r="C86" s="7" t="s">
        <v>4134</v>
      </c>
      <c r="D86" s="3" t="s">
        <v>4225</v>
      </c>
      <c r="E86" s="1" t="s">
        <v>4125</v>
      </c>
      <c r="F86" t="s">
        <v>4137</v>
      </c>
      <c r="G86" t="s">
        <v>4055</v>
      </c>
    </row>
    <row r="87" ht="14.25" customHeight="1">
      <c r="A87" s="5" t="s">
        <v>4050</v>
      </c>
      <c r="B87" t="s">
        <v>9</v>
      </c>
      <c r="C87" s="7" t="s">
        <v>4162</v>
      </c>
      <c r="D87" s="3" t="s">
        <v>4226</v>
      </c>
      <c r="E87" s="1" t="s">
        <v>4227</v>
      </c>
      <c r="F87" t="s">
        <v>4165</v>
      </c>
      <c r="G87" t="s">
        <v>4055</v>
      </c>
    </row>
    <row r="88" ht="14.25" customHeight="1">
      <c r="A88" s="5" t="s">
        <v>4061</v>
      </c>
      <c r="B88" t="s">
        <v>14</v>
      </c>
      <c r="C88" s="7" t="s">
        <v>4134</v>
      </c>
      <c r="D88" s="3" t="s">
        <v>4228</v>
      </c>
      <c r="E88" s="1" t="s">
        <v>4229</v>
      </c>
      <c r="F88" t="s">
        <v>4137</v>
      </c>
      <c r="G88" t="s">
        <v>4055</v>
      </c>
    </row>
    <row r="89" ht="14.25" customHeight="1">
      <c r="A89" s="5" t="s">
        <v>4061</v>
      </c>
      <c r="B89" t="s">
        <v>14</v>
      </c>
      <c r="C89" s="7" t="s">
        <v>4134</v>
      </c>
      <c r="D89" s="3" t="s">
        <v>4230</v>
      </c>
      <c r="E89" s="1" t="s">
        <v>4231</v>
      </c>
      <c r="F89" t="s">
        <v>4137</v>
      </c>
      <c r="G89" t="s">
        <v>4055</v>
      </c>
    </row>
    <row r="90" ht="14.25" customHeight="1">
      <c r="A90" s="5" t="s">
        <v>4061</v>
      </c>
      <c r="B90" t="s">
        <v>14</v>
      </c>
      <c r="C90" s="7" t="s">
        <v>4134</v>
      </c>
      <c r="D90" s="3" t="s">
        <v>4232</v>
      </c>
      <c r="E90" s="1" t="s">
        <v>4233</v>
      </c>
      <c r="F90" t="s">
        <v>4137</v>
      </c>
      <c r="G90" t="s">
        <v>4055</v>
      </c>
    </row>
    <row r="91" ht="14.25" customHeight="1">
      <c r="A91" s="5" t="s">
        <v>4061</v>
      </c>
      <c r="B91" t="s">
        <v>14</v>
      </c>
      <c r="C91" s="7" t="s">
        <v>4134</v>
      </c>
      <c r="D91" s="3" t="s">
        <v>4234</v>
      </c>
      <c r="E91" s="1" t="s">
        <v>4235</v>
      </c>
      <c r="F91" t="s">
        <v>4137</v>
      </c>
      <c r="G91" t="s">
        <v>4055</v>
      </c>
    </row>
    <row r="92" ht="14.25" customHeight="1">
      <c r="A92" s="5" t="s">
        <v>4050</v>
      </c>
      <c r="B92" t="s">
        <v>9</v>
      </c>
      <c r="C92" s="7" t="s">
        <v>4162</v>
      </c>
      <c r="D92" s="3" t="s">
        <v>4236</v>
      </c>
      <c r="E92" s="1" t="s">
        <v>4237</v>
      </c>
      <c r="F92" t="s">
        <v>4165</v>
      </c>
      <c r="G92" t="s">
        <v>4055</v>
      </c>
    </row>
    <row r="93" ht="14.25" customHeight="1">
      <c r="A93" s="5" t="s">
        <v>4061</v>
      </c>
      <c r="B93" t="s">
        <v>14</v>
      </c>
      <c r="C93" s="7" t="s">
        <v>4162</v>
      </c>
      <c r="D93" s="3" t="s">
        <v>4238</v>
      </c>
      <c r="E93" s="1" t="s">
        <v>4239</v>
      </c>
      <c r="F93" t="s">
        <v>4165</v>
      </c>
      <c r="G93" t="s">
        <v>4055</v>
      </c>
    </row>
    <row r="94" ht="14.25" customHeight="1">
      <c r="A94" s="5" t="s">
        <v>4061</v>
      </c>
      <c r="B94" t="s">
        <v>14</v>
      </c>
      <c r="C94" s="7" t="s">
        <v>4162</v>
      </c>
      <c r="D94" s="3" t="s">
        <v>4240</v>
      </c>
      <c r="E94" s="1" t="s">
        <v>4241</v>
      </c>
      <c r="F94" t="s">
        <v>4165</v>
      </c>
      <c r="G94" t="s">
        <v>4055</v>
      </c>
    </row>
    <row r="95" ht="14.25" customHeight="1">
      <c r="A95" s="5" t="s">
        <v>4050</v>
      </c>
      <c r="B95" t="s">
        <v>27</v>
      </c>
      <c r="C95" s="7" t="s">
        <v>4162</v>
      </c>
      <c r="D95" s="3" t="s">
        <v>4242</v>
      </c>
      <c r="E95" s="1" t="s">
        <v>4243</v>
      </c>
      <c r="F95" t="s">
        <v>4165</v>
      </c>
      <c r="G95" t="s">
        <v>4055</v>
      </c>
    </row>
    <row r="96" ht="14.25" customHeight="1">
      <c r="A96" s="5" t="s">
        <v>4050</v>
      </c>
      <c r="B96" t="s">
        <v>27</v>
      </c>
      <c r="C96" s="7" t="s">
        <v>4162</v>
      </c>
      <c r="D96" s="3" t="s">
        <v>4244</v>
      </c>
      <c r="E96" s="1" t="s">
        <v>4245</v>
      </c>
      <c r="F96" t="s">
        <v>4165</v>
      </c>
      <c r="G96" t="s">
        <v>4060</v>
      </c>
    </row>
    <row r="97" ht="14.25" customHeight="1">
      <c r="A97" s="5" t="s">
        <v>4088</v>
      </c>
      <c r="B97" t="s">
        <v>27</v>
      </c>
      <c r="C97" s="7" t="s">
        <v>4162</v>
      </c>
      <c r="D97" s="3" t="s">
        <v>4246</v>
      </c>
      <c r="E97" s="1" t="s">
        <v>4247</v>
      </c>
      <c r="F97" t="s">
        <v>4165</v>
      </c>
      <c r="G97" t="s">
        <v>4055</v>
      </c>
    </row>
    <row r="98" ht="14.25" customHeight="1">
      <c r="A98" s="5" t="s">
        <v>4088</v>
      </c>
      <c r="B98" t="s">
        <v>9</v>
      </c>
      <c r="C98" s="7" t="s">
        <v>4162</v>
      </c>
      <c r="D98" s="3" t="s">
        <v>4248</v>
      </c>
      <c r="E98" s="1" t="s">
        <v>4249</v>
      </c>
      <c r="F98" t="s">
        <v>4165</v>
      </c>
      <c r="G98" t="s">
        <v>4060</v>
      </c>
    </row>
    <row r="99" ht="14.25" customHeight="1">
      <c r="A99" s="5" t="s">
        <v>4088</v>
      </c>
      <c r="B99" t="s">
        <v>9</v>
      </c>
      <c r="C99" s="7" t="s">
        <v>4162</v>
      </c>
      <c r="D99" s="3" t="s">
        <v>4250</v>
      </c>
      <c r="E99" s="1" t="s">
        <v>4251</v>
      </c>
      <c r="F99" t="s">
        <v>4165</v>
      </c>
      <c r="G99" t="s">
        <v>4055</v>
      </c>
    </row>
    <row r="100" ht="14.25" customHeight="1">
      <c r="A100" s="5" t="s">
        <v>4061</v>
      </c>
      <c r="B100" t="s">
        <v>52</v>
      </c>
      <c r="C100" s="7" t="s">
        <v>4162</v>
      </c>
      <c r="D100" s="3" t="s">
        <v>4252</v>
      </c>
      <c r="E100" s="1" t="s">
        <v>4253</v>
      </c>
      <c r="F100" t="s">
        <v>4165</v>
      </c>
      <c r="G100" t="s">
        <v>4060</v>
      </c>
    </row>
    <row r="101" ht="14.25" customHeight="1">
      <c r="A101" s="5" t="s">
        <v>4061</v>
      </c>
      <c r="B101" t="s">
        <v>14</v>
      </c>
      <c r="C101" s="7" t="s">
        <v>4162</v>
      </c>
      <c r="D101" s="3" t="s">
        <v>4254</v>
      </c>
      <c r="E101" s="1" t="s">
        <v>4255</v>
      </c>
      <c r="F101" t="s">
        <v>4165</v>
      </c>
      <c r="G101" t="s">
        <v>4060</v>
      </c>
    </row>
    <row r="102" ht="14.25" customHeight="1">
      <c r="A102" s="5" t="s">
        <v>4061</v>
      </c>
      <c r="B102" t="s">
        <v>52</v>
      </c>
      <c r="C102" s="7" t="s">
        <v>4162</v>
      </c>
      <c r="D102" s="3" t="s">
        <v>4256</v>
      </c>
      <c r="E102" s="1" t="s">
        <v>4257</v>
      </c>
      <c r="F102" t="s">
        <v>4165</v>
      </c>
      <c r="G102" t="s">
        <v>4055</v>
      </c>
    </row>
    <row r="103" ht="14.25" customHeight="1">
      <c r="A103" s="5" t="s">
        <v>4061</v>
      </c>
      <c r="B103" t="s">
        <v>52</v>
      </c>
      <c r="C103" s="7" t="s">
        <v>4162</v>
      </c>
      <c r="D103" s="3" t="s">
        <v>4258</v>
      </c>
      <c r="E103" s="1" t="s">
        <v>4259</v>
      </c>
      <c r="F103" t="s">
        <v>4165</v>
      </c>
      <c r="G103" t="s">
        <v>4060</v>
      </c>
    </row>
    <row r="104" ht="14.25" customHeight="1">
      <c r="A104" s="5" t="s">
        <v>4061</v>
      </c>
      <c r="B104" t="s">
        <v>52</v>
      </c>
      <c r="C104" s="7" t="s">
        <v>4162</v>
      </c>
      <c r="D104" s="3" t="s">
        <v>4260</v>
      </c>
      <c r="E104" s="1" t="s">
        <v>4261</v>
      </c>
      <c r="F104" t="s">
        <v>4165</v>
      </c>
      <c r="G104" t="s">
        <v>4055</v>
      </c>
    </row>
    <row r="105" ht="14.25" customHeight="1">
      <c r="A105" s="5" t="s">
        <v>4061</v>
      </c>
      <c r="B105" t="s">
        <v>14</v>
      </c>
      <c r="C105" s="7" t="s">
        <v>4162</v>
      </c>
      <c r="D105" s="3" t="s">
        <v>4262</v>
      </c>
      <c r="E105" s="1" t="s">
        <v>4263</v>
      </c>
      <c r="F105" t="s">
        <v>4165</v>
      </c>
      <c r="G105" t="s">
        <v>4060</v>
      </c>
    </row>
    <row r="106" ht="14.25" customHeight="1">
      <c r="A106" s="5" t="s">
        <v>4088</v>
      </c>
      <c r="B106" t="s">
        <v>27</v>
      </c>
      <c r="C106" s="7" t="s">
        <v>4162</v>
      </c>
      <c r="D106" s="3" t="s">
        <v>4264</v>
      </c>
      <c r="E106" s="1" t="s">
        <v>4263</v>
      </c>
      <c r="F106" t="s">
        <v>4165</v>
      </c>
      <c r="G106" t="s">
        <v>4060</v>
      </c>
    </row>
    <row r="107" ht="14.25" customHeight="1">
      <c r="A107" s="5" t="s">
        <v>4088</v>
      </c>
      <c r="B107" t="s">
        <v>27</v>
      </c>
      <c r="C107" s="7" t="s">
        <v>4162</v>
      </c>
      <c r="D107" s="3" t="s">
        <v>674</v>
      </c>
      <c r="E107" s="1" t="s">
        <v>675</v>
      </c>
      <c r="F107" t="s">
        <v>4165</v>
      </c>
      <c r="G107" t="s">
        <v>4055</v>
      </c>
    </row>
    <row r="108" ht="14.25" customHeight="1">
      <c r="A108" s="5" t="s">
        <v>4109</v>
      </c>
      <c r="B108" t="s">
        <v>52</v>
      </c>
      <c r="C108" s="7" t="s">
        <v>4162</v>
      </c>
      <c r="D108" s="3" t="s">
        <v>4265</v>
      </c>
      <c r="E108" s="1" t="s">
        <v>4266</v>
      </c>
      <c r="F108" t="s">
        <v>4165</v>
      </c>
      <c r="G108" t="s">
        <v>4055</v>
      </c>
    </row>
    <row r="109" ht="14.25" customHeight="1">
      <c r="A109" s="5" t="s">
        <v>4088</v>
      </c>
      <c r="B109" t="s">
        <v>9</v>
      </c>
      <c r="C109" s="7" t="s">
        <v>4162</v>
      </c>
      <c r="D109" s="3" t="s">
        <v>4267</v>
      </c>
      <c r="E109" s="1" t="s">
        <v>4268</v>
      </c>
      <c r="F109" s="2" t="s">
        <v>4165</v>
      </c>
      <c r="G109" s="2" t="s">
        <v>4074</v>
      </c>
    </row>
    <row r="110" ht="14.25" customHeight="1">
      <c r="A110" s="5" t="s">
        <v>4109</v>
      </c>
      <c r="B110" t="s">
        <v>14</v>
      </c>
      <c r="C110" s="7" t="s">
        <v>4162</v>
      </c>
      <c r="D110" s="3" t="s">
        <v>4269</v>
      </c>
      <c r="E110" s="1" t="s">
        <v>4270</v>
      </c>
      <c r="F110" t="s">
        <v>4165</v>
      </c>
      <c r="G110" t="s">
        <v>4060</v>
      </c>
    </row>
    <row r="111" ht="14.25" customHeight="1">
      <c r="A111" s="5" t="s">
        <v>4271</v>
      </c>
      <c r="B111" t="s">
        <v>9</v>
      </c>
      <c r="C111" s="7" t="s">
        <v>4162</v>
      </c>
      <c r="D111" s="3" t="s">
        <v>4272</v>
      </c>
      <c r="E111" s="1" t="s">
        <v>4273</v>
      </c>
      <c r="F111" t="s">
        <v>4165</v>
      </c>
      <c r="G111" t="s">
        <v>4060</v>
      </c>
    </row>
    <row r="112" ht="14.25" customHeight="1">
      <c r="A112" s="5" t="s">
        <v>4271</v>
      </c>
      <c r="B112" t="s">
        <v>9</v>
      </c>
      <c r="C112" s="7" t="s">
        <v>4162</v>
      </c>
      <c r="D112" s="3" t="s">
        <v>4274</v>
      </c>
      <c r="E112" s="1" t="s">
        <v>4275</v>
      </c>
      <c r="F112" t="s">
        <v>4165</v>
      </c>
      <c r="G112" t="s">
        <v>4055</v>
      </c>
    </row>
    <row r="113" ht="14.25" customHeight="1">
      <c r="A113" s="5" t="s">
        <v>4109</v>
      </c>
      <c r="B113" t="s">
        <v>52</v>
      </c>
      <c r="C113" s="7" t="s">
        <v>4162</v>
      </c>
      <c r="D113" s="3" t="s">
        <v>134</v>
      </c>
      <c r="E113" s="1" t="s">
        <v>135</v>
      </c>
      <c r="F113" t="s">
        <v>4165</v>
      </c>
      <c r="G113" t="s">
        <v>4055</v>
      </c>
    </row>
    <row r="114" ht="14.25" customHeight="1">
      <c r="A114" s="5" t="s">
        <v>4271</v>
      </c>
      <c r="B114" t="s">
        <v>9</v>
      </c>
      <c r="C114" s="7" t="s">
        <v>4162</v>
      </c>
      <c r="D114" s="3" t="s">
        <v>4152</v>
      </c>
      <c r="E114" s="1" t="s">
        <v>4153</v>
      </c>
      <c r="F114" t="s">
        <v>4165</v>
      </c>
      <c r="G114" t="s">
        <v>4060</v>
      </c>
    </row>
    <row r="115" ht="14.25" customHeight="1">
      <c r="A115" s="5" t="s">
        <v>4271</v>
      </c>
      <c r="B115" t="s">
        <v>9</v>
      </c>
      <c r="C115" s="7" t="s">
        <v>4162</v>
      </c>
      <c r="D115" s="3" t="s">
        <v>4276</v>
      </c>
      <c r="E115" s="1" t="s">
        <v>4277</v>
      </c>
      <c r="F115" t="s">
        <v>4165</v>
      </c>
      <c r="G115" t="s">
        <v>4060</v>
      </c>
    </row>
    <row r="116" ht="14.25" customHeight="1">
      <c r="A116" s="5" t="s">
        <v>4271</v>
      </c>
      <c r="B116" t="s">
        <v>9</v>
      </c>
      <c r="C116" s="7" t="s">
        <v>4162</v>
      </c>
      <c r="D116" s="3" t="s">
        <v>4278</v>
      </c>
      <c r="E116" s="1" t="s">
        <v>4279</v>
      </c>
      <c r="F116" t="s">
        <v>4165</v>
      </c>
      <c r="G116" t="s">
        <v>4055</v>
      </c>
    </row>
    <row r="117" ht="14.25" customHeight="1">
      <c r="A117" s="5" t="s">
        <v>4271</v>
      </c>
      <c r="B117" t="s">
        <v>27</v>
      </c>
      <c r="C117" s="7" t="s">
        <v>4162</v>
      </c>
      <c r="D117" s="3" t="s">
        <v>4280</v>
      </c>
      <c r="E117" s="1" t="s">
        <v>4281</v>
      </c>
      <c r="F117" t="s">
        <v>4165</v>
      </c>
      <c r="G117" t="s">
        <v>4055</v>
      </c>
    </row>
    <row r="118" ht="14.25" customHeight="1">
      <c r="A118" s="5" t="s">
        <v>4271</v>
      </c>
      <c r="B118" t="s">
        <v>27</v>
      </c>
      <c r="C118" s="7" t="s">
        <v>4162</v>
      </c>
      <c r="D118" s="3" t="s">
        <v>4282</v>
      </c>
      <c r="E118" s="1" t="s">
        <v>4283</v>
      </c>
      <c r="F118" t="s">
        <v>4165</v>
      </c>
      <c r="G118" t="s">
        <v>4055</v>
      </c>
    </row>
    <row r="119" ht="14.25" customHeight="1">
      <c r="A119" s="5" t="s">
        <v>4109</v>
      </c>
      <c r="B119" t="s">
        <v>9</v>
      </c>
      <c r="C119" s="7" t="s">
        <v>4162</v>
      </c>
      <c r="D119" s="3" t="s">
        <v>4284</v>
      </c>
      <c r="E119" s="1" t="s">
        <v>4285</v>
      </c>
      <c r="F119" t="s">
        <v>4165</v>
      </c>
      <c r="G119" t="s">
        <v>4060</v>
      </c>
    </row>
    <row r="120" ht="14.25" customHeight="1">
      <c r="A120" s="5" t="s">
        <v>4109</v>
      </c>
      <c r="B120" t="s">
        <v>14</v>
      </c>
      <c r="C120" s="7" t="s">
        <v>4162</v>
      </c>
      <c r="D120" s="3" t="s">
        <v>81</v>
      </c>
      <c r="E120" s="1" t="s">
        <v>82</v>
      </c>
      <c r="F120" s="2" t="s">
        <v>4165</v>
      </c>
      <c r="G120" s="2" t="s">
        <v>4074</v>
      </c>
    </row>
    <row r="121" ht="14.25" customHeight="1">
      <c r="A121" s="5" t="s">
        <v>4088</v>
      </c>
      <c r="B121" t="s">
        <v>9</v>
      </c>
      <c r="C121" s="7" t="s">
        <v>4162</v>
      </c>
      <c r="D121" s="3" t="s">
        <v>4286</v>
      </c>
      <c r="E121" s="1" t="s">
        <v>4287</v>
      </c>
      <c r="F121" s="2" t="s">
        <v>4165</v>
      </c>
      <c r="G121" s="2" t="s">
        <v>4074</v>
      </c>
    </row>
    <row r="122" ht="14.25" customHeight="1">
      <c r="A122" s="5" t="s">
        <v>4088</v>
      </c>
      <c r="B122" t="s">
        <v>27</v>
      </c>
      <c r="C122" s="7" t="s">
        <v>4162</v>
      </c>
      <c r="D122" s="3" t="s">
        <v>4288</v>
      </c>
      <c r="E122" s="1" t="s">
        <v>4289</v>
      </c>
      <c r="F122" t="s">
        <v>4165</v>
      </c>
      <c r="G122" t="s">
        <v>4055</v>
      </c>
    </row>
    <row r="123" ht="14.25" customHeight="1">
      <c r="A123" s="5" t="s">
        <v>4290</v>
      </c>
      <c r="B123" t="s">
        <v>52</v>
      </c>
      <c r="C123" s="7" t="s">
        <v>4162</v>
      </c>
      <c r="D123" s="3" t="s">
        <v>4291</v>
      </c>
      <c r="E123" s="1" t="s">
        <v>4292</v>
      </c>
      <c r="F123" t="s">
        <v>4165</v>
      </c>
      <c r="G123" t="s">
        <v>4055</v>
      </c>
    </row>
    <row r="124" ht="14.25" customHeight="1">
      <c r="A124" s="5" t="s">
        <v>4109</v>
      </c>
      <c r="B124" t="s">
        <v>14</v>
      </c>
      <c r="C124" s="7" t="s">
        <v>4162</v>
      </c>
      <c r="D124" s="3" t="s">
        <v>4293</v>
      </c>
      <c r="E124" s="1" t="s">
        <v>4294</v>
      </c>
      <c r="F124" t="s">
        <v>4165</v>
      </c>
      <c r="G124" t="s">
        <v>4055</v>
      </c>
    </row>
    <row r="125" ht="14.25" customHeight="1">
      <c r="A125" s="5" t="s">
        <v>4290</v>
      </c>
      <c r="B125" t="s">
        <v>52</v>
      </c>
      <c r="C125" s="7" t="s">
        <v>4162</v>
      </c>
      <c r="D125" s="3" t="s">
        <v>4295</v>
      </c>
      <c r="E125" s="1" t="s">
        <v>4296</v>
      </c>
      <c r="F125" t="s">
        <v>4165</v>
      </c>
      <c r="G125" t="s">
        <v>4060</v>
      </c>
    </row>
    <row r="126" ht="14.25" customHeight="1">
      <c r="A126" s="5" t="s">
        <v>4290</v>
      </c>
      <c r="B126" t="s">
        <v>52</v>
      </c>
      <c r="C126" s="7" t="s">
        <v>4162</v>
      </c>
      <c r="D126" s="3" t="s">
        <v>4297</v>
      </c>
      <c r="E126" s="1" t="s">
        <v>4298</v>
      </c>
      <c r="F126" t="s">
        <v>4165</v>
      </c>
      <c r="G126" t="s">
        <v>4055</v>
      </c>
    </row>
    <row r="127" ht="14.25" customHeight="1">
      <c r="A127" s="5" t="s">
        <v>4109</v>
      </c>
      <c r="B127" t="s">
        <v>52</v>
      </c>
      <c r="C127" s="7" t="s">
        <v>4162</v>
      </c>
      <c r="D127" s="3" t="s">
        <v>417</v>
      </c>
      <c r="E127" s="1" t="s">
        <v>4299</v>
      </c>
      <c r="F127" t="s">
        <v>4165</v>
      </c>
      <c r="G127" t="s">
        <v>4060</v>
      </c>
    </row>
    <row r="128" ht="14.25" customHeight="1">
      <c r="A128" s="5" t="s">
        <v>4290</v>
      </c>
      <c r="B128" t="s">
        <v>52</v>
      </c>
      <c r="C128" s="7" t="s">
        <v>4162</v>
      </c>
      <c r="D128" s="3" t="s">
        <v>4300</v>
      </c>
      <c r="E128" s="1" t="s">
        <v>4301</v>
      </c>
      <c r="F128" t="s">
        <v>4165</v>
      </c>
      <c r="G128" t="s">
        <v>4055</v>
      </c>
    </row>
    <row r="129" ht="14.25" customHeight="1">
      <c r="A129" s="5" t="s">
        <v>4290</v>
      </c>
      <c r="B129" t="s">
        <v>52</v>
      </c>
      <c r="C129" s="7" t="s">
        <v>4162</v>
      </c>
      <c r="D129" s="3" t="s">
        <v>4302</v>
      </c>
      <c r="E129" s="1" t="s">
        <v>4303</v>
      </c>
      <c r="F129" t="s">
        <v>4165</v>
      </c>
      <c r="G129" t="s">
        <v>4055</v>
      </c>
    </row>
    <row r="130" ht="14.25" customHeight="1">
      <c r="A130" s="5" t="s">
        <v>4109</v>
      </c>
      <c r="B130" t="s">
        <v>14</v>
      </c>
      <c r="C130" s="7" t="s">
        <v>4162</v>
      </c>
      <c r="D130" s="3" t="s">
        <v>4304</v>
      </c>
      <c r="E130" s="1" t="s">
        <v>4305</v>
      </c>
      <c r="F130" t="s">
        <v>4165</v>
      </c>
      <c r="G130" t="s">
        <v>4060</v>
      </c>
    </row>
    <row r="131" ht="14.25" customHeight="1">
      <c r="A131" s="5" t="s">
        <v>4290</v>
      </c>
      <c r="B131" t="s">
        <v>14</v>
      </c>
      <c r="C131" s="7" t="s">
        <v>4162</v>
      </c>
      <c r="D131" s="3" t="s">
        <v>4306</v>
      </c>
      <c r="E131" s="1" t="s">
        <v>4307</v>
      </c>
      <c r="F131" t="s">
        <v>4165</v>
      </c>
      <c r="G131" t="s">
        <v>4055</v>
      </c>
    </row>
    <row r="132" ht="14.25" customHeight="1">
      <c r="A132" s="5" t="s">
        <v>4290</v>
      </c>
      <c r="B132" t="s">
        <v>14</v>
      </c>
      <c r="C132" s="7" t="s">
        <v>4162</v>
      </c>
      <c r="D132" s="3" t="s">
        <v>4262</v>
      </c>
      <c r="E132" s="1" t="s">
        <v>4263</v>
      </c>
      <c r="F132" t="s">
        <v>4165</v>
      </c>
      <c r="G132" t="s">
        <v>4060</v>
      </c>
    </row>
    <row r="133" ht="14.25" customHeight="1">
      <c r="A133" s="5" t="s">
        <v>4271</v>
      </c>
      <c r="B133" t="s">
        <v>9</v>
      </c>
      <c r="C133" s="7" t="s">
        <v>4162</v>
      </c>
      <c r="D133" s="3" t="s">
        <v>4308</v>
      </c>
      <c r="E133" s="1" t="s">
        <v>4309</v>
      </c>
      <c r="F133" s="2" t="s">
        <v>4165</v>
      </c>
      <c r="G133" s="2" t="s">
        <v>4074</v>
      </c>
    </row>
    <row r="134" ht="14.25" customHeight="1">
      <c r="A134" s="5" t="s">
        <v>4088</v>
      </c>
      <c r="B134" t="s">
        <v>9</v>
      </c>
      <c r="C134" s="7" t="s">
        <v>4162</v>
      </c>
      <c r="D134" s="3" t="s">
        <v>111</v>
      </c>
      <c r="E134" s="1" t="s">
        <v>112</v>
      </c>
      <c r="F134" t="s">
        <v>4165</v>
      </c>
      <c r="G134" t="s">
        <v>4055</v>
      </c>
    </row>
    <row r="135" ht="14.25" customHeight="1">
      <c r="A135" s="5" t="s">
        <v>4290</v>
      </c>
      <c r="B135" t="s">
        <v>14</v>
      </c>
      <c r="C135" s="7" t="s">
        <v>4162</v>
      </c>
      <c r="D135" s="3" t="s">
        <v>11</v>
      </c>
      <c r="E135" s="1" t="s">
        <v>12</v>
      </c>
      <c r="F135" t="s">
        <v>4165</v>
      </c>
      <c r="G135" t="s">
        <v>4060</v>
      </c>
    </row>
    <row r="136" ht="14.25" customHeight="1">
      <c r="A136" s="5" t="s">
        <v>4290</v>
      </c>
      <c r="B136" t="s">
        <v>14</v>
      </c>
      <c r="C136" s="7" t="s">
        <v>4162</v>
      </c>
      <c r="D136" s="3" t="s">
        <v>4310</v>
      </c>
      <c r="E136" s="1" t="s">
        <v>4311</v>
      </c>
      <c r="F136" t="s">
        <v>4165</v>
      </c>
      <c r="G136" t="s">
        <v>4060</v>
      </c>
    </row>
    <row r="137" ht="14.25" customHeight="1">
      <c r="A137" s="5" t="s">
        <v>4290</v>
      </c>
      <c r="B137" t="s">
        <v>14</v>
      </c>
      <c r="C137" s="7" t="s">
        <v>4162</v>
      </c>
      <c r="D137" s="3" t="s">
        <v>4312</v>
      </c>
      <c r="E137" s="1" t="s">
        <v>4313</v>
      </c>
      <c r="F137" t="s">
        <v>4165</v>
      </c>
      <c r="G137" t="s">
        <v>4055</v>
      </c>
    </row>
    <row r="138" ht="14.25" customHeight="1">
      <c r="A138" s="5" t="s">
        <v>4088</v>
      </c>
      <c r="B138" t="s">
        <v>27</v>
      </c>
      <c r="C138" s="7" t="s">
        <v>4162</v>
      </c>
      <c r="D138" s="3" t="s">
        <v>4314</v>
      </c>
      <c r="E138" s="1" t="s">
        <v>4315</v>
      </c>
      <c r="F138" t="s">
        <v>4165</v>
      </c>
      <c r="G138" t="s">
        <v>4055</v>
      </c>
    </row>
    <row r="139" ht="14.25" customHeight="1">
      <c r="A139" s="5" t="s">
        <v>4271</v>
      </c>
      <c r="B139" t="s">
        <v>27</v>
      </c>
      <c r="C139" s="7" t="s">
        <v>4162</v>
      </c>
      <c r="D139" s="3" t="s">
        <v>4316</v>
      </c>
      <c r="E139" s="1" t="s">
        <v>4317</v>
      </c>
      <c r="F139" t="s">
        <v>4165</v>
      </c>
      <c r="G139" t="s">
        <v>4060</v>
      </c>
    </row>
    <row r="140" ht="14.25" customHeight="1">
      <c r="A140" s="5" t="s">
        <v>4271</v>
      </c>
      <c r="B140" t="s">
        <v>9</v>
      </c>
      <c r="C140" s="7" t="s">
        <v>4162</v>
      </c>
      <c r="D140" s="3" t="s">
        <v>4318</v>
      </c>
      <c r="E140" s="1" t="s">
        <v>4319</v>
      </c>
      <c r="F140" t="s">
        <v>4165</v>
      </c>
      <c r="G140" t="s">
        <v>4060</v>
      </c>
    </row>
    <row r="141" ht="14.25" customHeight="1">
      <c r="A141" s="5" t="s">
        <v>4109</v>
      </c>
      <c r="B141" t="s">
        <v>52</v>
      </c>
      <c r="C141" s="7" t="s">
        <v>4162</v>
      </c>
      <c r="D141" s="3" t="s">
        <v>264</v>
      </c>
      <c r="E141" s="1" t="s">
        <v>265</v>
      </c>
      <c r="F141" t="s">
        <v>4165</v>
      </c>
      <c r="G141" t="s">
        <v>4055</v>
      </c>
    </row>
    <row r="142" ht="14.25" customHeight="1">
      <c r="A142" s="5" t="s">
        <v>4109</v>
      </c>
      <c r="B142" t="s">
        <v>52</v>
      </c>
      <c r="C142" s="7" t="s">
        <v>4162</v>
      </c>
      <c r="D142" s="3" t="s">
        <v>4320</v>
      </c>
      <c r="E142" s="1" t="s">
        <v>4321</v>
      </c>
      <c r="F142" t="s">
        <v>4165</v>
      </c>
      <c r="G142" t="s">
        <v>4055</v>
      </c>
    </row>
    <row r="143" ht="14.25" customHeight="1">
      <c r="A143" s="5" t="s">
        <v>4271</v>
      </c>
      <c r="B143" t="s">
        <v>9</v>
      </c>
      <c r="C143" s="7" t="s">
        <v>4162</v>
      </c>
      <c r="D143" s="3" t="s">
        <v>4322</v>
      </c>
      <c r="E143" s="1" t="s">
        <v>4323</v>
      </c>
      <c r="F143" t="s">
        <v>4165</v>
      </c>
      <c r="G143" t="s">
        <v>4060</v>
      </c>
    </row>
    <row r="144" ht="14.25" customHeight="1">
      <c r="A144" s="5" t="s">
        <v>4109</v>
      </c>
      <c r="B144" t="s">
        <v>52</v>
      </c>
      <c r="C144" s="7" t="s">
        <v>4162</v>
      </c>
      <c r="D144" s="3" t="s">
        <v>4324</v>
      </c>
      <c r="E144" s="1" t="s">
        <v>4325</v>
      </c>
      <c r="F144" t="s">
        <v>4165</v>
      </c>
      <c r="G144" t="s">
        <v>4060</v>
      </c>
    </row>
    <row r="145" ht="14.25" customHeight="1">
      <c r="A145" s="5" t="s">
        <v>4050</v>
      </c>
      <c r="B145" t="s">
        <v>9</v>
      </c>
      <c r="C145" s="7" t="s">
        <v>4051</v>
      </c>
      <c r="D145" s="3" t="s">
        <v>4152</v>
      </c>
      <c r="E145" s="1" t="s">
        <v>4153</v>
      </c>
      <c r="F145" t="s">
        <v>4326</v>
      </c>
      <c r="G145" t="s">
        <v>4060</v>
      </c>
    </row>
    <row r="146" ht="14.25" customHeight="1">
      <c r="A146" s="5" t="s">
        <v>4050</v>
      </c>
      <c r="B146" t="s">
        <v>9</v>
      </c>
      <c r="C146" s="7" t="s">
        <v>4051</v>
      </c>
      <c r="D146" s="3" t="s">
        <v>4327</v>
      </c>
      <c r="E146" s="1" t="s">
        <v>4328</v>
      </c>
      <c r="F146" s="2" t="s">
        <v>4326</v>
      </c>
      <c r="G146" s="2" t="s">
        <v>4074</v>
      </c>
    </row>
    <row r="147" ht="14.25" customHeight="1">
      <c r="A147" s="5" t="s">
        <v>4050</v>
      </c>
      <c r="B147" t="s">
        <v>9</v>
      </c>
      <c r="C147" s="7" t="s">
        <v>4051</v>
      </c>
      <c r="D147" s="3" t="s">
        <v>4329</v>
      </c>
      <c r="E147" s="1" t="s">
        <v>4330</v>
      </c>
      <c r="F147" t="s">
        <v>4326</v>
      </c>
      <c r="G147" t="s">
        <v>4060</v>
      </c>
    </row>
    <row r="148" ht="14.25" customHeight="1">
      <c r="A148" s="5" t="s">
        <v>4088</v>
      </c>
      <c r="B148" t="s">
        <v>9</v>
      </c>
      <c r="C148" s="7" t="s">
        <v>4162</v>
      </c>
      <c r="D148" s="3" t="s">
        <v>4331</v>
      </c>
      <c r="E148" s="1" t="s">
        <v>4332</v>
      </c>
      <c r="F148" t="s">
        <v>4165</v>
      </c>
      <c r="G148" t="s">
        <v>4055</v>
      </c>
    </row>
    <row r="149" ht="14.25" customHeight="1">
      <c r="A149" s="5" t="s">
        <v>4088</v>
      </c>
      <c r="B149" t="s">
        <v>9</v>
      </c>
      <c r="C149" s="7" t="s">
        <v>4162</v>
      </c>
      <c r="D149" s="3" t="s">
        <v>4333</v>
      </c>
      <c r="E149" s="1" t="s">
        <v>4334</v>
      </c>
      <c r="F149" t="s">
        <v>4165</v>
      </c>
      <c r="G149" t="s">
        <v>4055</v>
      </c>
    </row>
    <row r="150" ht="14.25" customHeight="1">
      <c r="A150" s="5" t="s">
        <v>4050</v>
      </c>
      <c r="B150" t="s">
        <v>9</v>
      </c>
      <c r="C150" s="7" t="s">
        <v>4051</v>
      </c>
      <c r="D150" s="3" t="s">
        <v>4335</v>
      </c>
      <c r="E150" s="1" t="s">
        <v>4336</v>
      </c>
      <c r="F150" t="s">
        <v>4326</v>
      </c>
      <c r="G150" t="s">
        <v>4055</v>
      </c>
    </row>
    <row r="151" ht="14.25" customHeight="1">
      <c r="A151" s="5" t="s">
        <v>4050</v>
      </c>
      <c r="B151" t="s">
        <v>27</v>
      </c>
      <c r="C151" s="7" t="s">
        <v>4051</v>
      </c>
      <c r="D151" s="3" t="s">
        <v>4337</v>
      </c>
      <c r="E151" s="1" t="s">
        <v>4338</v>
      </c>
      <c r="F151" t="s">
        <v>4326</v>
      </c>
      <c r="G151" t="s">
        <v>4060</v>
      </c>
    </row>
    <row r="152" ht="14.25" customHeight="1">
      <c r="A152" s="5" t="s">
        <v>4050</v>
      </c>
      <c r="B152" t="s">
        <v>27</v>
      </c>
      <c r="C152" s="7" t="s">
        <v>4051</v>
      </c>
      <c r="D152" s="3" t="s">
        <v>4339</v>
      </c>
      <c r="E152" s="1" t="s">
        <v>4340</v>
      </c>
      <c r="F152" t="s">
        <v>4326</v>
      </c>
      <c r="G152" t="s">
        <v>4055</v>
      </c>
    </row>
    <row r="153" ht="14.25" customHeight="1">
      <c r="A153" s="5" t="s">
        <v>4061</v>
      </c>
      <c r="B153" t="s">
        <v>52</v>
      </c>
      <c r="C153" s="7" t="s">
        <v>4051</v>
      </c>
      <c r="D153" s="3" t="s">
        <v>4265</v>
      </c>
      <c r="E153" s="1" t="s">
        <v>4266</v>
      </c>
      <c r="F153" t="s">
        <v>4326</v>
      </c>
      <c r="G153" t="s">
        <v>4055</v>
      </c>
    </row>
    <row r="154" ht="14.25" customHeight="1">
      <c r="A154" s="5" t="s">
        <v>4061</v>
      </c>
      <c r="B154" t="s">
        <v>14</v>
      </c>
      <c r="C154" s="7" t="s">
        <v>4051</v>
      </c>
      <c r="D154" s="3" t="s">
        <v>4341</v>
      </c>
      <c r="E154" s="1" t="s">
        <v>4342</v>
      </c>
      <c r="F154" t="s">
        <v>4326</v>
      </c>
      <c r="G154" t="s">
        <v>4060</v>
      </c>
    </row>
    <row r="155" ht="14.25" customHeight="1">
      <c r="A155" s="5" t="s">
        <v>4061</v>
      </c>
      <c r="B155" t="s">
        <v>14</v>
      </c>
      <c r="C155" s="7" t="s">
        <v>4051</v>
      </c>
      <c r="D155" s="3" t="s">
        <v>4343</v>
      </c>
      <c r="E155" s="1" t="s">
        <v>4344</v>
      </c>
      <c r="F155" t="s">
        <v>4326</v>
      </c>
      <c r="G155" t="s">
        <v>4055</v>
      </c>
    </row>
    <row r="156" ht="14.25" customHeight="1">
      <c r="A156" s="5" t="s">
        <v>4061</v>
      </c>
      <c r="B156" t="s">
        <v>52</v>
      </c>
      <c r="C156" s="7" t="s">
        <v>4051</v>
      </c>
      <c r="D156" s="3" t="s">
        <v>4345</v>
      </c>
      <c r="E156" s="1" t="s">
        <v>4346</v>
      </c>
      <c r="F156" t="s">
        <v>4326</v>
      </c>
      <c r="G156" t="s">
        <v>4055</v>
      </c>
    </row>
    <row r="157" ht="14.25" customHeight="1">
      <c r="A157" s="5" t="s">
        <v>4061</v>
      </c>
      <c r="B157" t="s">
        <v>14</v>
      </c>
      <c r="C157" s="7" t="s">
        <v>4051</v>
      </c>
      <c r="D157" s="3" t="s">
        <v>4347</v>
      </c>
      <c r="E157" s="1" t="s">
        <v>4348</v>
      </c>
      <c r="F157" t="s">
        <v>4326</v>
      </c>
      <c r="G157" t="s">
        <v>4055</v>
      </c>
    </row>
    <row r="158" ht="14.25" customHeight="1">
      <c r="A158" s="5" t="s">
        <v>4061</v>
      </c>
      <c r="B158" t="s">
        <v>52</v>
      </c>
      <c r="C158" s="7" t="s">
        <v>4051</v>
      </c>
      <c r="D158" s="3" t="s">
        <v>4349</v>
      </c>
      <c r="E158" s="1" t="s">
        <v>4350</v>
      </c>
      <c r="F158" t="s">
        <v>4326</v>
      </c>
      <c r="G158" t="s">
        <v>4055</v>
      </c>
    </row>
    <row r="159" ht="14.25" customHeight="1">
      <c r="A159" s="5" t="s">
        <v>4061</v>
      </c>
      <c r="B159" t="s">
        <v>52</v>
      </c>
      <c r="C159" s="7" t="s">
        <v>4051</v>
      </c>
      <c r="D159" s="3" t="s">
        <v>4351</v>
      </c>
      <c r="E159" s="1" t="s">
        <v>4352</v>
      </c>
      <c r="F159" t="s">
        <v>4326</v>
      </c>
      <c r="G159" t="s">
        <v>4060</v>
      </c>
    </row>
    <row r="160" ht="14.25" customHeight="1">
      <c r="A160" s="5" t="s">
        <v>4061</v>
      </c>
      <c r="B160" t="s">
        <v>14</v>
      </c>
      <c r="C160" s="7" t="s">
        <v>4051</v>
      </c>
      <c r="D160" s="3" t="s">
        <v>4353</v>
      </c>
      <c r="E160" s="1" t="s">
        <v>4354</v>
      </c>
      <c r="F160" t="s">
        <v>4326</v>
      </c>
      <c r="G160" t="s">
        <v>4055</v>
      </c>
    </row>
    <row r="161" ht="14.25" customHeight="1">
      <c r="A161" s="5" t="s">
        <v>4061</v>
      </c>
      <c r="B161" t="s">
        <v>14</v>
      </c>
      <c r="C161" s="7" t="s">
        <v>4051</v>
      </c>
      <c r="D161" s="3" t="s">
        <v>4355</v>
      </c>
      <c r="E161" s="1" t="s">
        <v>4356</v>
      </c>
      <c r="F161" t="s">
        <v>4326</v>
      </c>
      <c r="G161" t="s">
        <v>4055</v>
      </c>
    </row>
    <row r="162" ht="14.25" customHeight="1">
      <c r="A162" s="5" t="s">
        <v>4061</v>
      </c>
      <c r="B162" t="s">
        <v>52</v>
      </c>
      <c r="C162" s="7" t="s">
        <v>4051</v>
      </c>
      <c r="D162" s="3" t="s">
        <v>4357</v>
      </c>
      <c r="E162" s="1" t="s">
        <v>4358</v>
      </c>
      <c r="F162" t="s">
        <v>4326</v>
      </c>
      <c r="G162" t="s">
        <v>4060</v>
      </c>
    </row>
    <row r="163" ht="14.25" customHeight="1">
      <c r="A163" s="5" t="s">
        <v>4050</v>
      </c>
      <c r="B163" t="s">
        <v>9</v>
      </c>
      <c r="C163" s="7" t="s">
        <v>4051</v>
      </c>
      <c r="D163" s="3" t="s">
        <v>4359</v>
      </c>
      <c r="E163" s="1" t="s">
        <v>4360</v>
      </c>
      <c r="F163" t="s">
        <v>4326</v>
      </c>
      <c r="G163" t="s">
        <v>4060</v>
      </c>
    </row>
    <row r="164" ht="14.25" customHeight="1">
      <c r="A164" s="5" t="s">
        <v>4050</v>
      </c>
      <c r="B164" t="s">
        <v>9</v>
      </c>
      <c r="C164" s="7" t="s">
        <v>4051</v>
      </c>
      <c r="D164" s="3" t="s">
        <v>4361</v>
      </c>
      <c r="E164" s="1" t="s">
        <v>4362</v>
      </c>
      <c r="F164" t="s">
        <v>4326</v>
      </c>
      <c r="G164" t="s">
        <v>4060</v>
      </c>
    </row>
    <row r="165" ht="14.25" customHeight="1">
      <c r="A165" s="5" t="s">
        <v>4050</v>
      </c>
      <c r="B165" t="s">
        <v>27</v>
      </c>
      <c r="C165" s="7" t="s">
        <v>4051</v>
      </c>
      <c r="D165" s="3" t="s">
        <v>4363</v>
      </c>
      <c r="E165" s="1" t="s">
        <v>4364</v>
      </c>
      <c r="F165" t="s">
        <v>4326</v>
      </c>
      <c r="G165" t="s">
        <v>4060</v>
      </c>
    </row>
    <row r="166" ht="14.25" customHeight="1">
      <c r="A166" s="5" t="s">
        <v>4050</v>
      </c>
      <c r="B166" t="s">
        <v>27</v>
      </c>
      <c r="C166" s="7" t="s">
        <v>4051</v>
      </c>
      <c r="D166" s="3" t="s">
        <v>4365</v>
      </c>
      <c r="E166" s="1" t="s">
        <v>4366</v>
      </c>
      <c r="F166" t="s">
        <v>4326</v>
      </c>
      <c r="G166" t="s">
        <v>4055</v>
      </c>
    </row>
    <row r="167" ht="14.25" customHeight="1">
      <c r="A167" s="5" t="s">
        <v>4088</v>
      </c>
      <c r="B167" t="s">
        <v>27</v>
      </c>
      <c r="C167" s="7" t="s">
        <v>4051</v>
      </c>
      <c r="D167" s="3" t="s">
        <v>4367</v>
      </c>
      <c r="E167" s="1" t="s">
        <v>4368</v>
      </c>
      <c r="F167" s="2" t="s">
        <v>4326</v>
      </c>
    </row>
    <row r="168" ht="14.25" customHeight="1">
      <c r="A168" s="5" t="s">
        <v>4088</v>
      </c>
      <c r="B168" t="s">
        <v>27</v>
      </c>
      <c r="C168" s="7" t="s">
        <v>4051</v>
      </c>
      <c r="D168" s="3" t="s">
        <v>4369</v>
      </c>
      <c r="E168" s="1" t="s">
        <v>4370</v>
      </c>
      <c r="F168" s="2" t="s">
        <v>4326</v>
      </c>
    </row>
    <row r="169" ht="14.25" customHeight="1">
      <c r="A169" s="5" t="s">
        <v>4088</v>
      </c>
      <c r="B169" t="s">
        <v>9</v>
      </c>
      <c r="C169" s="7" t="s">
        <v>4051</v>
      </c>
      <c r="D169" s="3" t="s">
        <v>4371</v>
      </c>
      <c r="E169" s="1" t="s">
        <v>4372</v>
      </c>
      <c r="F169" s="2" t="s">
        <v>4326</v>
      </c>
    </row>
    <row r="170" ht="14.25" customHeight="1">
      <c r="A170" s="5" t="s">
        <v>4088</v>
      </c>
      <c r="B170" t="s">
        <v>27</v>
      </c>
      <c r="C170" s="7" t="s">
        <v>4051</v>
      </c>
      <c r="D170" s="3" t="s">
        <v>4373</v>
      </c>
      <c r="E170" s="1" t="s">
        <v>4374</v>
      </c>
      <c r="F170" s="2" t="s">
        <v>4326</v>
      </c>
    </row>
    <row r="171" ht="14.25" customHeight="1">
      <c r="A171" s="5" t="s">
        <v>4088</v>
      </c>
      <c r="B171" t="s">
        <v>27</v>
      </c>
      <c r="C171" s="7" t="s">
        <v>4051</v>
      </c>
      <c r="D171" s="3" t="s">
        <v>505</v>
      </c>
      <c r="E171" s="1" t="s">
        <v>506</v>
      </c>
      <c r="F171" s="2" t="s">
        <v>4326</v>
      </c>
    </row>
    <row r="172" ht="14.25" customHeight="1">
      <c r="A172" s="5" t="s">
        <v>4061</v>
      </c>
      <c r="B172" t="s">
        <v>14</v>
      </c>
      <c r="C172" s="7" t="s">
        <v>4051</v>
      </c>
      <c r="D172" s="3" t="s">
        <v>549</v>
      </c>
      <c r="E172" s="1" t="s">
        <v>550</v>
      </c>
      <c r="F172" t="s">
        <v>4326</v>
      </c>
      <c r="G172" t="s">
        <v>4060</v>
      </c>
    </row>
    <row r="173" ht="14.25" customHeight="1">
      <c r="A173" s="5" t="s">
        <v>4061</v>
      </c>
      <c r="B173" t="s">
        <v>52</v>
      </c>
      <c r="C173" s="7" t="s">
        <v>4051</v>
      </c>
      <c r="D173" s="3" t="s">
        <v>4375</v>
      </c>
      <c r="E173" s="1" t="s">
        <v>4376</v>
      </c>
      <c r="F173" t="s">
        <v>4326</v>
      </c>
      <c r="G173" t="s">
        <v>4055</v>
      </c>
    </row>
    <row r="174" ht="14.25" customHeight="1">
      <c r="A174" s="5" t="s">
        <v>4088</v>
      </c>
      <c r="B174" t="s">
        <v>9</v>
      </c>
      <c r="C174" s="7" t="s">
        <v>4051</v>
      </c>
      <c r="D174" s="3" t="s">
        <v>4284</v>
      </c>
      <c r="E174" s="1" t="s">
        <v>4285</v>
      </c>
      <c r="F174" t="s">
        <v>4326</v>
      </c>
      <c r="G174" t="s">
        <v>4055</v>
      </c>
    </row>
    <row r="175" ht="14.25" customHeight="1">
      <c r="A175" s="5" t="s">
        <v>4088</v>
      </c>
      <c r="B175" t="s">
        <v>27</v>
      </c>
      <c r="C175" s="7" t="s">
        <v>4051</v>
      </c>
      <c r="D175" s="3" t="s">
        <v>468</v>
      </c>
      <c r="E175" s="1" t="s">
        <v>469</v>
      </c>
      <c r="F175" t="s">
        <v>4326</v>
      </c>
      <c r="G175" t="s">
        <v>4055</v>
      </c>
    </row>
    <row r="176" ht="14.25" customHeight="1">
      <c r="A176" s="5" t="s">
        <v>4088</v>
      </c>
      <c r="B176" t="s">
        <v>9</v>
      </c>
      <c r="C176" s="7" t="s">
        <v>4134</v>
      </c>
      <c r="D176" s="3" t="s">
        <v>4377</v>
      </c>
      <c r="E176" s="1" t="s">
        <v>4378</v>
      </c>
      <c r="F176" t="s">
        <v>4379</v>
      </c>
      <c r="G176" t="s">
        <v>4055</v>
      </c>
    </row>
    <row r="177" ht="14.25" customHeight="1">
      <c r="A177" s="5" t="s">
        <v>4088</v>
      </c>
      <c r="B177" t="s">
        <v>9</v>
      </c>
      <c r="C177" s="7" t="s">
        <v>4134</v>
      </c>
      <c r="D177" s="3" t="s">
        <v>4152</v>
      </c>
      <c r="E177" s="1" t="s">
        <v>4153</v>
      </c>
      <c r="F177" t="s">
        <v>4379</v>
      </c>
      <c r="G177" t="s">
        <v>4060</v>
      </c>
    </row>
    <row r="178" ht="14.25" customHeight="1">
      <c r="A178" s="5" t="s">
        <v>4088</v>
      </c>
      <c r="B178" t="s">
        <v>9</v>
      </c>
      <c r="C178" s="7" t="s">
        <v>4134</v>
      </c>
      <c r="D178" s="3" t="s">
        <v>4226</v>
      </c>
      <c r="E178" s="1" t="s">
        <v>4380</v>
      </c>
      <c r="F178" t="s">
        <v>4379</v>
      </c>
      <c r="G178" t="s">
        <v>4055</v>
      </c>
    </row>
    <row r="179" ht="14.25" customHeight="1">
      <c r="A179" s="5" t="s">
        <v>4088</v>
      </c>
      <c r="B179" t="s">
        <v>9</v>
      </c>
      <c r="C179" s="7" t="s">
        <v>4134</v>
      </c>
      <c r="D179" s="3" t="s">
        <v>4381</v>
      </c>
      <c r="E179" s="1" t="s">
        <v>4382</v>
      </c>
      <c r="F179" t="s">
        <v>4379</v>
      </c>
      <c r="G179" t="s">
        <v>4055</v>
      </c>
    </row>
    <row r="180" ht="14.25" customHeight="1">
      <c r="A180" s="5" t="s">
        <v>4088</v>
      </c>
      <c r="B180" t="s">
        <v>27</v>
      </c>
      <c r="C180" s="7" t="s">
        <v>4134</v>
      </c>
      <c r="D180" s="3" t="s">
        <v>4383</v>
      </c>
      <c r="E180" s="1" t="s">
        <v>4384</v>
      </c>
      <c r="F180" t="s">
        <v>4379</v>
      </c>
      <c r="G180" t="s">
        <v>4055</v>
      </c>
    </row>
    <row r="181" ht="14.25" customHeight="1">
      <c r="A181" s="5" t="s">
        <v>4088</v>
      </c>
      <c r="B181" t="s">
        <v>9</v>
      </c>
      <c r="C181" s="7" t="s">
        <v>4134</v>
      </c>
      <c r="D181" s="3" t="s">
        <v>4385</v>
      </c>
      <c r="E181" s="1" t="s">
        <v>4386</v>
      </c>
      <c r="F181" t="s">
        <v>4379</v>
      </c>
      <c r="G181" t="s">
        <v>4060</v>
      </c>
    </row>
    <row r="182" ht="14.25" customHeight="1">
      <c r="A182" s="5" t="s">
        <v>4088</v>
      </c>
      <c r="B182" t="s">
        <v>27</v>
      </c>
      <c r="C182" s="7" t="s">
        <v>4134</v>
      </c>
      <c r="D182" s="3" t="s">
        <v>4387</v>
      </c>
      <c r="E182" s="1" t="s">
        <v>4388</v>
      </c>
      <c r="F182" t="s">
        <v>4379</v>
      </c>
      <c r="G182" t="s">
        <v>4060</v>
      </c>
    </row>
    <row r="183" ht="14.25" customHeight="1">
      <c r="A183" s="5" t="s">
        <v>4088</v>
      </c>
      <c r="B183" t="s">
        <v>27</v>
      </c>
      <c r="C183" s="7" t="s">
        <v>4134</v>
      </c>
      <c r="D183" s="3" t="s">
        <v>4389</v>
      </c>
      <c r="E183" s="1" t="s">
        <v>4390</v>
      </c>
      <c r="F183" t="s">
        <v>4379</v>
      </c>
      <c r="G183" t="s">
        <v>4060</v>
      </c>
    </row>
    <row r="184" ht="14.25" customHeight="1">
      <c r="A184" s="5" t="s">
        <v>4088</v>
      </c>
      <c r="B184" t="s">
        <v>9</v>
      </c>
      <c r="C184" s="7" t="s">
        <v>4134</v>
      </c>
      <c r="D184" s="3" t="s">
        <v>4391</v>
      </c>
      <c r="E184" s="1" t="s">
        <v>4392</v>
      </c>
      <c r="F184" t="s">
        <v>4379</v>
      </c>
      <c r="G184" t="s">
        <v>4055</v>
      </c>
    </row>
    <row r="185" ht="14.25" customHeight="1">
      <c r="A185" s="5" t="s">
        <v>4088</v>
      </c>
      <c r="B185" t="s">
        <v>9</v>
      </c>
      <c r="C185" s="7" t="s">
        <v>4134</v>
      </c>
      <c r="D185" s="3" t="s">
        <v>4361</v>
      </c>
      <c r="E185" s="1" t="s">
        <v>4362</v>
      </c>
      <c r="F185" s="2" t="s">
        <v>4379</v>
      </c>
      <c r="G185" s="2" t="s">
        <v>4074</v>
      </c>
    </row>
    <row r="186" ht="14.25" customHeight="1">
      <c r="A186" s="5" t="s">
        <v>4109</v>
      </c>
      <c r="B186" t="s">
        <v>52</v>
      </c>
      <c r="C186" s="7" t="s">
        <v>4134</v>
      </c>
      <c r="D186" s="3" t="s">
        <v>4393</v>
      </c>
      <c r="E186" s="1" t="s">
        <v>4394</v>
      </c>
      <c r="F186" t="s">
        <v>4379</v>
      </c>
      <c r="G186" t="s">
        <v>4055</v>
      </c>
    </row>
    <row r="187" ht="14.25" customHeight="1">
      <c r="A187" s="5" t="s">
        <v>4109</v>
      </c>
      <c r="B187" t="s">
        <v>52</v>
      </c>
      <c r="C187" s="7" t="s">
        <v>4134</v>
      </c>
      <c r="D187" s="3" t="s">
        <v>4152</v>
      </c>
      <c r="E187" s="1" t="s">
        <v>4153</v>
      </c>
      <c r="F187" t="s">
        <v>4379</v>
      </c>
      <c r="G187" t="s">
        <v>4060</v>
      </c>
    </row>
    <row r="188" ht="14.25" customHeight="1">
      <c r="A188" s="5" t="s">
        <v>4109</v>
      </c>
      <c r="B188" t="s">
        <v>52</v>
      </c>
      <c r="C188" s="7" t="s">
        <v>4134</v>
      </c>
      <c r="D188" s="3" t="s">
        <v>4395</v>
      </c>
      <c r="E188" s="1" t="s">
        <v>4396</v>
      </c>
      <c r="F188" t="s">
        <v>4379</v>
      </c>
      <c r="G188" t="s">
        <v>4055</v>
      </c>
    </row>
    <row r="189" ht="14.25" customHeight="1">
      <c r="A189" s="5" t="s">
        <v>4109</v>
      </c>
      <c r="B189" t="s">
        <v>14</v>
      </c>
      <c r="C189" s="7" t="s">
        <v>4134</v>
      </c>
      <c r="D189" s="3" t="s">
        <v>4397</v>
      </c>
      <c r="E189" s="1" t="s">
        <v>4398</v>
      </c>
      <c r="F189" t="s">
        <v>4379</v>
      </c>
      <c r="G189" t="s">
        <v>4055</v>
      </c>
    </row>
    <row r="190" ht="14.25" customHeight="1">
      <c r="A190" s="5" t="s">
        <v>4109</v>
      </c>
      <c r="B190" t="s">
        <v>14</v>
      </c>
      <c r="C190" s="7" t="s">
        <v>4134</v>
      </c>
      <c r="D190" s="3" t="s">
        <v>4399</v>
      </c>
      <c r="E190" s="1" t="s">
        <v>4400</v>
      </c>
      <c r="F190" t="s">
        <v>4379</v>
      </c>
      <c r="G190" t="s">
        <v>4055</v>
      </c>
    </row>
    <row r="191" ht="14.25" customHeight="1">
      <c r="A191" s="5" t="s">
        <v>4109</v>
      </c>
      <c r="B191" t="s">
        <v>14</v>
      </c>
      <c r="C191" s="7" t="s">
        <v>4134</v>
      </c>
      <c r="D191" s="3" t="s">
        <v>4401</v>
      </c>
      <c r="E191" s="1" t="s">
        <v>4402</v>
      </c>
      <c r="F191" t="s">
        <v>4379</v>
      </c>
      <c r="G191" t="s">
        <v>4055</v>
      </c>
    </row>
    <row r="192" ht="14.25" customHeight="1">
      <c r="A192" s="5" t="s">
        <v>4109</v>
      </c>
      <c r="B192" t="s">
        <v>14</v>
      </c>
      <c r="C192" s="7" t="s">
        <v>4134</v>
      </c>
      <c r="D192" s="3" t="s">
        <v>4403</v>
      </c>
      <c r="E192" s="1" t="s">
        <v>4404</v>
      </c>
      <c r="F192" t="s">
        <v>4379</v>
      </c>
      <c r="G192" t="s">
        <v>4055</v>
      </c>
    </row>
    <row r="193" ht="14.25" customHeight="1">
      <c r="A193" s="5" t="s">
        <v>4109</v>
      </c>
      <c r="B193" t="s">
        <v>14</v>
      </c>
      <c r="C193" s="7" t="s">
        <v>4134</v>
      </c>
      <c r="D193" s="3" t="s">
        <v>4405</v>
      </c>
      <c r="E193" s="1" t="s">
        <v>4406</v>
      </c>
      <c r="F193" t="s">
        <v>4379</v>
      </c>
      <c r="G193" t="s">
        <v>4055</v>
      </c>
    </row>
    <row r="194" ht="14.25" customHeight="1">
      <c r="A194" s="5" t="s">
        <v>4061</v>
      </c>
      <c r="B194" t="s">
        <v>14</v>
      </c>
      <c r="C194" s="7" t="s">
        <v>4162</v>
      </c>
      <c r="D194" s="3" t="s">
        <v>21</v>
      </c>
      <c r="E194" s="1" t="s">
        <v>22</v>
      </c>
      <c r="F194" t="s">
        <v>4407</v>
      </c>
      <c r="G194" t="s">
        <v>4112</v>
      </c>
    </row>
    <row r="195" ht="14.25" customHeight="1">
      <c r="A195" s="5" t="s">
        <v>4050</v>
      </c>
      <c r="B195" t="s">
        <v>9</v>
      </c>
      <c r="C195" s="7" t="s">
        <v>4134</v>
      </c>
      <c r="D195" s="3" t="s">
        <v>4284</v>
      </c>
      <c r="E195" s="1" t="s">
        <v>4285</v>
      </c>
      <c r="F195" t="s">
        <v>4379</v>
      </c>
      <c r="G195" t="s">
        <v>4408</v>
      </c>
    </row>
    <row r="196" ht="14.25" customHeight="1">
      <c r="A196" s="5" t="s">
        <v>4050</v>
      </c>
      <c r="B196" t="s">
        <v>27</v>
      </c>
      <c r="C196" s="7" t="s">
        <v>4134</v>
      </c>
      <c r="D196" s="3" t="s">
        <v>24</v>
      </c>
      <c r="E196" s="1" t="s">
        <v>25</v>
      </c>
      <c r="F196" t="s">
        <v>4379</v>
      </c>
      <c r="G196" t="s">
        <v>4060</v>
      </c>
    </row>
    <row r="197" ht="14.25" customHeight="1">
      <c r="A197" s="5" t="s">
        <v>4050</v>
      </c>
      <c r="B197" t="s">
        <v>27</v>
      </c>
      <c r="C197" s="7" t="s">
        <v>4162</v>
      </c>
      <c r="D197" s="3" t="s">
        <v>468</v>
      </c>
      <c r="E197" s="1" t="s">
        <v>469</v>
      </c>
      <c r="F197" t="s">
        <v>4407</v>
      </c>
      <c r="G197" t="s">
        <v>4060</v>
      </c>
    </row>
    <row r="198" ht="14.25" customHeight="1">
      <c r="A198" s="5" t="s">
        <v>4061</v>
      </c>
      <c r="B198" t="s">
        <v>14</v>
      </c>
      <c r="C198" s="7" t="s">
        <v>4134</v>
      </c>
      <c r="D198" s="3" t="s">
        <v>908</v>
      </c>
      <c r="E198" s="1" t="s">
        <v>909</v>
      </c>
      <c r="F198" t="s">
        <v>4379</v>
      </c>
      <c r="G198" t="s">
        <v>4060</v>
      </c>
    </row>
    <row r="199" ht="14.25" customHeight="1">
      <c r="A199" s="5" t="s">
        <v>4050</v>
      </c>
      <c r="B199" t="s">
        <v>9</v>
      </c>
      <c r="C199" s="7" t="s">
        <v>4162</v>
      </c>
      <c r="D199" s="3" t="s">
        <v>18</v>
      </c>
      <c r="E199" s="1" t="s">
        <v>4409</v>
      </c>
      <c r="F199" t="s">
        <v>4407</v>
      </c>
      <c r="G199" t="s">
        <v>4055</v>
      </c>
    </row>
    <row r="200" ht="14.25" customHeight="1">
      <c r="A200" s="5" t="s">
        <v>4050</v>
      </c>
      <c r="B200" t="s">
        <v>27</v>
      </c>
      <c r="C200" s="7" t="s">
        <v>4134</v>
      </c>
      <c r="D200" s="3" t="s">
        <v>911</v>
      </c>
      <c r="E200" s="1" t="s">
        <v>912</v>
      </c>
      <c r="F200" t="s">
        <v>4379</v>
      </c>
      <c r="G200" t="s">
        <v>4060</v>
      </c>
    </row>
    <row r="201" ht="14.25" customHeight="1">
      <c r="A201" s="5" t="s">
        <v>4061</v>
      </c>
      <c r="B201" t="s">
        <v>52</v>
      </c>
      <c r="C201" s="7" t="s">
        <v>4134</v>
      </c>
      <c r="D201" s="3" t="s">
        <v>913</v>
      </c>
      <c r="E201" s="1" t="s">
        <v>914</v>
      </c>
      <c r="F201" t="s">
        <v>4379</v>
      </c>
      <c r="G201" t="s">
        <v>4055</v>
      </c>
    </row>
    <row r="202" ht="14.25" customHeight="1">
      <c r="A202" s="5" t="s">
        <v>4061</v>
      </c>
      <c r="B202" t="s">
        <v>14</v>
      </c>
      <c r="C202" s="7" t="s">
        <v>4134</v>
      </c>
      <c r="D202" s="3" t="s">
        <v>888</v>
      </c>
      <c r="E202" s="1" t="s">
        <v>906</v>
      </c>
      <c r="F202" t="s">
        <v>4379</v>
      </c>
      <c r="G202" t="s">
        <v>4060</v>
      </c>
    </row>
    <row r="203" ht="14.25" customHeight="1">
      <c r="A203" s="5" t="s">
        <v>4050</v>
      </c>
      <c r="B203" t="s">
        <v>9</v>
      </c>
      <c r="C203" s="7" t="s">
        <v>4134</v>
      </c>
      <c r="D203" s="3" t="s">
        <v>916</v>
      </c>
      <c r="E203" s="1" t="s">
        <v>917</v>
      </c>
      <c r="F203" t="s">
        <v>4379</v>
      </c>
      <c r="G203" t="s">
        <v>4060</v>
      </c>
    </row>
    <row r="204" ht="14.25" customHeight="1">
      <c r="A204" s="5" t="s">
        <v>4061</v>
      </c>
      <c r="B204" t="s">
        <v>14</v>
      </c>
      <c r="C204" s="7" t="s">
        <v>4162</v>
      </c>
      <c r="D204" s="3" t="s">
        <v>34</v>
      </c>
      <c r="E204" s="1" t="s">
        <v>35</v>
      </c>
      <c r="F204" t="s">
        <v>4407</v>
      </c>
      <c r="G204" t="s">
        <v>4055</v>
      </c>
    </row>
    <row r="205" ht="14.25" customHeight="1">
      <c r="A205" s="5" t="s">
        <v>4061</v>
      </c>
      <c r="B205" t="s">
        <v>14</v>
      </c>
      <c r="C205" s="7" t="s">
        <v>4134</v>
      </c>
      <c r="D205" s="3" t="s">
        <v>903</v>
      </c>
      <c r="E205" s="1" t="s">
        <v>904</v>
      </c>
      <c r="F205" t="s">
        <v>4379</v>
      </c>
      <c r="G205" t="s">
        <v>4060</v>
      </c>
    </row>
    <row r="206" ht="14.25" customHeight="1">
      <c r="A206" s="5" t="s">
        <v>4061</v>
      </c>
      <c r="B206" t="s">
        <v>14</v>
      </c>
      <c r="C206" s="7" t="s">
        <v>4134</v>
      </c>
      <c r="D206" s="3" t="s">
        <v>900</v>
      </c>
      <c r="E206" s="1" t="s">
        <v>901</v>
      </c>
      <c r="F206" t="s">
        <v>4379</v>
      </c>
      <c r="G206" t="s">
        <v>4055</v>
      </c>
    </row>
    <row r="207" ht="14.25" customHeight="1">
      <c r="A207" s="5" t="s">
        <v>4050</v>
      </c>
      <c r="B207" t="s">
        <v>27</v>
      </c>
      <c r="C207" s="7" t="s">
        <v>4134</v>
      </c>
      <c r="D207" s="3" t="s">
        <v>897</v>
      </c>
      <c r="E207" s="1" t="s">
        <v>898</v>
      </c>
      <c r="F207" t="s">
        <v>4379</v>
      </c>
      <c r="G207" t="s">
        <v>4055</v>
      </c>
    </row>
    <row r="208" ht="14.25" customHeight="1">
      <c r="A208" s="5" t="s">
        <v>4061</v>
      </c>
      <c r="B208" t="s">
        <v>52</v>
      </c>
      <c r="C208" s="7" t="s">
        <v>4162</v>
      </c>
      <c r="D208" s="3" t="s">
        <v>49</v>
      </c>
      <c r="E208" s="1" t="s">
        <v>50</v>
      </c>
      <c r="F208" t="s">
        <v>4407</v>
      </c>
      <c r="G208" t="s">
        <v>4055</v>
      </c>
    </row>
    <row r="209" ht="14.25" customHeight="1">
      <c r="A209" s="5" t="s">
        <v>4061</v>
      </c>
      <c r="B209" t="s">
        <v>14</v>
      </c>
      <c r="C209" s="7" t="s">
        <v>4134</v>
      </c>
      <c r="D209" s="3" t="s">
        <v>894</v>
      </c>
      <c r="E209" s="1" t="s">
        <v>895</v>
      </c>
      <c r="F209" t="s">
        <v>4379</v>
      </c>
      <c r="G209" t="s">
        <v>4060</v>
      </c>
    </row>
    <row r="210" ht="14.25" customHeight="1">
      <c r="A210" s="5" t="s">
        <v>4061</v>
      </c>
      <c r="B210" t="s">
        <v>14</v>
      </c>
      <c r="C210" s="7" t="s">
        <v>4162</v>
      </c>
      <c r="D210" s="3" t="s">
        <v>89</v>
      </c>
      <c r="E210" s="1" t="s">
        <v>90</v>
      </c>
      <c r="F210" t="s">
        <v>4407</v>
      </c>
      <c r="G210" t="s">
        <v>4060</v>
      </c>
    </row>
    <row r="211" ht="14.25" customHeight="1">
      <c r="A211" s="5" t="s">
        <v>4050</v>
      </c>
      <c r="B211" t="s">
        <v>9</v>
      </c>
      <c r="C211" s="7" t="s">
        <v>4134</v>
      </c>
      <c r="D211" s="3" t="s">
        <v>869</v>
      </c>
      <c r="E211" s="1" t="s">
        <v>870</v>
      </c>
      <c r="F211" t="s">
        <v>4379</v>
      </c>
      <c r="G211" t="s">
        <v>4060</v>
      </c>
    </row>
    <row r="212" ht="14.25" customHeight="1">
      <c r="A212" s="5" t="s">
        <v>4061</v>
      </c>
      <c r="B212" t="s">
        <v>14</v>
      </c>
      <c r="C212" s="7" t="s">
        <v>4162</v>
      </c>
      <c r="D212" s="3" t="s">
        <v>123</v>
      </c>
      <c r="E212" s="1" t="s">
        <v>124</v>
      </c>
      <c r="F212" t="s">
        <v>4407</v>
      </c>
      <c r="G212" t="s">
        <v>4060</v>
      </c>
    </row>
    <row r="213" ht="14.25" customHeight="1">
      <c r="A213" s="5" t="s">
        <v>4061</v>
      </c>
      <c r="B213" t="s">
        <v>14</v>
      </c>
      <c r="C213" s="7" t="s">
        <v>4134</v>
      </c>
      <c r="D213" s="3" t="s">
        <v>859</v>
      </c>
      <c r="E213" s="1" t="s">
        <v>860</v>
      </c>
      <c r="F213" t="s">
        <v>4379</v>
      </c>
      <c r="G213" t="s">
        <v>4055</v>
      </c>
    </row>
    <row r="214" ht="14.25" customHeight="1">
      <c r="A214" s="5" t="s">
        <v>4061</v>
      </c>
      <c r="B214" t="s">
        <v>14</v>
      </c>
      <c r="C214" s="7" t="s">
        <v>4134</v>
      </c>
      <c r="D214" s="3" t="s">
        <v>857</v>
      </c>
      <c r="E214" s="1" t="s">
        <v>858</v>
      </c>
      <c r="F214" t="s">
        <v>4379</v>
      </c>
      <c r="G214" t="s">
        <v>4055</v>
      </c>
    </row>
    <row r="215" ht="14.25" customHeight="1">
      <c r="A215" s="5" t="s">
        <v>4061</v>
      </c>
      <c r="B215" t="s">
        <v>14</v>
      </c>
      <c r="C215" s="7" t="s">
        <v>4134</v>
      </c>
      <c r="D215" s="3" t="s">
        <v>851</v>
      </c>
      <c r="E215" s="1" t="s">
        <v>852</v>
      </c>
      <c r="F215" t="s">
        <v>4379</v>
      </c>
      <c r="G215" t="s">
        <v>4060</v>
      </c>
    </row>
    <row r="216" ht="14.25" customHeight="1">
      <c r="A216" s="5" t="s">
        <v>4050</v>
      </c>
      <c r="B216" t="s">
        <v>9</v>
      </c>
      <c r="C216" s="7" t="s">
        <v>4134</v>
      </c>
      <c r="D216" s="3" t="s">
        <v>844</v>
      </c>
      <c r="E216" s="1" t="s">
        <v>845</v>
      </c>
      <c r="F216" t="s">
        <v>4379</v>
      </c>
      <c r="G216" t="s">
        <v>4060</v>
      </c>
    </row>
    <row r="217" ht="14.25" customHeight="1">
      <c r="A217" s="5" t="s">
        <v>4061</v>
      </c>
      <c r="B217" t="s">
        <v>14</v>
      </c>
      <c r="C217" s="7" t="s">
        <v>4162</v>
      </c>
      <c r="D217" s="3" t="s">
        <v>156</v>
      </c>
      <c r="E217" s="1" t="s">
        <v>157</v>
      </c>
      <c r="F217" t="s">
        <v>4407</v>
      </c>
      <c r="G217" t="s">
        <v>4055</v>
      </c>
    </row>
    <row r="218" ht="14.25" customHeight="1">
      <c r="A218" s="5" t="s">
        <v>4061</v>
      </c>
      <c r="B218" t="s">
        <v>14</v>
      </c>
      <c r="C218" s="7" t="s">
        <v>4134</v>
      </c>
      <c r="D218" s="3" t="s">
        <v>833</v>
      </c>
      <c r="E218" s="1" t="s">
        <v>834</v>
      </c>
      <c r="F218" t="s">
        <v>4379</v>
      </c>
      <c r="G218" t="s">
        <v>4055</v>
      </c>
    </row>
    <row r="219" ht="14.25" customHeight="1">
      <c r="A219" s="5" t="s">
        <v>4061</v>
      </c>
      <c r="B219" t="s">
        <v>52</v>
      </c>
      <c r="C219" s="7" t="s">
        <v>4162</v>
      </c>
      <c r="D219" s="3" t="s">
        <v>164</v>
      </c>
      <c r="E219" s="1" t="s">
        <v>165</v>
      </c>
      <c r="F219" t="s">
        <v>4407</v>
      </c>
      <c r="G219" t="s">
        <v>4055</v>
      </c>
    </row>
    <row r="220" ht="14.25" customHeight="1">
      <c r="A220" s="5" t="s">
        <v>4061</v>
      </c>
      <c r="B220" t="s">
        <v>14</v>
      </c>
      <c r="C220" s="7" t="s">
        <v>4134</v>
      </c>
      <c r="D220" s="3" t="s">
        <v>830</v>
      </c>
      <c r="E220" s="1" t="s">
        <v>831</v>
      </c>
      <c r="F220" t="s">
        <v>4379</v>
      </c>
      <c r="G220" t="s">
        <v>4055</v>
      </c>
    </row>
    <row r="221" ht="14.25" customHeight="1">
      <c r="A221" s="5" t="s">
        <v>4109</v>
      </c>
      <c r="B221" t="s">
        <v>52</v>
      </c>
      <c r="C221" s="7" t="s">
        <v>4134</v>
      </c>
      <c r="D221" s="3" t="s">
        <v>4410</v>
      </c>
      <c r="E221" s="1" t="s">
        <v>4411</v>
      </c>
      <c r="F221" t="s">
        <v>4379</v>
      </c>
      <c r="G221" t="s">
        <v>4060</v>
      </c>
    </row>
    <row r="222" ht="14.25" customHeight="1">
      <c r="A222" s="5" t="s">
        <v>4061</v>
      </c>
      <c r="B222" t="s">
        <v>52</v>
      </c>
      <c r="C222" s="7" t="s">
        <v>4162</v>
      </c>
      <c r="D222" s="3" t="s">
        <v>180</v>
      </c>
      <c r="E222" s="1" t="s">
        <v>181</v>
      </c>
      <c r="F222" t="s">
        <v>4407</v>
      </c>
      <c r="G222" t="s">
        <v>4055</v>
      </c>
    </row>
    <row r="223" ht="14.25" customHeight="1">
      <c r="A223" s="5" t="s">
        <v>4061</v>
      </c>
      <c r="B223" t="s">
        <v>52</v>
      </c>
      <c r="C223" s="7" t="s">
        <v>4162</v>
      </c>
      <c r="D223" s="3" t="s">
        <v>196</v>
      </c>
      <c r="E223" s="1" t="s">
        <v>197</v>
      </c>
      <c r="F223" t="s">
        <v>4407</v>
      </c>
      <c r="G223" t="s">
        <v>4055</v>
      </c>
    </row>
    <row r="224" ht="14.25" customHeight="1">
      <c r="A224" s="5" t="s">
        <v>4050</v>
      </c>
      <c r="B224" t="s">
        <v>9</v>
      </c>
      <c r="C224" s="7" t="s">
        <v>4162</v>
      </c>
      <c r="D224" s="3" t="s">
        <v>4412</v>
      </c>
      <c r="E224" s="1" t="s">
        <v>4413</v>
      </c>
      <c r="F224" t="s">
        <v>4407</v>
      </c>
      <c r="G224" t="s">
        <v>4055</v>
      </c>
    </row>
    <row r="225" ht="14.25" customHeight="1">
      <c r="A225" s="5" t="s">
        <v>4050</v>
      </c>
      <c r="B225" t="s">
        <v>9</v>
      </c>
      <c r="C225" s="7" t="s">
        <v>4134</v>
      </c>
      <c r="D225" s="3" t="s">
        <v>827</v>
      </c>
      <c r="E225" s="1" t="s">
        <v>828</v>
      </c>
      <c r="F225" t="s">
        <v>4379</v>
      </c>
      <c r="G225" t="s">
        <v>4055</v>
      </c>
    </row>
    <row r="226" ht="14.25" customHeight="1">
      <c r="A226" s="5" t="s">
        <v>4061</v>
      </c>
      <c r="B226" t="s">
        <v>14</v>
      </c>
      <c r="C226" s="7" t="s">
        <v>4162</v>
      </c>
      <c r="D226" s="3" t="s">
        <v>220</v>
      </c>
      <c r="E226" s="1" t="s">
        <v>221</v>
      </c>
      <c r="F226" t="s">
        <v>4407</v>
      </c>
      <c r="G226" t="s">
        <v>4055</v>
      </c>
    </row>
    <row r="227" ht="14.25" customHeight="1">
      <c r="A227" s="5" t="s">
        <v>4050</v>
      </c>
      <c r="B227" t="s">
        <v>9</v>
      </c>
      <c r="C227" s="7" t="s">
        <v>4134</v>
      </c>
      <c r="D227" s="3" t="s">
        <v>820</v>
      </c>
      <c r="E227" s="1" t="s">
        <v>821</v>
      </c>
      <c r="F227" t="s">
        <v>4379</v>
      </c>
      <c r="G227" t="s">
        <v>4055</v>
      </c>
    </row>
    <row r="228" ht="14.25" customHeight="1">
      <c r="A228" s="5" t="s">
        <v>4050</v>
      </c>
      <c r="B228" t="s">
        <v>27</v>
      </c>
      <c r="C228" s="7" t="s">
        <v>4134</v>
      </c>
      <c r="D228" s="3" t="s">
        <v>817</v>
      </c>
      <c r="E228" s="1" t="s">
        <v>818</v>
      </c>
      <c r="F228" t="s">
        <v>4379</v>
      </c>
      <c r="G228" t="s">
        <v>4055</v>
      </c>
    </row>
    <row r="229" ht="14.25" customHeight="1">
      <c r="A229" s="5" t="s">
        <v>4109</v>
      </c>
      <c r="B229" t="s">
        <v>52</v>
      </c>
      <c r="C229" s="7" t="s">
        <v>4134</v>
      </c>
      <c r="D229" s="3" t="s">
        <v>4414</v>
      </c>
      <c r="E229" s="1" t="s">
        <v>4415</v>
      </c>
      <c r="F229" t="s">
        <v>4379</v>
      </c>
      <c r="G229" t="s">
        <v>4060</v>
      </c>
    </row>
    <row r="230" ht="14.25" customHeight="1">
      <c r="A230" s="5" t="s">
        <v>4061</v>
      </c>
      <c r="B230" t="s">
        <v>52</v>
      </c>
      <c r="C230" s="7" t="s">
        <v>4162</v>
      </c>
      <c r="D230" s="3" t="s">
        <v>143</v>
      </c>
      <c r="E230" s="1" t="s">
        <v>144</v>
      </c>
      <c r="F230" t="s">
        <v>4407</v>
      </c>
      <c r="G230" t="s">
        <v>4055</v>
      </c>
    </row>
    <row r="231" ht="14.25" customHeight="1">
      <c r="A231" s="5" t="s">
        <v>4061</v>
      </c>
      <c r="B231" t="s">
        <v>14</v>
      </c>
      <c r="C231" s="7" t="s">
        <v>4162</v>
      </c>
      <c r="D231" s="3" t="s">
        <v>150</v>
      </c>
      <c r="E231" s="1" t="s">
        <v>151</v>
      </c>
      <c r="F231" t="s">
        <v>4407</v>
      </c>
      <c r="G231" t="s">
        <v>4055</v>
      </c>
    </row>
    <row r="232" ht="14.25" customHeight="1">
      <c r="A232" s="5" t="s">
        <v>4109</v>
      </c>
      <c r="B232" t="s">
        <v>14</v>
      </c>
      <c r="C232" s="7" t="s">
        <v>4162</v>
      </c>
      <c r="D232" s="3" t="s">
        <v>825</v>
      </c>
      <c r="E232" s="1" t="s">
        <v>826</v>
      </c>
      <c r="F232" t="s">
        <v>4407</v>
      </c>
      <c r="G232" t="s">
        <v>4060</v>
      </c>
    </row>
    <row r="233" ht="14.25" customHeight="1">
      <c r="A233" s="5" t="s">
        <v>4109</v>
      </c>
      <c r="B233" t="s">
        <v>14</v>
      </c>
      <c r="C233" s="7" t="s">
        <v>4162</v>
      </c>
      <c r="D233" s="3" t="s">
        <v>319</v>
      </c>
      <c r="E233" s="1" t="s">
        <v>936</v>
      </c>
      <c r="F233" t="s">
        <v>4407</v>
      </c>
      <c r="G233" t="s">
        <v>4055</v>
      </c>
    </row>
    <row r="234" ht="14.25" customHeight="1">
      <c r="A234" s="5" t="s">
        <v>4050</v>
      </c>
      <c r="B234" t="s">
        <v>27</v>
      </c>
      <c r="C234" s="7" t="s">
        <v>4162</v>
      </c>
      <c r="D234" s="3" t="s">
        <v>191</v>
      </c>
      <c r="E234" s="1" t="s">
        <v>192</v>
      </c>
      <c r="F234" t="s">
        <v>4407</v>
      </c>
      <c r="G234" t="s">
        <v>4055</v>
      </c>
    </row>
    <row r="235" ht="14.25" customHeight="1">
      <c r="A235" s="5" t="s">
        <v>4088</v>
      </c>
      <c r="B235" t="s">
        <v>9</v>
      </c>
      <c r="C235" s="7" t="s">
        <v>4162</v>
      </c>
      <c r="D235" s="3" t="s">
        <v>934</v>
      </c>
      <c r="E235" s="1" t="s">
        <v>935</v>
      </c>
      <c r="F235" s="2" t="s">
        <v>4407</v>
      </c>
    </row>
    <row r="236" ht="14.25" customHeight="1">
      <c r="A236" s="5" t="s">
        <v>4109</v>
      </c>
      <c r="B236" t="s">
        <v>14</v>
      </c>
      <c r="C236" s="7" t="s">
        <v>4162</v>
      </c>
      <c r="D236" s="3" t="s">
        <v>930</v>
      </c>
      <c r="E236" s="1" t="s">
        <v>931</v>
      </c>
      <c r="F236" t="s">
        <v>4407</v>
      </c>
      <c r="G236" t="s">
        <v>4060</v>
      </c>
    </row>
    <row r="237" ht="14.25" customHeight="1">
      <c r="A237" s="5" t="s">
        <v>4109</v>
      </c>
      <c r="B237" t="s">
        <v>14</v>
      </c>
      <c r="C237" s="7" t="s">
        <v>4162</v>
      </c>
      <c r="D237" s="3" t="s">
        <v>298</v>
      </c>
      <c r="E237" s="1" t="s">
        <v>299</v>
      </c>
      <c r="F237" t="s">
        <v>4407</v>
      </c>
      <c r="G237" t="s">
        <v>4055</v>
      </c>
    </row>
    <row r="238" ht="14.25" customHeight="1">
      <c r="A238" s="5" t="s">
        <v>4088</v>
      </c>
      <c r="B238" t="s">
        <v>14</v>
      </c>
      <c r="C238" s="7" t="s">
        <v>4162</v>
      </c>
      <c r="D238" s="3" t="s">
        <v>924</v>
      </c>
      <c r="E238" s="1" t="s">
        <v>925</v>
      </c>
      <c r="F238" s="2" t="s">
        <v>4407</v>
      </c>
    </row>
    <row r="239" ht="14.25" customHeight="1">
      <c r="A239" s="5" t="s">
        <v>4109</v>
      </c>
      <c r="B239" t="s">
        <v>14</v>
      </c>
      <c r="C239" s="7" t="s">
        <v>4162</v>
      </c>
      <c r="D239" s="3" t="s">
        <v>919</v>
      </c>
      <c r="E239" s="1" t="s">
        <v>920</v>
      </c>
      <c r="F239" t="s">
        <v>4407</v>
      </c>
      <c r="G239" t="s">
        <v>4060</v>
      </c>
    </row>
    <row r="240" ht="14.25" customHeight="1">
      <c r="A240" s="5" t="s">
        <v>4109</v>
      </c>
      <c r="B240" t="s">
        <v>52</v>
      </c>
      <c r="C240" s="7" t="s">
        <v>4162</v>
      </c>
      <c r="D240" s="3" t="s">
        <v>866</v>
      </c>
      <c r="E240" s="1" t="s">
        <v>867</v>
      </c>
      <c r="F240" t="s">
        <v>4407</v>
      </c>
      <c r="G240" t="s">
        <v>4055</v>
      </c>
    </row>
    <row r="241" ht="14.25" customHeight="1">
      <c r="A241" s="5" t="s">
        <v>4050</v>
      </c>
      <c r="B241" t="s">
        <v>27</v>
      </c>
      <c r="C241" s="7" t="s">
        <v>4162</v>
      </c>
      <c r="D241" s="3" t="s">
        <v>4416</v>
      </c>
      <c r="E241" s="1" t="s">
        <v>4417</v>
      </c>
      <c r="F241" t="s">
        <v>4407</v>
      </c>
      <c r="G241" t="s">
        <v>4060</v>
      </c>
    </row>
    <row r="242" ht="14.25" customHeight="1">
      <c r="A242" s="5" t="s">
        <v>4088</v>
      </c>
      <c r="B242" t="s">
        <v>14</v>
      </c>
      <c r="C242" s="7" t="s">
        <v>4162</v>
      </c>
      <c r="D242" s="3" t="s">
        <v>842</v>
      </c>
      <c r="E242" s="1" t="s">
        <v>843</v>
      </c>
      <c r="F242" t="s">
        <v>4407</v>
      </c>
      <c r="G242" t="s">
        <v>4055</v>
      </c>
    </row>
    <row r="243" ht="14.25" customHeight="1">
      <c r="A243" s="5" t="s">
        <v>4290</v>
      </c>
      <c r="B243" t="s">
        <v>14</v>
      </c>
      <c r="C243" s="7" t="s">
        <v>4162</v>
      </c>
      <c r="D243" s="3" t="s">
        <v>4418</v>
      </c>
      <c r="E243" s="1" t="s">
        <v>4419</v>
      </c>
      <c r="F243" t="s">
        <v>4407</v>
      </c>
      <c r="G243" t="s">
        <v>4055</v>
      </c>
    </row>
    <row r="244" ht="14.25" customHeight="1">
      <c r="A244" s="5" t="s">
        <v>4290</v>
      </c>
      <c r="B244" t="s">
        <v>14</v>
      </c>
      <c r="C244" s="7" t="s">
        <v>4162</v>
      </c>
      <c r="D244" s="3" t="s">
        <v>441</v>
      </c>
      <c r="E244" s="1" t="s">
        <v>442</v>
      </c>
      <c r="F244" t="s">
        <v>4407</v>
      </c>
      <c r="G244" t="s">
        <v>4060</v>
      </c>
    </row>
    <row r="245" ht="14.25" customHeight="1">
      <c r="A245" s="5" t="s">
        <v>4109</v>
      </c>
      <c r="B245" t="s">
        <v>14</v>
      </c>
      <c r="C245" s="7" t="s">
        <v>4162</v>
      </c>
      <c r="D245" s="3" t="s">
        <v>836</v>
      </c>
      <c r="E245" s="1" t="s">
        <v>837</v>
      </c>
      <c r="F245" t="s">
        <v>4407</v>
      </c>
      <c r="G245" t="s">
        <v>4060</v>
      </c>
    </row>
    <row r="246" ht="14.25" customHeight="1">
      <c r="A246" s="5" t="s">
        <v>4050</v>
      </c>
      <c r="B246" t="s">
        <v>9</v>
      </c>
      <c r="C246" s="7" t="s">
        <v>4162</v>
      </c>
      <c r="D246" s="3" t="s">
        <v>71</v>
      </c>
      <c r="E246" s="1" t="s">
        <v>72</v>
      </c>
      <c r="F246" t="s">
        <v>4407</v>
      </c>
      <c r="G246" t="s">
        <v>4055</v>
      </c>
    </row>
    <row r="247" ht="14.25" customHeight="1">
      <c r="A247" s="5" t="s">
        <v>4050</v>
      </c>
      <c r="B247" t="s">
        <v>9</v>
      </c>
      <c r="C247" s="7" t="s">
        <v>4162</v>
      </c>
      <c r="D247" s="3" t="s">
        <v>99</v>
      </c>
      <c r="E247" s="1" t="s">
        <v>100</v>
      </c>
      <c r="F247" t="s">
        <v>4407</v>
      </c>
      <c r="G247" t="s">
        <v>4055</v>
      </c>
    </row>
    <row r="248" ht="14.25" customHeight="1">
      <c r="A248" s="5" t="s">
        <v>4050</v>
      </c>
      <c r="B248" t="s">
        <v>9</v>
      </c>
      <c r="C248" s="7" t="s">
        <v>4162</v>
      </c>
      <c r="D248" s="3" t="s">
        <v>159</v>
      </c>
      <c r="E248" s="1" t="s">
        <v>160</v>
      </c>
      <c r="F248" t="s">
        <v>4407</v>
      </c>
      <c r="G248" t="s">
        <v>4055</v>
      </c>
    </row>
    <row r="249" ht="14.25" customHeight="1">
      <c r="A249" s="5" t="s">
        <v>4109</v>
      </c>
      <c r="B249" t="s">
        <v>52</v>
      </c>
      <c r="C249" s="7" t="s">
        <v>4162</v>
      </c>
      <c r="D249" s="3" t="s">
        <v>786</v>
      </c>
      <c r="E249" s="1" t="s">
        <v>787</v>
      </c>
      <c r="F249" t="s">
        <v>4407</v>
      </c>
      <c r="G249" t="s">
        <v>4055</v>
      </c>
    </row>
    <row r="250" ht="14.25" customHeight="1">
      <c r="A250" s="5" t="s">
        <v>4290</v>
      </c>
      <c r="B250" t="s">
        <v>52</v>
      </c>
      <c r="C250" s="7" t="s">
        <v>4162</v>
      </c>
      <c r="D250" s="3" t="s">
        <v>4420</v>
      </c>
      <c r="E250" s="1" t="s">
        <v>4421</v>
      </c>
      <c r="F250" t="s">
        <v>4407</v>
      </c>
      <c r="G250" t="s">
        <v>4060</v>
      </c>
    </row>
    <row r="251" ht="14.25" customHeight="1">
      <c r="A251" s="5" t="s">
        <v>4290</v>
      </c>
      <c r="B251" t="s">
        <v>52</v>
      </c>
      <c r="C251" s="7" t="s">
        <v>4162</v>
      </c>
      <c r="D251" s="3" t="s">
        <v>4422</v>
      </c>
      <c r="E251" s="1" t="s">
        <v>4423</v>
      </c>
      <c r="F251" t="s">
        <v>4407</v>
      </c>
      <c r="G251" t="s">
        <v>4055</v>
      </c>
    </row>
    <row r="252" ht="14.25" customHeight="1">
      <c r="A252" s="5" t="s">
        <v>4088</v>
      </c>
      <c r="B252" t="s">
        <v>27</v>
      </c>
      <c r="C252" s="7" t="s">
        <v>4162</v>
      </c>
      <c r="D252" s="3" t="s">
        <v>770</v>
      </c>
      <c r="E252" s="1" t="s">
        <v>771</v>
      </c>
      <c r="F252" t="s">
        <v>4407</v>
      </c>
      <c r="G252" t="s">
        <v>4055</v>
      </c>
    </row>
    <row r="253" ht="14.25" customHeight="1">
      <c r="A253" s="5" t="s">
        <v>4050</v>
      </c>
      <c r="B253" t="s">
        <v>9</v>
      </c>
      <c r="C253" s="7" t="s">
        <v>4162</v>
      </c>
      <c r="D253" s="3" t="s">
        <v>170</v>
      </c>
      <c r="E253" s="1" t="s">
        <v>171</v>
      </c>
      <c r="F253" t="s">
        <v>4407</v>
      </c>
      <c r="G253" t="s">
        <v>4055</v>
      </c>
    </row>
    <row r="254" ht="14.25" customHeight="1">
      <c r="A254" s="5" t="s">
        <v>4088</v>
      </c>
      <c r="B254" t="s">
        <v>9</v>
      </c>
      <c r="C254" s="7" t="s">
        <v>4162</v>
      </c>
      <c r="D254" s="3" t="s">
        <v>795</v>
      </c>
      <c r="E254" s="1" t="s">
        <v>796</v>
      </c>
      <c r="F254" t="s">
        <v>4407</v>
      </c>
      <c r="G254" t="s">
        <v>4055</v>
      </c>
    </row>
    <row r="255" ht="14.25" customHeight="1">
      <c r="A255" s="5" t="s">
        <v>4290</v>
      </c>
      <c r="B255" t="s">
        <v>52</v>
      </c>
      <c r="C255" s="7" t="s">
        <v>4162</v>
      </c>
      <c r="D255" s="3" t="s">
        <v>4424</v>
      </c>
      <c r="E255" s="1" t="s">
        <v>4425</v>
      </c>
      <c r="F255" t="s">
        <v>4407</v>
      </c>
      <c r="G255" t="s">
        <v>4055</v>
      </c>
    </row>
    <row r="256" ht="14.25" customHeight="1">
      <c r="A256" s="5" t="s">
        <v>4088</v>
      </c>
      <c r="B256" t="s">
        <v>9</v>
      </c>
      <c r="C256" s="7" t="s">
        <v>4162</v>
      </c>
      <c r="D256" s="3" t="s">
        <v>764</v>
      </c>
      <c r="E256" s="1" t="s">
        <v>765</v>
      </c>
      <c r="F256" t="s">
        <v>4407</v>
      </c>
      <c r="G256" t="s">
        <v>4055</v>
      </c>
    </row>
    <row r="257" ht="14.25" customHeight="1">
      <c r="A257" s="5" t="s">
        <v>4088</v>
      </c>
      <c r="B257" t="s">
        <v>9</v>
      </c>
      <c r="C257" s="7" t="s">
        <v>4162</v>
      </c>
      <c r="D257" s="3" t="s">
        <v>754</v>
      </c>
      <c r="E257" s="1" t="s">
        <v>755</v>
      </c>
      <c r="F257" t="s">
        <v>4407</v>
      </c>
      <c r="G257" t="s">
        <v>4060</v>
      </c>
    </row>
    <row r="258" ht="14.25" customHeight="1">
      <c r="A258" s="5" t="s">
        <v>4290</v>
      </c>
      <c r="B258" t="s">
        <v>14</v>
      </c>
      <c r="C258" s="7" t="s">
        <v>4162</v>
      </c>
      <c r="D258" s="3" t="s">
        <v>4426</v>
      </c>
      <c r="E258" s="1" t="s">
        <v>4427</v>
      </c>
      <c r="F258" t="s">
        <v>4407</v>
      </c>
      <c r="G258" t="s">
        <v>4055</v>
      </c>
    </row>
    <row r="259" ht="14.25" customHeight="1">
      <c r="A259" s="5" t="s">
        <v>4109</v>
      </c>
      <c r="B259" t="s">
        <v>14</v>
      </c>
      <c r="C259" s="7" t="s">
        <v>4162</v>
      </c>
      <c r="D259" s="3" t="s">
        <v>730</v>
      </c>
      <c r="E259" s="1" t="s">
        <v>731</v>
      </c>
      <c r="F259" t="s">
        <v>4407</v>
      </c>
      <c r="G259" t="s">
        <v>4055</v>
      </c>
    </row>
    <row r="260" ht="14.25" customHeight="1">
      <c r="A260" s="5" t="s">
        <v>4088</v>
      </c>
      <c r="B260" t="s">
        <v>9</v>
      </c>
      <c r="C260" s="7" t="s">
        <v>4162</v>
      </c>
      <c r="D260" s="3" t="s">
        <v>718</v>
      </c>
      <c r="E260" s="1" t="s">
        <v>719</v>
      </c>
      <c r="F260" t="s">
        <v>4407</v>
      </c>
      <c r="G260" t="s">
        <v>4055</v>
      </c>
    </row>
    <row r="261" ht="14.25" customHeight="1">
      <c r="A261" s="5" t="s">
        <v>4271</v>
      </c>
      <c r="B261" t="s">
        <v>9</v>
      </c>
      <c r="C261" s="7" t="s">
        <v>4162</v>
      </c>
      <c r="D261" s="3" t="s">
        <v>527</v>
      </c>
      <c r="E261" s="1" t="s">
        <v>528</v>
      </c>
      <c r="F261" t="s">
        <v>4407</v>
      </c>
      <c r="G261" t="s">
        <v>4055</v>
      </c>
    </row>
    <row r="262" ht="14.25" customHeight="1">
      <c r="A262" s="5" t="s">
        <v>4088</v>
      </c>
      <c r="B262" t="s">
        <v>27</v>
      </c>
      <c r="C262" s="7" t="s">
        <v>4162</v>
      </c>
      <c r="D262" s="3" t="s">
        <v>715</v>
      </c>
      <c r="E262" s="1" t="s">
        <v>716</v>
      </c>
      <c r="F262" t="s">
        <v>4407</v>
      </c>
      <c r="G262" t="s">
        <v>4055</v>
      </c>
    </row>
    <row r="263" ht="14.25" customHeight="1">
      <c r="A263" s="5" t="s">
        <v>4271</v>
      </c>
      <c r="B263" t="s">
        <v>27</v>
      </c>
      <c r="C263" s="7" t="s">
        <v>4162</v>
      </c>
      <c r="D263" s="3" t="s">
        <v>700</v>
      </c>
      <c r="E263" s="1" t="s">
        <v>701</v>
      </c>
      <c r="F263" t="s">
        <v>4407</v>
      </c>
      <c r="G263" t="s">
        <v>4055</v>
      </c>
    </row>
    <row r="264" ht="14.25" customHeight="1">
      <c r="A264" s="5" t="s">
        <v>4271</v>
      </c>
      <c r="B264" t="s">
        <v>9</v>
      </c>
      <c r="C264" s="7" t="s">
        <v>4162</v>
      </c>
      <c r="D264" s="3" t="s">
        <v>697</v>
      </c>
      <c r="E264" s="1" t="s">
        <v>698</v>
      </c>
      <c r="F264" t="s">
        <v>4407</v>
      </c>
      <c r="G264" t="s">
        <v>4060</v>
      </c>
    </row>
    <row r="265" ht="14.25" customHeight="1">
      <c r="A265" s="5" t="s">
        <v>4271</v>
      </c>
      <c r="B265" t="s">
        <v>27</v>
      </c>
      <c r="C265" s="7" t="s">
        <v>4162</v>
      </c>
      <c r="D265" s="3" t="s">
        <v>4428</v>
      </c>
      <c r="E265" s="1" t="s">
        <v>4429</v>
      </c>
      <c r="F265" t="s">
        <v>4407</v>
      </c>
      <c r="G265" t="s">
        <v>4060</v>
      </c>
    </row>
    <row r="266" ht="14.25" customHeight="1">
      <c r="A266" s="5" t="s">
        <v>4271</v>
      </c>
      <c r="B266" t="s">
        <v>9</v>
      </c>
      <c r="C266" s="7" t="s">
        <v>4162</v>
      </c>
      <c r="D266" s="3" t="s">
        <v>4430</v>
      </c>
      <c r="E266" s="1" t="s">
        <v>4431</v>
      </c>
      <c r="F266" t="s">
        <v>4407</v>
      </c>
      <c r="G266" t="s">
        <v>4055</v>
      </c>
    </row>
    <row r="267" ht="14.25" customHeight="1">
      <c r="A267" s="5" t="s">
        <v>4271</v>
      </c>
      <c r="B267" t="s">
        <v>27</v>
      </c>
      <c r="C267" s="7" t="s">
        <v>4162</v>
      </c>
      <c r="D267" s="3" t="s">
        <v>4432</v>
      </c>
      <c r="E267" s="1" t="s">
        <v>4433</v>
      </c>
      <c r="F267" t="s">
        <v>4407</v>
      </c>
      <c r="G267" t="s">
        <v>4060</v>
      </c>
    </row>
    <row r="268" ht="14.25" customHeight="1">
      <c r="A268" s="5" t="s">
        <v>4271</v>
      </c>
      <c r="B268" t="s">
        <v>27</v>
      </c>
      <c r="C268" s="7" t="s">
        <v>4162</v>
      </c>
      <c r="D268" s="3" t="s">
        <v>682</v>
      </c>
      <c r="E268" s="1" t="s">
        <v>683</v>
      </c>
      <c r="F268" t="s">
        <v>4407</v>
      </c>
      <c r="G268" t="s">
        <v>4055</v>
      </c>
    </row>
    <row r="269" ht="14.25" customHeight="1">
      <c r="A269" s="5" t="s">
        <v>4271</v>
      </c>
      <c r="B269" t="s">
        <v>9</v>
      </c>
      <c r="C269" s="7" t="s">
        <v>4162</v>
      </c>
      <c r="D269" s="3" t="s">
        <v>4434</v>
      </c>
      <c r="E269" s="1" t="s">
        <v>4435</v>
      </c>
      <c r="F269" t="s">
        <v>4407</v>
      </c>
      <c r="G269" t="s">
        <v>4055</v>
      </c>
    </row>
    <row r="270" ht="14.25" customHeight="1">
      <c r="A270" s="5" t="s">
        <v>4271</v>
      </c>
      <c r="B270" t="s">
        <v>27</v>
      </c>
      <c r="C270" s="7" t="s">
        <v>4162</v>
      </c>
      <c r="D270" s="3" t="s">
        <v>4436</v>
      </c>
      <c r="E270" s="1" t="s">
        <v>4437</v>
      </c>
      <c r="F270" t="s">
        <v>4407</v>
      </c>
      <c r="G270" t="s">
        <v>4060</v>
      </c>
    </row>
    <row r="271" ht="14.25" customHeight="1">
      <c r="A271" s="5" t="s">
        <v>4290</v>
      </c>
      <c r="B271" t="s">
        <v>14</v>
      </c>
      <c r="C271" s="7" t="s">
        <v>4162</v>
      </c>
      <c r="D271" s="3" t="s">
        <v>4438</v>
      </c>
      <c r="E271" s="1" t="s">
        <v>4439</v>
      </c>
      <c r="F271" t="s">
        <v>4407</v>
      </c>
      <c r="G271" t="s">
        <v>4055</v>
      </c>
    </row>
    <row r="272" ht="14.25" customHeight="1">
      <c r="A272" s="5" t="s">
        <v>4290</v>
      </c>
      <c r="B272" t="s">
        <v>14</v>
      </c>
      <c r="C272" s="7" t="s">
        <v>4162</v>
      </c>
      <c r="D272" s="3" t="s">
        <v>4440</v>
      </c>
      <c r="E272" s="1" t="s">
        <v>4441</v>
      </c>
      <c r="F272" t="s">
        <v>4407</v>
      </c>
      <c r="G272" t="s">
        <v>4055</v>
      </c>
    </row>
    <row r="273" ht="14.25" customHeight="1">
      <c r="A273" s="5" t="s">
        <v>4109</v>
      </c>
      <c r="B273" t="s">
        <v>52</v>
      </c>
      <c r="C273" s="7" t="s">
        <v>4051</v>
      </c>
      <c r="D273" s="3" t="s">
        <v>964</v>
      </c>
      <c r="E273" s="1" t="s">
        <v>965</v>
      </c>
      <c r="F273" t="s">
        <v>4442</v>
      </c>
      <c r="G273" t="s">
        <v>4055</v>
      </c>
    </row>
    <row r="274" ht="14.25" customHeight="1">
      <c r="A274" s="5" t="s">
        <v>4088</v>
      </c>
      <c r="B274" t="s">
        <v>27</v>
      </c>
      <c r="C274" s="7" t="s">
        <v>4051</v>
      </c>
      <c r="D274" s="3" t="s">
        <v>4428</v>
      </c>
      <c r="E274" s="1" t="s">
        <v>4443</v>
      </c>
      <c r="F274" t="s">
        <v>4442</v>
      </c>
      <c r="G274" t="s">
        <v>4055</v>
      </c>
    </row>
    <row r="275" ht="14.25" customHeight="1">
      <c r="A275" s="5" t="s">
        <v>4088</v>
      </c>
      <c r="B275" t="s">
        <v>9</v>
      </c>
      <c r="C275" s="7" t="s">
        <v>4051</v>
      </c>
      <c r="D275" s="3" t="s">
        <v>976</v>
      </c>
      <c r="E275" s="1" t="s">
        <v>977</v>
      </c>
      <c r="F275" t="s">
        <v>4442</v>
      </c>
      <c r="G275" t="s">
        <v>4055</v>
      </c>
    </row>
    <row r="276" ht="14.25" customHeight="1">
      <c r="A276" s="5" t="s">
        <v>4109</v>
      </c>
      <c r="B276" t="s">
        <v>52</v>
      </c>
      <c r="C276" s="7" t="s">
        <v>4051</v>
      </c>
      <c r="D276" s="3" t="s">
        <v>979</v>
      </c>
      <c r="E276" s="1" t="s">
        <v>980</v>
      </c>
      <c r="F276" t="s">
        <v>4442</v>
      </c>
      <c r="G276" t="s">
        <v>4055</v>
      </c>
    </row>
    <row r="277" ht="14.25" customHeight="1">
      <c r="A277" s="5" t="s">
        <v>4088</v>
      </c>
      <c r="B277" t="s">
        <v>52</v>
      </c>
      <c r="C277" s="7" t="s">
        <v>4051</v>
      </c>
      <c r="D277" s="3" t="s">
        <v>982</v>
      </c>
      <c r="E277" s="1" t="s">
        <v>983</v>
      </c>
      <c r="F277" t="s">
        <v>4442</v>
      </c>
      <c r="G277" t="s">
        <v>4055</v>
      </c>
    </row>
    <row r="278" ht="14.25" customHeight="1">
      <c r="A278" s="5" t="s">
        <v>4088</v>
      </c>
      <c r="B278" t="s">
        <v>14</v>
      </c>
      <c r="C278" s="7" t="s">
        <v>4051</v>
      </c>
      <c r="D278" s="3" t="s">
        <v>985</v>
      </c>
      <c r="E278" s="1" t="s">
        <v>986</v>
      </c>
      <c r="F278" t="s">
        <v>4442</v>
      </c>
      <c r="G278" t="s">
        <v>4055</v>
      </c>
    </row>
    <row r="279" ht="14.25" customHeight="1">
      <c r="A279" s="5" t="s">
        <v>4109</v>
      </c>
      <c r="B279" t="s">
        <v>52</v>
      </c>
      <c r="C279" s="7" t="s">
        <v>4051</v>
      </c>
      <c r="D279" s="3" t="s">
        <v>994</v>
      </c>
      <c r="E279" s="1" t="s">
        <v>995</v>
      </c>
      <c r="F279" t="s">
        <v>4442</v>
      </c>
      <c r="G279" t="s">
        <v>4060</v>
      </c>
    </row>
    <row r="280" ht="14.25" customHeight="1">
      <c r="A280" s="5" t="s">
        <v>4109</v>
      </c>
      <c r="B280" t="s">
        <v>14</v>
      </c>
      <c r="C280" s="7" t="s">
        <v>4051</v>
      </c>
      <c r="D280" s="3" t="s">
        <v>997</v>
      </c>
      <c r="E280" s="1" t="s">
        <v>998</v>
      </c>
      <c r="F280" t="s">
        <v>4442</v>
      </c>
      <c r="G280" t="s">
        <v>4060</v>
      </c>
    </row>
    <row r="281" ht="14.25" customHeight="1">
      <c r="A281" s="5" t="s">
        <v>4109</v>
      </c>
      <c r="B281" t="s">
        <v>9</v>
      </c>
      <c r="C281" s="7" t="s">
        <v>4051</v>
      </c>
      <c r="D281" s="3" t="s">
        <v>999</v>
      </c>
      <c r="E281" s="1" t="s">
        <v>1000</v>
      </c>
      <c r="F281" t="s">
        <v>4442</v>
      </c>
      <c r="G281" t="s">
        <v>4060</v>
      </c>
    </row>
    <row r="282" ht="14.25" customHeight="1">
      <c r="A282" s="5" t="s">
        <v>4088</v>
      </c>
      <c r="B282" t="s">
        <v>9</v>
      </c>
      <c r="C282" s="7" t="s">
        <v>4051</v>
      </c>
      <c r="D282" s="3" t="s">
        <v>1002</v>
      </c>
      <c r="E282" s="1" t="s">
        <v>1003</v>
      </c>
      <c r="F282" t="s">
        <v>4442</v>
      </c>
      <c r="G282" t="s">
        <v>4055</v>
      </c>
    </row>
    <row r="283" ht="14.25" customHeight="1">
      <c r="A283" s="5" t="s">
        <v>4109</v>
      </c>
      <c r="B283" t="s">
        <v>52</v>
      </c>
      <c r="C283" s="7" t="s">
        <v>4051</v>
      </c>
      <c r="D283" s="3" t="s">
        <v>1005</v>
      </c>
      <c r="E283" s="1" t="s">
        <v>1006</v>
      </c>
      <c r="F283" t="s">
        <v>4442</v>
      </c>
      <c r="G283" t="s">
        <v>4060</v>
      </c>
    </row>
    <row r="284" ht="14.25" customHeight="1">
      <c r="A284" s="5" t="s">
        <v>4109</v>
      </c>
      <c r="B284" t="s">
        <v>52</v>
      </c>
      <c r="C284" s="7" t="s">
        <v>4051</v>
      </c>
      <c r="D284" s="3" t="s">
        <v>1017</v>
      </c>
      <c r="E284" s="1" t="s">
        <v>1018</v>
      </c>
      <c r="F284" t="s">
        <v>4442</v>
      </c>
      <c r="G284" t="s">
        <v>4060</v>
      </c>
    </row>
    <row r="285" ht="14.25" customHeight="1">
      <c r="A285" s="5" t="s">
        <v>4109</v>
      </c>
      <c r="B285" t="s">
        <v>14</v>
      </c>
      <c r="C285" s="7" t="s">
        <v>4051</v>
      </c>
      <c r="D285" s="3" t="s">
        <v>1020</v>
      </c>
      <c r="E285" s="1" t="s">
        <v>1021</v>
      </c>
      <c r="F285" t="s">
        <v>4442</v>
      </c>
      <c r="G285" t="s">
        <v>4055</v>
      </c>
    </row>
    <row r="286" ht="14.25" customHeight="1">
      <c r="A286" s="5" t="s">
        <v>4088</v>
      </c>
      <c r="B286" t="s">
        <v>27</v>
      </c>
      <c r="C286" s="7" t="s">
        <v>4051</v>
      </c>
      <c r="D286" s="3" t="s">
        <v>1025</v>
      </c>
      <c r="E286" s="1" t="s">
        <v>1026</v>
      </c>
      <c r="F286" t="s">
        <v>4442</v>
      </c>
      <c r="G286" t="s">
        <v>4055</v>
      </c>
    </row>
    <row r="287" ht="14.25" customHeight="1">
      <c r="A287" s="5" t="s">
        <v>4050</v>
      </c>
      <c r="B287" t="s">
        <v>27</v>
      </c>
      <c r="C287" s="7" t="s">
        <v>4051</v>
      </c>
      <c r="D287" s="3" t="s">
        <v>85</v>
      </c>
      <c r="E287" s="1" t="s">
        <v>86</v>
      </c>
      <c r="F287" s="2" t="s">
        <v>4442</v>
      </c>
    </row>
    <row r="288" ht="14.25" customHeight="1">
      <c r="A288" s="5" t="s">
        <v>4061</v>
      </c>
      <c r="B288" t="s">
        <v>52</v>
      </c>
      <c r="C288" s="7" t="s">
        <v>4051</v>
      </c>
      <c r="D288" s="3" t="s">
        <v>92</v>
      </c>
      <c r="E288" s="1" t="s">
        <v>93</v>
      </c>
      <c r="F288" t="s">
        <v>4442</v>
      </c>
      <c r="G288" t="s">
        <v>4060</v>
      </c>
    </row>
    <row r="289" ht="14.25" customHeight="1">
      <c r="A289" s="5" t="s">
        <v>4088</v>
      </c>
      <c r="B289" t="s">
        <v>27</v>
      </c>
      <c r="C289" s="7" t="s">
        <v>4051</v>
      </c>
      <c r="D289" s="3" t="s">
        <v>1056</v>
      </c>
      <c r="E289" s="1" t="s">
        <v>1057</v>
      </c>
      <c r="F289" t="s">
        <v>4442</v>
      </c>
      <c r="G289" t="s">
        <v>4060</v>
      </c>
    </row>
    <row r="290" ht="14.25" customHeight="1">
      <c r="A290" s="5" t="s">
        <v>4050</v>
      </c>
      <c r="B290" t="s">
        <v>9</v>
      </c>
      <c r="C290" s="7" t="s">
        <v>4051</v>
      </c>
      <c r="D290" s="3" t="s">
        <v>95</v>
      </c>
      <c r="E290" s="1" t="s">
        <v>96</v>
      </c>
      <c r="F290" s="2" t="s">
        <v>4442</v>
      </c>
    </row>
    <row r="291" ht="14.25" customHeight="1">
      <c r="A291" s="5" t="s">
        <v>4088</v>
      </c>
      <c r="B291" t="s">
        <v>27</v>
      </c>
      <c r="C291" s="7" t="s">
        <v>4051</v>
      </c>
      <c r="D291" s="3" t="s">
        <v>1059</v>
      </c>
      <c r="E291" s="1" t="s">
        <v>1060</v>
      </c>
      <c r="F291" t="s">
        <v>4442</v>
      </c>
      <c r="G291" t="s">
        <v>4055</v>
      </c>
    </row>
    <row r="292" ht="14.25" customHeight="1">
      <c r="A292" s="5" t="s">
        <v>4050</v>
      </c>
      <c r="B292" t="s">
        <v>9</v>
      </c>
      <c r="C292" s="7" t="s">
        <v>4051</v>
      </c>
      <c r="D292" s="3" t="s">
        <v>105</v>
      </c>
      <c r="E292" s="1" t="s">
        <v>106</v>
      </c>
      <c r="F292" s="2" t="s">
        <v>4442</v>
      </c>
    </row>
    <row r="293" ht="14.25" customHeight="1">
      <c r="A293" s="5" t="s">
        <v>4088</v>
      </c>
      <c r="B293" t="s">
        <v>52</v>
      </c>
      <c r="C293" s="7" t="s">
        <v>4051</v>
      </c>
      <c r="D293" s="3" t="s">
        <v>1065</v>
      </c>
      <c r="E293" s="1" t="s">
        <v>1066</v>
      </c>
      <c r="F293" s="2" t="s">
        <v>4442</v>
      </c>
      <c r="G293" s="2" t="s">
        <v>4074</v>
      </c>
    </row>
    <row r="294" ht="14.25" customHeight="1">
      <c r="A294" s="5" t="s">
        <v>4088</v>
      </c>
      <c r="B294" t="s">
        <v>9</v>
      </c>
      <c r="C294" s="7" t="s">
        <v>4051</v>
      </c>
      <c r="D294" s="3" t="s">
        <v>1068</v>
      </c>
      <c r="E294" s="1" t="s">
        <v>1069</v>
      </c>
      <c r="F294" t="s">
        <v>4442</v>
      </c>
      <c r="G294" t="s">
        <v>4055</v>
      </c>
    </row>
    <row r="295" ht="14.25" customHeight="1">
      <c r="A295" s="5" t="s">
        <v>4061</v>
      </c>
      <c r="B295" t="s">
        <v>52</v>
      </c>
      <c r="C295" s="7" t="s">
        <v>4051</v>
      </c>
      <c r="D295" s="3" t="s">
        <v>126</v>
      </c>
      <c r="E295" s="1" t="s">
        <v>4444</v>
      </c>
      <c r="F295" t="s">
        <v>4442</v>
      </c>
      <c r="G295" t="s">
        <v>4055</v>
      </c>
    </row>
    <row r="296" ht="14.25" customHeight="1">
      <c r="A296" s="5" t="s">
        <v>4061</v>
      </c>
      <c r="B296" t="s">
        <v>52</v>
      </c>
      <c r="C296" s="7" t="s">
        <v>4051</v>
      </c>
      <c r="D296" s="3" t="s">
        <v>131</v>
      </c>
      <c r="E296" s="1" t="s">
        <v>132</v>
      </c>
      <c r="F296" t="s">
        <v>4442</v>
      </c>
      <c r="G296" t="s">
        <v>4060</v>
      </c>
    </row>
    <row r="297" ht="14.25" customHeight="1">
      <c r="A297" s="5" t="s">
        <v>4050</v>
      </c>
      <c r="B297" t="s">
        <v>9</v>
      </c>
      <c r="C297" s="7" t="s">
        <v>4051</v>
      </c>
      <c r="D297" s="3" t="s">
        <v>153</v>
      </c>
      <c r="E297" s="1" t="s">
        <v>154</v>
      </c>
      <c r="F297" s="2" t="s">
        <v>4442</v>
      </c>
    </row>
    <row r="298" ht="14.25" customHeight="1">
      <c r="A298" s="5" t="s">
        <v>4109</v>
      </c>
      <c r="B298" t="s">
        <v>52</v>
      </c>
      <c r="C298" s="7" t="s">
        <v>4051</v>
      </c>
      <c r="D298" s="3" t="s">
        <v>1065</v>
      </c>
      <c r="E298" s="1" t="s">
        <v>1066</v>
      </c>
      <c r="F298" t="s">
        <v>4442</v>
      </c>
      <c r="G298" t="s">
        <v>4055</v>
      </c>
    </row>
    <row r="299" ht="14.25" customHeight="1">
      <c r="A299" s="5" t="s">
        <v>4061</v>
      </c>
      <c r="B299" t="s">
        <v>14</v>
      </c>
      <c r="C299" s="7" t="s">
        <v>4051</v>
      </c>
      <c r="D299" s="3" t="s">
        <v>117</v>
      </c>
      <c r="E299" s="1" t="s">
        <v>250</v>
      </c>
      <c r="F299" t="s">
        <v>4442</v>
      </c>
      <c r="G299" t="s">
        <v>4055</v>
      </c>
    </row>
    <row r="300" ht="14.25" customHeight="1">
      <c r="A300" s="5" t="s">
        <v>4061</v>
      </c>
      <c r="B300" t="s">
        <v>52</v>
      </c>
      <c r="C300" s="7" t="s">
        <v>4051</v>
      </c>
      <c r="D300" s="3" t="s">
        <v>252</v>
      </c>
      <c r="E300" s="1" t="s">
        <v>253</v>
      </c>
      <c r="F300" t="s">
        <v>4442</v>
      </c>
      <c r="G300" t="s">
        <v>4055</v>
      </c>
    </row>
    <row r="301" ht="14.25" customHeight="1">
      <c r="A301" s="5" t="s">
        <v>4061</v>
      </c>
      <c r="B301" t="s">
        <v>14</v>
      </c>
      <c r="C301" s="7" t="s">
        <v>4051</v>
      </c>
      <c r="D301" s="3" t="s">
        <v>241</v>
      </c>
      <c r="E301" s="1" t="s">
        <v>242</v>
      </c>
      <c r="F301" t="s">
        <v>4442</v>
      </c>
      <c r="G301" t="s">
        <v>4060</v>
      </c>
    </row>
    <row r="302" ht="14.25" customHeight="1">
      <c r="A302" s="5" t="s">
        <v>4061</v>
      </c>
      <c r="B302" t="s">
        <v>52</v>
      </c>
      <c r="C302" s="7" t="s">
        <v>4051</v>
      </c>
      <c r="D302" s="3" t="s">
        <v>247</v>
      </c>
      <c r="E302" s="1" t="s">
        <v>248</v>
      </c>
      <c r="F302" t="s">
        <v>4442</v>
      </c>
      <c r="G302" t="s">
        <v>4060</v>
      </c>
    </row>
    <row r="303" ht="14.25" customHeight="1">
      <c r="A303" s="5" t="s">
        <v>4061</v>
      </c>
      <c r="B303" t="s">
        <v>52</v>
      </c>
      <c r="C303" s="7" t="s">
        <v>4051</v>
      </c>
      <c r="D303" s="3" t="s">
        <v>264</v>
      </c>
      <c r="E303" s="1" t="s">
        <v>265</v>
      </c>
      <c r="F303" t="s">
        <v>4442</v>
      </c>
      <c r="G303" t="s">
        <v>4055</v>
      </c>
    </row>
    <row r="304" ht="14.25" customHeight="1">
      <c r="A304" s="5" t="s">
        <v>4050</v>
      </c>
      <c r="B304" t="s">
        <v>9</v>
      </c>
      <c r="C304" s="7" t="s">
        <v>4051</v>
      </c>
      <c r="D304" s="3" t="s">
        <v>282</v>
      </c>
      <c r="E304" s="1" t="s">
        <v>283</v>
      </c>
      <c r="F304" s="2" t="s">
        <v>4442</v>
      </c>
    </row>
    <row r="305" ht="14.25" customHeight="1">
      <c r="A305" s="5" t="s">
        <v>4061</v>
      </c>
      <c r="B305" t="s">
        <v>52</v>
      </c>
      <c r="C305" s="7" t="s">
        <v>4051</v>
      </c>
      <c r="D305" s="3" t="s">
        <v>295</v>
      </c>
      <c r="E305" s="1" t="s">
        <v>296</v>
      </c>
      <c r="F305" t="s">
        <v>4442</v>
      </c>
      <c r="G305" t="s">
        <v>4055</v>
      </c>
    </row>
    <row r="306" ht="14.25" customHeight="1">
      <c r="A306" s="5" t="s">
        <v>4271</v>
      </c>
      <c r="B306" t="s">
        <v>27</v>
      </c>
      <c r="C306" s="7" t="s">
        <v>4051</v>
      </c>
      <c r="D306" s="3" t="s">
        <v>4445</v>
      </c>
      <c r="E306" s="1" t="s">
        <v>4446</v>
      </c>
      <c r="F306" t="s">
        <v>4442</v>
      </c>
      <c r="G306" t="s">
        <v>4055</v>
      </c>
    </row>
    <row r="307" ht="14.25" customHeight="1">
      <c r="A307" s="5" t="s">
        <v>4271</v>
      </c>
      <c r="B307" t="s">
        <v>27</v>
      </c>
      <c r="C307" s="7" t="s">
        <v>4051</v>
      </c>
      <c r="D307" s="3" t="s">
        <v>4447</v>
      </c>
      <c r="E307" s="1" t="s">
        <v>4448</v>
      </c>
      <c r="F307" t="s">
        <v>4442</v>
      </c>
      <c r="G307" t="s">
        <v>4055</v>
      </c>
    </row>
    <row r="308" ht="14.25" customHeight="1">
      <c r="A308" s="5" t="s">
        <v>4271</v>
      </c>
      <c r="B308" t="s">
        <v>9</v>
      </c>
      <c r="C308" s="7" t="s">
        <v>4051</v>
      </c>
      <c r="D308" s="3" t="s">
        <v>4449</v>
      </c>
      <c r="E308" s="1" t="s">
        <v>4450</v>
      </c>
      <c r="F308" t="s">
        <v>4442</v>
      </c>
      <c r="G308" t="s">
        <v>4060</v>
      </c>
    </row>
    <row r="309" ht="14.25" customHeight="1">
      <c r="A309" s="5" t="s">
        <v>4271</v>
      </c>
      <c r="B309" t="s">
        <v>27</v>
      </c>
      <c r="C309" s="7" t="s">
        <v>4051</v>
      </c>
      <c r="D309" s="3" t="s">
        <v>803</v>
      </c>
      <c r="E309" s="1" t="s">
        <v>804</v>
      </c>
      <c r="F309" t="s">
        <v>4442</v>
      </c>
      <c r="G309" t="s">
        <v>4060</v>
      </c>
    </row>
    <row r="310" ht="14.25" customHeight="1">
      <c r="A310" s="5" t="s">
        <v>4271</v>
      </c>
      <c r="B310" t="s">
        <v>9</v>
      </c>
      <c r="C310" s="7" t="s">
        <v>4051</v>
      </c>
      <c r="D310" s="3" t="s">
        <v>4451</v>
      </c>
      <c r="E310" s="1" t="s">
        <v>4452</v>
      </c>
      <c r="F310" t="s">
        <v>4442</v>
      </c>
      <c r="G310" t="s">
        <v>4055</v>
      </c>
    </row>
    <row r="311" ht="14.25" customHeight="1">
      <c r="A311" s="5" t="s">
        <v>4271</v>
      </c>
      <c r="B311" t="s">
        <v>9</v>
      </c>
      <c r="C311" s="7" t="s">
        <v>4051</v>
      </c>
      <c r="D311" s="3" t="s">
        <v>1008</v>
      </c>
      <c r="E311" s="1" t="s">
        <v>1009</v>
      </c>
      <c r="F311" s="2" t="s">
        <v>4442</v>
      </c>
      <c r="G311" s="2" t="s">
        <v>4074</v>
      </c>
    </row>
    <row r="312" ht="14.25" customHeight="1">
      <c r="A312" s="5" t="s">
        <v>4271</v>
      </c>
      <c r="B312" t="s">
        <v>27</v>
      </c>
      <c r="C312" s="7" t="s">
        <v>4051</v>
      </c>
      <c r="D312" s="3" t="s">
        <v>4453</v>
      </c>
      <c r="E312" s="1" t="s">
        <v>4454</v>
      </c>
      <c r="F312" t="s">
        <v>4442</v>
      </c>
      <c r="G312" t="s">
        <v>4060</v>
      </c>
    </row>
    <row r="313" ht="14.25" customHeight="1">
      <c r="A313" s="5" t="s">
        <v>4271</v>
      </c>
      <c r="B313" t="s">
        <v>27</v>
      </c>
      <c r="C313" s="7" t="s">
        <v>4051</v>
      </c>
      <c r="D313" s="3" t="s">
        <v>4455</v>
      </c>
      <c r="E313" s="1" t="s">
        <v>4456</v>
      </c>
      <c r="F313" t="s">
        <v>4442</v>
      </c>
      <c r="G313" t="s">
        <v>4055</v>
      </c>
    </row>
    <row r="314" ht="14.25" customHeight="1">
      <c r="A314" s="5" t="s">
        <v>4290</v>
      </c>
      <c r="B314" t="s">
        <v>14</v>
      </c>
      <c r="C314" s="7" t="s">
        <v>4051</v>
      </c>
      <c r="D314" s="3" t="s">
        <v>4457</v>
      </c>
      <c r="E314" s="1" t="s">
        <v>4458</v>
      </c>
      <c r="F314" t="s">
        <v>4442</v>
      </c>
      <c r="G314" t="s">
        <v>4060</v>
      </c>
    </row>
    <row r="315" ht="14.25" customHeight="1">
      <c r="A315" s="5" t="s">
        <v>4290</v>
      </c>
      <c r="B315" t="s">
        <v>52</v>
      </c>
      <c r="C315" s="7" t="s">
        <v>4051</v>
      </c>
      <c r="D315" s="3" t="s">
        <v>4459</v>
      </c>
      <c r="E315" s="1" t="s">
        <v>4460</v>
      </c>
      <c r="F315" t="s">
        <v>4442</v>
      </c>
      <c r="G315" t="s">
        <v>4055</v>
      </c>
    </row>
    <row r="316" ht="14.25" customHeight="1">
      <c r="A316" s="5" t="s">
        <v>4290</v>
      </c>
      <c r="B316" t="s">
        <v>14</v>
      </c>
      <c r="C316" s="7" t="s">
        <v>4051</v>
      </c>
      <c r="D316" s="3" t="s">
        <v>4461</v>
      </c>
      <c r="E316" s="1" t="s">
        <v>4462</v>
      </c>
      <c r="F316" t="s">
        <v>4442</v>
      </c>
      <c r="G316" t="s">
        <v>4055</v>
      </c>
    </row>
    <row r="317" ht="14.25" customHeight="1">
      <c r="A317" s="5" t="s">
        <v>4290</v>
      </c>
      <c r="B317" t="s">
        <v>14</v>
      </c>
      <c r="C317" s="7" t="s">
        <v>4051</v>
      </c>
      <c r="D317" s="3" t="s">
        <v>4463</v>
      </c>
      <c r="E317" s="1" t="s">
        <v>4464</v>
      </c>
      <c r="F317" t="s">
        <v>4442</v>
      </c>
      <c r="G317" t="s">
        <v>4055</v>
      </c>
    </row>
    <row r="318" ht="14.25" customHeight="1">
      <c r="A318" s="5" t="s">
        <v>4290</v>
      </c>
      <c r="B318" t="s">
        <v>14</v>
      </c>
      <c r="C318" s="7" t="s">
        <v>4051</v>
      </c>
      <c r="D318" s="3" t="s">
        <v>1257</v>
      </c>
      <c r="E318" s="1" t="s">
        <v>1258</v>
      </c>
      <c r="F318" t="s">
        <v>4442</v>
      </c>
      <c r="G318" t="s">
        <v>4060</v>
      </c>
    </row>
    <row r="319" ht="14.25" customHeight="1">
      <c r="A319" s="5" t="s">
        <v>4290</v>
      </c>
      <c r="B319" t="s">
        <v>52</v>
      </c>
      <c r="C319" s="7" t="s">
        <v>4051</v>
      </c>
      <c r="D319" s="3" t="s">
        <v>4465</v>
      </c>
      <c r="E319" s="1" t="s">
        <v>914</v>
      </c>
      <c r="F319" t="s">
        <v>4442</v>
      </c>
      <c r="G319" t="s">
        <v>4055</v>
      </c>
    </row>
    <row r="320" ht="14.25" customHeight="1">
      <c r="A320" s="5" t="s">
        <v>4290</v>
      </c>
      <c r="B320" t="s">
        <v>14</v>
      </c>
      <c r="C320" s="7" t="s">
        <v>4051</v>
      </c>
      <c r="D320" s="3" t="s">
        <v>4466</v>
      </c>
      <c r="E320" s="1" t="s">
        <v>4467</v>
      </c>
      <c r="F320" t="s">
        <v>4442</v>
      </c>
      <c r="G320" t="s">
        <v>4060</v>
      </c>
    </row>
    <row r="321" ht="14.25" customHeight="1">
      <c r="A321" s="5" t="s">
        <v>4290</v>
      </c>
      <c r="B321" t="s">
        <v>14</v>
      </c>
      <c r="C321" s="7" t="s">
        <v>4051</v>
      </c>
      <c r="D321" s="3" t="s">
        <v>4468</v>
      </c>
      <c r="E321" s="1" t="s">
        <v>4469</v>
      </c>
      <c r="F321" t="s">
        <v>4442</v>
      </c>
      <c r="G321" t="s">
        <v>4060</v>
      </c>
    </row>
    <row r="322" ht="14.25" customHeight="1">
      <c r="A322" s="5" t="s">
        <v>4290</v>
      </c>
      <c r="B322" t="s">
        <v>14</v>
      </c>
      <c r="C322" s="7" t="s">
        <v>4051</v>
      </c>
      <c r="D322" s="3" t="s">
        <v>4470</v>
      </c>
      <c r="E322" s="1" t="s">
        <v>4471</v>
      </c>
      <c r="F322" t="s">
        <v>4442</v>
      </c>
      <c r="G322" t="s">
        <v>4060</v>
      </c>
    </row>
    <row r="323" ht="14.25" customHeight="1">
      <c r="A323" s="5" t="s">
        <v>4050</v>
      </c>
      <c r="B323" t="s">
        <v>27</v>
      </c>
      <c r="C323" s="7" t="s">
        <v>4051</v>
      </c>
      <c r="D323" s="3" t="s">
        <v>226</v>
      </c>
      <c r="E323" s="1" t="s">
        <v>227</v>
      </c>
      <c r="F323" s="2" t="s">
        <v>4442</v>
      </c>
    </row>
    <row r="324" ht="14.25" customHeight="1">
      <c r="A324" s="5" t="s">
        <v>4061</v>
      </c>
      <c r="B324" t="s">
        <v>14</v>
      </c>
      <c r="C324" s="7" t="s">
        <v>4051</v>
      </c>
      <c r="D324" s="3" t="s">
        <v>177</v>
      </c>
      <c r="E324" s="1" t="s">
        <v>178</v>
      </c>
      <c r="F324" t="s">
        <v>4442</v>
      </c>
      <c r="G324" t="s">
        <v>4055</v>
      </c>
    </row>
    <row r="325" ht="14.25" customHeight="1">
      <c r="A325" s="5" t="s">
        <v>4050</v>
      </c>
      <c r="B325" t="s">
        <v>9</v>
      </c>
      <c r="C325" s="7" t="s">
        <v>4051</v>
      </c>
      <c r="D325" s="3" t="s">
        <v>217</v>
      </c>
      <c r="E325" s="1" t="s">
        <v>218</v>
      </c>
      <c r="F325" s="2" t="s">
        <v>4442</v>
      </c>
    </row>
    <row r="326" ht="14.25" customHeight="1">
      <c r="A326" s="5" t="s">
        <v>4061</v>
      </c>
      <c r="B326" t="s">
        <v>14</v>
      </c>
      <c r="C326" s="7" t="s">
        <v>4051</v>
      </c>
      <c r="D326" s="3" t="s">
        <v>235</v>
      </c>
      <c r="E326" s="1" t="s">
        <v>236</v>
      </c>
      <c r="F326" t="s">
        <v>4442</v>
      </c>
      <c r="G326" t="s">
        <v>4055</v>
      </c>
    </row>
    <row r="327" ht="14.25" customHeight="1">
      <c r="A327" s="5" t="s">
        <v>4088</v>
      </c>
      <c r="B327" t="s">
        <v>9</v>
      </c>
      <c r="C327" s="7" t="s">
        <v>4051</v>
      </c>
      <c r="D327" s="3" t="s">
        <v>1073</v>
      </c>
      <c r="E327" s="1" t="s">
        <v>1074</v>
      </c>
      <c r="F327" s="2" t="s">
        <v>4442</v>
      </c>
      <c r="G327" s="2" t="s">
        <v>4074</v>
      </c>
    </row>
    <row r="328" ht="14.25" customHeight="1">
      <c r="A328" s="5" t="s">
        <v>4271</v>
      </c>
      <c r="B328" t="s">
        <v>27</v>
      </c>
      <c r="C328" s="7" t="s">
        <v>4051</v>
      </c>
      <c r="D328" s="3" t="s">
        <v>4472</v>
      </c>
      <c r="E328" s="1" t="s">
        <v>4473</v>
      </c>
      <c r="F328" t="s">
        <v>4442</v>
      </c>
      <c r="G328" t="s">
        <v>4060</v>
      </c>
    </row>
    <row r="329" ht="14.25" customHeight="1">
      <c r="A329" s="5" t="s">
        <v>4109</v>
      </c>
      <c r="B329" t="s">
        <v>14</v>
      </c>
      <c r="C329" s="7" t="s">
        <v>4051</v>
      </c>
      <c r="D329" s="3" t="s">
        <v>1088</v>
      </c>
      <c r="E329" s="1" t="s">
        <v>1089</v>
      </c>
      <c r="F329" t="s">
        <v>4442</v>
      </c>
      <c r="G329" t="s">
        <v>4055</v>
      </c>
    </row>
    <row r="330" ht="14.25" customHeight="1">
      <c r="A330" s="5" t="s">
        <v>4061</v>
      </c>
      <c r="B330" t="s">
        <v>52</v>
      </c>
      <c r="C330" s="7" t="s">
        <v>4051</v>
      </c>
      <c r="D330" s="3" t="s">
        <v>241</v>
      </c>
      <c r="E330" s="1" t="s">
        <v>242</v>
      </c>
      <c r="F330" s="2" t="s">
        <v>4442</v>
      </c>
      <c r="G330" s="2" t="s">
        <v>4074</v>
      </c>
    </row>
    <row r="331" ht="14.25" customHeight="1">
      <c r="A331" s="5" t="s">
        <v>4050</v>
      </c>
      <c r="B331" t="s">
        <v>27</v>
      </c>
      <c r="C331" s="7" t="s">
        <v>4051</v>
      </c>
      <c r="D331" s="3" t="s">
        <v>273</v>
      </c>
      <c r="E331" s="1" t="s">
        <v>4474</v>
      </c>
      <c r="F331" s="2" t="s">
        <v>4442</v>
      </c>
    </row>
    <row r="332" ht="14.25" customHeight="1">
      <c r="A332" s="5" t="s">
        <v>4088</v>
      </c>
      <c r="B332" t="s">
        <v>9</v>
      </c>
      <c r="C332" s="7" t="s">
        <v>4051</v>
      </c>
      <c r="D332" s="3" t="s">
        <v>1075</v>
      </c>
      <c r="E332" s="1" t="s">
        <v>1076</v>
      </c>
      <c r="F332" t="s">
        <v>4442</v>
      </c>
      <c r="G332" t="s">
        <v>4060</v>
      </c>
    </row>
    <row r="333" ht="14.25" customHeight="1">
      <c r="A333" s="5" t="s">
        <v>4088</v>
      </c>
      <c r="B333" t="s">
        <v>9</v>
      </c>
      <c r="C333" s="7" t="s">
        <v>4134</v>
      </c>
      <c r="D333" s="3" t="s">
        <v>1073</v>
      </c>
      <c r="E333" s="1" t="s">
        <v>1074</v>
      </c>
      <c r="F333" t="s">
        <v>4475</v>
      </c>
      <c r="G333" t="s">
        <v>4476</v>
      </c>
    </row>
    <row r="334" ht="14.25" customHeight="1">
      <c r="A334" s="5" t="s">
        <v>4050</v>
      </c>
      <c r="B334" t="s">
        <v>27</v>
      </c>
      <c r="C334" s="7" t="s">
        <v>4051</v>
      </c>
      <c r="D334" s="3" t="s">
        <v>313</v>
      </c>
      <c r="E334" s="1" t="s">
        <v>314</v>
      </c>
      <c r="F334" s="2" t="s">
        <v>4442</v>
      </c>
    </row>
    <row r="335" ht="14.25" customHeight="1">
      <c r="A335" s="5" t="s">
        <v>4290</v>
      </c>
      <c r="B335" t="s">
        <v>14</v>
      </c>
      <c r="C335" s="7" t="s">
        <v>4051</v>
      </c>
      <c r="D335" s="3" t="s">
        <v>1008</v>
      </c>
      <c r="E335" s="1" t="s">
        <v>1009</v>
      </c>
      <c r="F335" t="s">
        <v>4442</v>
      </c>
      <c r="G335" t="s">
        <v>4055</v>
      </c>
    </row>
    <row r="336" ht="14.25" customHeight="1">
      <c r="A336" s="5" t="s">
        <v>4061</v>
      </c>
      <c r="B336" t="s">
        <v>14</v>
      </c>
      <c r="C336" s="7" t="s">
        <v>4134</v>
      </c>
      <c r="D336" s="3" t="s">
        <v>287</v>
      </c>
      <c r="E336" s="1" t="s">
        <v>288</v>
      </c>
      <c r="F336" t="s">
        <v>4475</v>
      </c>
      <c r="G336" t="s">
        <v>4055</v>
      </c>
    </row>
    <row r="337" ht="14.25" customHeight="1">
      <c r="A337" s="5" t="s">
        <v>4050</v>
      </c>
      <c r="B337" t="s">
        <v>27</v>
      </c>
      <c r="C337" s="7" t="s">
        <v>4051</v>
      </c>
      <c r="D337" s="3" t="s">
        <v>24</v>
      </c>
      <c r="E337" s="1" t="s">
        <v>25</v>
      </c>
      <c r="F337" s="2" t="s">
        <v>4442</v>
      </c>
    </row>
    <row r="338" ht="14.25" customHeight="1">
      <c r="A338" s="5" t="s">
        <v>4271</v>
      </c>
      <c r="B338" t="s">
        <v>9</v>
      </c>
      <c r="C338" s="7" t="s">
        <v>4051</v>
      </c>
      <c r="D338" s="3" t="s">
        <v>4430</v>
      </c>
      <c r="E338" s="1" t="s">
        <v>4431</v>
      </c>
      <c r="F338" t="s">
        <v>4442</v>
      </c>
      <c r="G338" t="s">
        <v>4060</v>
      </c>
    </row>
    <row r="339" ht="14.25" customHeight="1">
      <c r="A339" s="5" t="s">
        <v>4061</v>
      </c>
      <c r="B339" t="s">
        <v>52</v>
      </c>
      <c r="C339" s="7" t="s">
        <v>4134</v>
      </c>
      <c r="D339" s="3" t="s">
        <v>247</v>
      </c>
      <c r="E339" s="1" t="s">
        <v>248</v>
      </c>
      <c r="F339" t="s">
        <v>4475</v>
      </c>
      <c r="G339" t="s">
        <v>4060</v>
      </c>
    </row>
    <row r="340" ht="14.25" customHeight="1">
      <c r="A340" s="5" t="s">
        <v>4061</v>
      </c>
      <c r="B340" t="s">
        <v>14</v>
      </c>
      <c r="C340" s="7" t="s">
        <v>4134</v>
      </c>
      <c r="D340" s="3" t="s">
        <v>1032</v>
      </c>
      <c r="E340" s="1" t="s">
        <v>1033</v>
      </c>
      <c r="F340" t="s">
        <v>4475</v>
      </c>
      <c r="G340" t="s">
        <v>4060</v>
      </c>
    </row>
    <row r="341" ht="14.25" customHeight="1">
      <c r="A341" s="5" t="s">
        <v>4050</v>
      </c>
      <c r="B341" t="s">
        <v>9</v>
      </c>
      <c r="C341" s="7" t="s">
        <v>4134</v>
      </c>
      <c r="D341" s="3" t="s">
        <v>1034</v>
      </c>
      <c r="E341" s="1" t="s">
        <v>1035</v>
      </c>
      <c r="F341" t="s">
        <v>4475</v>
      </c>
      <c r="G341" t="s">
        <v>4055</v>
      </c>
    </row>
    <row r="342" ht="14.25" customHeight="1">
      <c r="A342" s="5" t="s">
        <v>4050</v>
      </c>
      <c r="B342" t="s">
        <v>27</v>
      </c>
      <c r="C342" s="7" t="s">
        <v>4134</v>
      </c>
      <c r="D342" s="3" t="s">
        <v>1041</v>
      </c>
      <c r="E342" s="1" t="s">
        <v>1042</v>
      </c>
      <c r="F342" t="s">
        <v>4475</v>
      </c>
      <c r="G342" t="s">
        <v>4055</v>
      </c>
    </row>
    <row r="343" ht="14.25" customHeight="1">
      <c r="A343" s="5" t="s">
        <v>4050</v>
      </c>
      <c r="B343" t="s">
        <v>9</v>
      </c>
      <c r="C343" s="7" t="s">
        <v>4134</v>
      </c>
      <c r="D343" s="3" t="s">
        <v>1077</v>
      </c>
      <c r="E343" s="1" t="s">
        <v>1078</v>
      </c>
      <c r="F343" t="s">
        <v>4475</v>
      </c>
      <c r="G343" t="s">
        <v>4055</v>
      </c>
    </row>
    <row r="344" ht="14.25" customHeight="1">
      <c r="A344" s="5" t="s">
        <v>4050</v>
      </c>
      <c r="B344" t="s">
        <v>27</v>
      </c>
      <c r="C344" s="7" t="s">
        <v>4134</v>
      </c>
      <c r="D344" s="3" t="s">
        <v>1080</v>
      </c>
      <c r="E344" s="1" t="s">
        <v>1081</v>
      </c>
      <c r="F344" t="s">
        <v>4475</v>
      </c>
      <c r="G344" t="s">
        <v>4055</v>
      </c>
    </row>
    <row r="345" ht="14.25" customHeight="1">
      <c r="A345" s="5" t="s">
        <v>4061</v>
      </c>
      <c r="B345" t="s">
        <v>52</v>
      </c>
      <c r="C345" s="7" t="s">
        <v>4134</v>
      </c>
      <c r="D345" s="3" t="s">
        <v>1083</v>
      </c>
      <c r="E345" s="1" t="s">
        <v>1084</v>
      </c>
      <c r="F345" t="s">
        <v>4475</v>
      </c>
      <c r="G345" t="s">
        <v>4060</v>
      </c>
    </row>
    <row r="346" ht="14.25" customHeight="1">
      <c r="A346" s="5" t="s">
        <v>4050</v>
      </c>
      <c r="B346" t="s">
        <v>9</v>
      </c>
      <c r="C346" s="7" t="s">
        <v>4134</v>
      </c>
      <c r="D346" s="3" t="s">
        <v>1086</v>
      </c>
      <c r="E346" s="1" t="s">
        <v>1087</v>
      </c>
      <c r="F346" t="s">
        <v>4475</v>
      </c>
      <c r="G346" t="s">
        <v>4055</v>
      </c>
    </row>
    <row r="347" ht="14.25" customHeight="1">
      <c r="A347" s="5" t="s">
        <v>4050</v>
      </c>
      <c r="B347" t="s">
        <v>27</v>
      </c>
      <c r="C347" s="7" t="s">
        <v>4134</v>
      </c>
      <c r="D347" s="3" t="s">
        <v>1091</v>
      </c>
      <c r="E347" s="1" t="s">
        <v>1092</v>
      </c>
      <c r="F347" t="s">
        <v>4475</v>
      </c>
      <c r="G347" t="s">
        <v>4055</v>
      </c>
    </row>
    <row r="348" ht="14.25" customHeight="1">
      <c r="A348" s="5" t="s">
        <v>4061</v>
      </c>
      <c r="B348" t="s">
        <v>14</v>
      </c>
      <c r="C348" s="7" t="s">
        <v>4134</v>
      </c>
      <c r="D348" s="3" t="s">
        <v>1095</v>
      </c>
      <c r="E348" s="1" t="s">
        <v>1096</v>
      </c>
      <c r="F348" t="s">
        <v>4475</v>
      </c>
      <c r="G348" t="s">
        <v>4055</v>
      </c>
    </row>
    <row r="349" ht="14.25" customHeight="1">
      <c r="A349" s="5" t="s">
        <v>4061</v>
      </c>
      <c r="B349" t="s">
        <v>14</v>
      </c>
      <c r="C349" s="7" t="s">
        <v>4162</v>
      </c>
      <c r="D349" s="3" t="s">
        <v>1008</v>
      </c>
      <c r="E349" s="1" t="s">
        <v>1009</v>
      </c>
      <c r="F349" t="s">
        <v>4477</v>
      </c>
      <c r="G349" t="s">
        <v>4055</v>
      </c>
    </row>
    <row r="350" ht="14.25" customHeight="1">
      <c r="A350" s="5" t="s">
        <v>4061</v>
      </c>
      <c r="B350" t="s">
        <v>14</v>
      </c>
      <c r="C350" s="7" t="s">
        <v>4134</v>
      </c>
      <c r="D350" s="3" t="s">
        <v>1098</v>
      </c>
      <c r="E350" s="1" t="s">
        <v>1099</v>
      </c>
      <c r="F350" t="s">
        <v>4475</v>
      </c>
      <c r="G350" t="s">
        <v>4055</v>
      </c>
    </row>
    <row r="351" ht="14.25" customHeight="1">
      <c r="A351" s="5" t="s">
        <v>4050</v>
      </c>
      <c r="B351" t="s">
        <v>27</v>
      </c>
      <c r="C351" s="7" t="s">
        <v>4134</v>
      </c>
      <c r="D351" s="3" t="s">
        <v>1101</v>
      </c>
      <c r="E351" s="1" t="s">
        <v>1102</v>
      </c>
      <c r="F351" t="s">
        <v>4475</v>
      </c>
      <c r="G351" t="s">
        <v>4055</v>
      </c>
    </row>
    <row r="352" ht="14.25" customHeight="1">
      <c r="A352" s="5" t="s">
        <v>4061</v>
      </c>
      <c r="B352" t="s">
        <v>14</v>
      </c>
      <c r="C352" s="7" t="s">
        <v>4162</v>
      </c>
      <c r="D352" s="3" t="s">
        <v>4478</v>
      </c>
      <c r="E352" s="1" t="s">
        <v>4479</v>
      </c>
      <c r="F352" t="s">
        <v>4477</v>
      </c>
      <c r="G352" t="s">
        <v>4055</v>
      </c>
    </row>
    <row r="353" ht="14.25" customHeight="1">
      <c r="A353" s="5" t="s">
        <v>4061</v>
      </c>
      <c r="B353" t="s">
        <v>14</v>
      </c>
      <c r="C353" s="7" t="s">
        <v>4162</v>
      </c>
      <c r="D353" s="3" t="s">
        <v>4304</v>
      </c>
      <c r="E353" s="1" t="s">
        <v>4305</v>
      </c>
      <c r="F353" t="s">
        <v>4477</v>
      </c>
      <c r="G353" t="s">
        <v>4060</v>
      </c>
    </row>
    <row r="354" ht="14.25" customHeight="1">
      <c r="A354" s="5" t="s">
        <v>4061</v>
      </c>
      <c r="B354" t="s">
        <v>14</v>
      </c>
      <c r="C354" s="7" t="s">
        <v>4134</v>
      </c>
      <c r="D354" s="3" t="s">
        <v>1115</v>
      </c>
      <c r="E354" s="1" t="s">
        <v>1116</v>
      </c>
      <c r="F354" t="s">
        <v>4475</v>
      </c>
      <c r="G354" t="s">
        <v>4055</v>
      </c>
    </row>
    <row r="355" ht="14.25" customHeight="1">
      <c r="A355" s="5" t="s">
        <v>4050</v>
      </c>
      <c r="B355" t="s">
        <v>27</v>
      </c>
      <c r="C355" s="7" t="s">
        <v>4134</v>
      </c>
      <c r="D355" s="3" t="s">
        <v>1118</v>
      </c>
      <c r="E355" s="1" t="s">
        <v>1119</v>
      </c>
      <c r="F355" t="s">
        <v>4475</v>
      </c>
      <c r="G355" t="s">
        <v>4060</v>
      </c>
    </row>
    <row r="356" ht="14.25" customHeight="1">
      <c r="A356" s="5" t="s">
        <v>4061</v>
      </c>
      <c r="B356" t="s">
        <v>52</v>
      </c>
      <c r="C356" s="7" t="s">
        <v>4134</v>
      </c>
      <c r="D356" s="3" t="s">
        <v>1106</v>
      </c>
      <c r="E356" s="1" t="s">
        <v>1107</v>
      </c>
      <c r="F356" t="s">
        <v>4475</v>
      </c>
      <c r="G356" t="s">
        <v>4060</v>
      </c>
    </row>
    <row r="357" ht="14.25" customHeight="1">
      <c r="A357" s="5" t="s">
        <v>4050</v>
      </c>
      <c r="B357" t="s">
        <v>9</v>
      </c>
      <c r="C357" s="7" t="s">
        <v>4134</v>
      </c>
      <c r="D357" s="3" t="s">
        <v>1121</v>
      </c>
      <c r="E357" s="1" t="s">
        <v>1122</v>
      </c>
      <c r="F357" t="s">
        <v>4475</v>
      </c>
      <c r="G357" t="s">
        <v>4055</v>
      </c>
    </row>
    <row r="358" ht="14.25" customHeight="1">
      <c r="A358" s="5" t="s">
        <v>4061</v>
      </c>
      <c r="B358" t="s">
        <v>14</v>
      </c>
      <c r="C358" s="7" t="s">
        <v>4162</v>
      </c>
      <c r="D358" s="3" t="s">
        <v>407</v>
      </c>
      <c r="E358" s="1" t="s">
        <v>408</v>
      </c>
      <c r="F358" t="s">
        <v>4477</v>
      </c>
      <c r="G358" t="s">
        <v>4060</v>
      </c>
    </row>
    <row r="359" ht="14.25" customHeight="1">
      <c r="A359" s="5" t="s">
        <v>4061</v>
      </c>
      <c r="B359" t="s">
        <v>52</v>
      </c>
      <c r="C359" s="7" t="s">
        <v>4134</v>
      </c>
      <c r="D359" s="3" t="s">
        <v>1128</v>
      </c>
      <c r="E359" s="1" t="s">
        <v>1129</v>
      </c>
      <c r="F359" t="s">
        <v>4475</v>
      </c>
      <c r="G359" t="s">
        <v>4055</v>
      </c>
    </row>
    <row r="360" ht="14.25" customHeight="1">
      <c r="A360" s="5" t="s">
        <v>4061</v>
      </c>
      <c r="B360" t="s">
        <v>14</v>
      </c>
      <c r="C360" s="7" t="s">
        <v>4162</v>
      </c>
      <c r="D360" s="3" t="s">
        <v>4480</v>
      </c>
      <c r="E360" s="1" t="s">
        <v>4481</v>
      </c>
      <c r="F360" t="s">
        <v>4477</v>
      </c>
      <c r="G360" t="s">
        <v>4055</v>
      </c>
    </row>
    <row r="361" ht="14.25" customHeight="1">
      <c r="A361" s="5" t="s">
        <v>4061</v>
      </c>
      <c r="B361" t="s">
        <v>52</v>
      </c>
      <c r="C361" s="7" t="s">
        <v>4134</v>
      </c>
      <c r="D361" s="3" t="s">
        <v>1135</v>
      </c>
      <c r="E361" s="1" t="s">
        <v>1136</v>
      </c>
      <c r="F361" t="s">
        <v>4475</v>
      </c>
      <c r="G361" t="s">
        <v>4060</v>
      </c>
    </row>
    <row r="362" ht="14.25" customHeight="1">
      <c r="A362" s="5" t="s">
        <v>4050</v>
      </c>
      <c r="B362" t="s">
        <v>27</v>
      </c>
      <c r="C362" s="7" t="s">
        <v>4134</v>
      </c>
      <c r="D362" s="3" t="s">
        <v>1112</v>
      </c>
      <c r="E362" s="1" t="s">
        <v>1113</v>
      </c>
      <c r="F362" t="s">
        <v>4475</v>
      </c>
      <c r="G362" t="s">
        <v>4055</v>
      </c>
    </row>
    <row r="363" ht="14.25" customHeight="1">
      <c r="A363" s="5" t="s">
        <v>4061</v>
      </c>
      <c r="B363" t="s">
        <v>14</v>
      </c>
      <c r="C363" s="7" t="s">
        <v>4162</v>
      </c>
      <c r="D363" s="3" t="s">
        <v>4482</v>
      </c>
      <c r="E363" s="1" t="s">
        <v>2955</v>
      </c>
      <c r="F363" t="s">
        <v>4477</v>
      </c>
      <c r="G363" t="s">
        <v>4055</v>
      </c>
    </row>
    <row r="364" ht="14.25" customHeight="1">
      <c r="A364" s="5" t="s">
        <v>4088</v>
      </c>
      <c r="B364" t="s">
        <v>9</v>
      </c>
      <c r="C364" s="7" t="s">
        <v>4134</v>
      </c>
      <c r="D364" s="3" t="s">
        <v>1138</v>
      </c>
      <c r="E364" s="1" t="s">
        <v>1139</v>
      </c>
      <c r="F364" t="s">
        <v>4475</v>
      </c>
      <c r="G364" t="s">
        <v>4060</v>
      </c>
    </row>
    <row r="365" ht="14.25" customHeight="1">
      <c r="A365" s="5" t="s">
        <v>4088</v>
      </c>
      <c r="B365" t="s">
        <v>27</v>
      </c>
      <c r="C365" s="7" t="s">
        <v>4134</v>
      </c>
      <c r="D365" s="3" t="s">
        <v>1142</v>
      </c>
      <c r="E365" s="1" t="s">
        <v>1143</v>
      </c>
      <c r="F365" t="s">
        <v>4475</v>
      </c>
      <c r="G365" t="s">
        <v>4060</v>
      </c>
    </row>
    <row r="366" ht="14.25" customHeight="1">
      <c r="A366" s="5" t="s">
        <v>4109</v>
      </c>
      <c r="B366" t="s">
        <v>14</v>
      </c>
      <c r="C366" s="7" t="s">
        <v>4134</v>
      </c>
      <c r="D366" s="3" t="s">
        <v>1148</v>
      </c>
      <c r="E366" s="1" t="s">
        <v>1149</v>
      </c>
      <c r="F366" t="s">
        <v>4475</v>
      </c>
      <c r="G366" t="s">
        <v>4055</v>
      </c>
    </row>
    <row r="367" ht="14.25" customHeight="1">
      <c r="A367" s="5" t="s">
        <v>4109</v>
      </c>
      <c r="B367" t="s">
        <v>52</v>
      </c>
      <c r="C367" s="7" t="s">
        <v>4134</v>
      </c>
      <c r="D367" s="3" t="s">
        <v>1093</v>
      </c>
      <c r="E367" s="1" t="s">
        <v>1094</v>
      </c>
      <c r="F367" t="s">
        <v>4475</v>
      </c>
      <c r="G367" t="s">
        <v>4055</v>
      </c>
    </row>
    <row r="368" ht="14.25" customHeight="1">
      <c r="A368" s="5" t="s">
        <v>4061</v>
      </c>
      <c r="B368" t="s">
        <v>14</v>
      </c>
      <c r="C368" s="7" t="s">
        <v>4162</v>
      </c>
      <c r="D368" s="3" t="s">
        <v>211</v>
      </c>
      <c r="E368" s="1" t="s">
        <v>4483</v>
      </c>
      <c r="F368" t="s">
        <v>4477</v>
      </c>
      <c r="G368" t="s">
        <v>4060</v>
      </c>
    </row>
    <row r="369" ht="14.25" customHeight="1">
      <c r="A369" s="5" t="s">
        <v>4088</v>
      </c>
      <c r="B369" t="s">
        <v>27</v>
      </c>
      <c r="C369" s="7" t="s">
        <v>4134</v>
      </c>
      <c r="D369" s="3" t="s">
        <v>1151</v>
      </c>
      <c r="E369" s="1" t="s">
        <v>1152</v>
      </c>
      <c r="F369" t="s">
        <v>4475</v>
      </c>
      <c r="G369" t="s">
        <v>4476</v>
      </c>
    </row>
    <row r="370" ht="14.25" customHeight="1">
      <c r="A370" s="5" t="s">
        <v>4061</v>
      </c>
      <c r="B370" t="s">
        <v>52</v>
      </c>
      <c r="C370" s="7" t="s">
        <v>4162</v>
      </c>
      <c r="D370" s="3" t="s">
        <v>4484</v>
      </c>
      <c r="E370" s="1" t="s">
        <v>4485</v>
      </c>
      <c r="F370" t="s">
        <v>4477</v>
      </c>
      <c r="G370" t="s">
        <v>4115</v>
      </c>
    </row>
    <row r="371" ht="14.25" customHeight="1">
      <c r="A371" s="5" t="s">
        <v>4061</v>
      </c>
      <c r="B371" t="s">
        <v>14</v>
      </c>
      <c r="C371" s="7" t="s">
        <v>4134</v>
      </c>
      <c r="D371" s="3" t="s">
        <v>1159</v>
      </c>
      <c r="E371" s="1" t="s">
        <v>1160</v>
      </c>
      <c r="F371" t="s">
        <v>4475</v>
      </c>
      <c r="G371" t="s">
        <v>4055</v>
      </c>
    </row>
    <row r="372" ht="14.25" customHeight="1">
      <c r="A372" s="5" t="s">
        <v>4061</v>
      </c>
      <c r="B372" t="s">
        <v>52</v>
      </c>
      <c r="C372" s="7" t="s">
        <v>4162</v>
      </c>
      <c r="D372" s="3" t="s">
        <v>4486</v>
      </c>
      <c r="E372" s="1" t="s">
        <v>4487</v>
      </c>
      <c r="F372" t="s">
        <v>4477</v>
      </c>
      <c r="G372" t="s">
        <v>4055</v>
      </c>
    </row>
    <row r="373" ht="14.25" customHeight="1">
      <c r="A373" s="5" t="s">
        <v>4088</v>
      </c>
      <c r="B373" t="s">
        <v>27</v>
      </c>
      <c r="C373" s="7" t="s">
        <v>4134</v>
      </c>
      <c r="D373" s="3" t="s">
        <v>1159</v>
      </c>
      <c r="E373" s="1" t="s">
        <v>1160</v>
      </c>
      <c r="F373" t="s">
        <v>4475</v>
      </c>
      <c r="G373" t="s">
        <v>4476</v>
      </c>
    </row>
    <row r="374" ht="14.25" customHeight="1">
      <c r="A374" s="5" t="s">
        <v>4088</v>
      </c>
      <c r="B374" t="s">
        <v>27</v>
      </c>
      <c r="C374" s="7" t="s">
        <v>4134</v>
      </c>
      <c r="D374" s="3" t="s">
        <v>1165</v>
      </c>
      <c r="E374" s="1" t="s">
        <v>1166</v>
      </c>
      <c r="F374" t="s">
        <v>4475</v>
      </c>
      <c r="G374" t="s">
        <v>4060</v>
      </c>
    </row>
    <row r="375" ht="14.25" customHeight="1">
      <c r="A375" s="5" t="s">
        <v>4061</v>
      </c>
      <c r="B375" t="s">
        <v>14</v>
      </c>
      <c r="C375" s="7" t="s">
        <v>4162</v>
      </c>
      <c r="D375" s="3" t="s">
        <v>4488</v>
      </c>
      <c r="E375" s="1" t="s">
        <v>4489</v>
      </c>
      <c r="F375" t="s">
        <v>4477</v>
      </c>
      <c r="G375" t="s">
        <v>4060</v>
      </c>
    </row>
    <row r="376" ht="14.25" customHeight="1">
      <c r="A376" s="5" t="s">
        <v>4050</v>
      </c>
      <c r="B376" t="s">
        <v>9</v>
      </c>
      <c r="C376" s="7" t="s">
        <v>4162</v>
      </c>
      <c r="D376" s="3" t="s">
        <v>4490</v>
      </c>
      <c r="E376" s="1" t="s">
        <v>4491</v>
      </c>
      <c r="F376" t="s">
        <v>4477</v>
      </c>
      <c r="G376" t="s">
        <v>4055</v>
      </c>
    </row>
    <row r="377" ht="14.25" customHeight="1">
      <c r="A377" s="5" t="s">
        <v>4050</v>
      </c>
      <c r="B377" t="s">
        <v>27</v>
      </c>
      <c r="C377" s="7" t="s">
        <v>4162</v>
      </c>
      <c r="D377" s="3" t="s">
        <v>4492</v>
      </c>
      <c r="E377" s="1" t="s">
        <v>4493</v>
      </c>
      <c r="F377" t="s">
        <v>4477</v>
      </c>
      <c r="G377" t="s">
        <v>4055</v>
      </c>
    </row>
    <row r="378" ht="14.25" customHeight="1">
      <c r="A378" s="5" t="s">
        <v>4050</v>
      </c>
      <c r="B378" t="s">
        <v>27</v>
      </c>
      <c r="C378" s="7" t="s">
        <v>4162</v>
      </c>
      <c r="D378" s="3" t="s">
        <v>4494</v>
      </c>
      <c r="E378" s="1" t="s">
        <v>4495</v>
      </c>
      <c r="F378" t="s">
        <v>4477</v>
      </c>
      <c r="G378" t="s">
        <v>4055</v>
      </c>
    </row>
    <row r="379" ht="14.25" customHeight="1">
      <c r="A379" s="5" t="s">
        <v>4088</v>
      </c>
      <c r="B379" t="s">
        <v>27</v>
      </c>
      <c r="C379" s="7" t="s">
        <v>4134</v>
      </c>
      <c r="D379" s="3" t="s">
        <v>1175</v>
      </c>
      <c r="E379" s="1" t="s">
        <v>1176</v>
      </c>
      <c r="F379" t="s">
        <v>4475</v>
      </c>
      <c r="G379" t="s">
        <v>4496</v>
      </c>
    </row>
    <row r="380" ht="14.25" customHeight="1">
      <c r="A380" s="5" t="s">
        <v>4050</v>
      </c>
      <c r="B380" t="s">
        <v>27</v>
      </c>
      <c r="C380" s="7" t="s">
        <v>4162</v>
      </c>
      <c r="D380" s="3" t="s">
        <v>4497</v>
      </c>
      <c r="E380" s="1" t="s">
        <v>4498</v>
      </c>
      <c r="F380" t="s">
        <v>4477</v>
      </c>
      <c r="G380" t="s">
        <v>4055</v>
      </c>
    </row>
    <row r="381" ht="14.25" customHeight="1">
      <c r="A381" s="5" t="s">
        <v>4109</v>
      </c>
      <c r="B381" t="s">
        <v>14</v>
      </c>
      <c r="C381" s="7" t="s">
        <v>4134</v>
      </c>
      <c r="D381" s="3" t="s">
        <v>1178</v>
      </c>
      <c r="E381" s="1" t="s">
        <v>1179</v>
      </c>
      <c r="F381" t="s">
        <v>4475</v>
      </c>
      <c r="G381" t="s">
        <v>4060</v>
      </c>
    </row>
    <row r="382" ht="14.25" customHeight="1">
      <c r="A382" s="5" t="s">
        <v>4050</v>
      </c>
      <c r="B382" t="s">
        <v>9</v>
      </c>
      <c r="C382" s="7" t="s">
        <v>4162</v>
      </c>
      <c r="D382" s="3" t="s">
        <v>4499</v>
      </c>
      <c r="E382" s="1" t="s">
        <v>4500</v>
      </c>
      <c r="F382" t="s">
        <v>4477</v>
      </c>
      <c r="G382" t="s">
        <v>4055</v>
      </c>
    </row>
    <row r="383" ht="14.25" customHeight="1">
      <c r="A383" s="5" t="s">
        <v>4109</v>
      </c>
      <c r="B383" t="s">
        <v>52</v>
      </c>
      <c r="C383" s="7" t="s">
        <v>4134</v>
      </c>
      <c r="D383" s="3" t="s">
        <v>1185</v>
      </c>
      <c r="E383" s="1" t="s">
        <v>1186</v>
      </c>
      <c r="F383" t="s">
        <v>4475</v>
      </c>
      <c r="G383" t="s">
        <v>4060</v>
      </c>
    </row>
    <row r="384" ht="14.25" customHeight="1">
      <c r="A384" s="5" t="s">
        <v>4290</v>
      </c>
      <c r="B384" t="s">
        <v>14</v>
      </c>
      <c r="C384" s="7" t="s">
        <v>4134</v>
      </c>
      <c r="D384" s="3" t="s">
        <v>4501</v>
      </c>
      <c r="E384" s="1" t="s">
        <v>4502</v>
      </c>
      <c r="F384" t="s">
        <v>4475</v>
      </c>
      <c r="G384" t="s">
        <v>4503</v>
      </c>
    </row>
    <row r="385" ht="14.25" customHeight="1">
      <c r="A385" s="5" t="s">
        <v>4290</v>
      </c>
      <c r="B385" t="s">
        <v>14</v>
      </c>
      <c r="C385" s="7" t="s">
        <v>4134</v>
      </c>
      <c r="D385" s="3" t="s">
        <v>4504</v>
      </c>
      <c r="E385" s="1" t="s">
        <v>4505</v>
      </c>
      <c r="F385" t="s">
        <v>4475</v>
      </c>
      <c r="G385" t="s">
        <v>4503</v>
      </c>
    </row>
    <row r="386" ht="14.25" customHeight="1">
      <c r="A386" s="5" t="s">
        <v>4271</v>
      </c>
      <c r="B386" t="s">
        <v>9</v>
      </c>
      <c r="C386" s="7" t="s">
        <v>4134</v>
      </c>
      <c r="D386" s="3" t="s">
        <v>4506</v>
      </c>
      <c r="E386" s="1" t="s">
        <v>4507</v>
      </c>
      <c r="F386" t="s">
        <v>4475</v>
      </c>
      <c r="G386" t="s">
        <v>4060</v>
      </c>
    </row>
    <row r="387" ht="14.25" customHeight="1">
      <c r="A387" s="5" t="s">
        <v>4088</v>
      </c>
      <c r="B387" t="s">
        <v>9</v>
      </c>
      <c r="C387" s="7" t="s">
        <v>4134</v>
      </c>
      <c r="D387" s="3" t="s">
        <v>1194</v>
      </c>
      <c r="E387" s="1" t="s">
        <v>1195</v>
      </c>
      <c r="F387" t="s">
        <v>4475</v>
      </c>
      <c r="G387" t="s">
        <v>4476</v>
      </c>
    </row>
    <row r="388" ht="14.25" customHeight="1">
      <c r="A388" s="5" t="s">
        <v>4109</v>
      </c>
      <c r="B388" t="s">
        <v>14</v>
      </c>
      <c r="C388" s="7" t="s">
        <v>4134</v>
      </c>
      <c r="D388" s="3" t="s">
        <v>1188</v>
      </c>
      <c r="E388" s="1" t="s">
        <v>1189</v>
      </c>
      <c r="F388" t="s">
        <v>4475</v>
      </c>
      <c r="G388" t="s">
        <v>4055</v>
      </c>
    </row>
    <row r="389" ht="14.25" customHeight="1">
      <c r="A389" s="5" t="s">
        <v>4271</v>
      </c>
      <c r="B389" t="s">
        <v>27</v>
      </c>
      <c r="C389" s="7" t="s">
        <v>4134</v>
      </c>
      <c r="D389" s="3" t="s">
        <v>4508</v>
      </c>
      <c r="E389" s="1" t="s">
        <v>4509</v>
      </c>
      <c r="F389" t="s">
        <v>4475</v>
      </c>
      <c r="G389" t="s">
        <v>4055</v>
      </c>
    </row>
    <row r="390" ht="14.25" customHeight="1">
      <c r="A390" s="5" t="s">
        <v>4109</v>
      </c>
      <c r="B390" t="s">
        <v>14</v>
      </c>
      <c r="C390" s="7" t="s">
        <v>4134</v>
      </c>
      <c r="D390" s="3" t="s">
        <v>1197</v>
      </c>
      <c r="E390" s="1" t="s">
        <v>1198</v>
      </c>
      <c r="F390" t="s">
        <v>4475</v>
      </c>
      <c r="G390" t="s">
        <v>4055</v>
      </c>
    </row>
    <row r="391" ht="14.25" customHeight="1">
      <c r="A391" s="5" t="s">
        <v>4271</v>
      </c>
      <c r="B391" t="s">
        <v>9</v>
      </c>
      <c r="C391" s="7" t="s">
        <v>4134</v>
      </c>
      <c r="D391" s="3" t="s">
        <v>4510</v>
      </c>
      <c r="E391" s="1" t="s">
        <v>4511</v>
      </c>
      <c r="F391" t="s">
        <v>4475</v>
      </c>
      <c r="G391" t="s">
        <v>4055</v>
      </c>
    </row>
    <row r="392" ht="14.25" customHeight="1">
      <c r="A392" s="5" t="s">
        <v>4088</v>
      </c>
      <c r="B392" t="s">
        <v>27</v>
      </c>
      <c r="C392" s="7" t="s">
        <v>4134</v>
      </c>
      <c r="D392" s="3" t="s">
        <v>1200</v>
      </c>
      <c r="E392" s="1" t="s">
        <v>1201</v>
      </c>
      <c r="F392" t="s">
        <v>4475</v>
      </c>
      <c r="G392" t="s">
        <v>4476</v>
      </c>
    </row>
    <row r="393" ht="14.25" customHeight="1">
      <c r="A393" s="5" t="s">
        <v>4271</v>
      </c>
      <c r="B393" t="s">
        <v>9</v>
      </c>
      <c r="C393" s="7" t="s">
        <v>4134</v>
      </c>
      <c r="D393" s="3" t="s">
        <v>1203</v>
      </c>
      <c r="E393" s="1" t="s">
        <v>1204</v>
      </c>
      <c r="F393" t="s">
        <v>4475</v>
      </c>
      <c r="G393" t="s">
        <v>4055</v>
      </c>
    </row>
    <row r="394" ht="14.25" customHeight="1">
      <c r="A394" s="5" t="s">
        <v>4109</v>
      </c>
      <c r="B394" t="s">
        <v>14</v>
      </c>
      <c r="C394" s="7" t="s">
        <v>4134</v>
      </c>
      <c r="D394" s="3" t="s">
        <v>1208</v>
      </c>
      <c r="E394" s="1" t="s">
        <v>1209</v>
      </c>
      <c r="F394" t="s">
        <v>4475</v>
      </c>
      <c r="G394" t="s">
        <v>4060</v>
      </c>
    </row>
    <row r="395" ht="14.25" customHeight="1">
      <c r="A395" s="5" t="s">
        <v>4290</v>
      </c>
      <c r="B395" t="s">
        <v>14</v>
      </c>
      <c r="C395" s="7" t="s">
        <v>4134</v>
      </c>
      <c r="D395" s="3" t="s">
        <v>4512</v>
      </c>
      <c r="E395" s="1" t="s">
        <v>4513</v>
      </c>
      <c r="F395" t="s">
        <v>4475</v>
      </c>
      <c r="G395" t="s">
        <v>4514</v>
      </c>
    </row>
    <row r="396" ht="14.25" customHeight="1">
      <c r="A396" s="5" t="s">
        <v>4290</v>
      </c>
      <c r="B396" t="s">
        <v>52</v>
      </c>
      <c r="C396" s="7" t="s">
        <v>4134</v>
      </c>
      <c r="D396" s="3" t="s">
        <v>4515</v>
      </c>
      <c r="E396" s="1" t="s">
        <v>4516</v>
      </c>
      <c r="F396" t="s">
        <v>4475</v>
      </c>
      <c r="G396" t="s">
        <v>4503</v>
      </c>
    </row>
    <row r="397" ht="14.25" customHeight="1">
      <c r="A397" s="5" t="s">
        <v>4271</v>
      </c>
      <c r="B397" t="s">
        <v>9</v>
      </c>
      <c r="C397" s="7" t="s">
        <v>4134</v>
      </c>
      <c r="D397" s="3" t="s">
        <v>4517</v>
      </c>
      <c r="E397" s="1" t="s">
        <v>4518</v>
      </c>
      <c r="F397" t="s">
        <v>4475</v>
      </c>
      <c r="G397" t="s">
        <v>4514</v>
      </c>
    </row>
    <row r="398" ht="14.25" customHeight="1">
      <c r="A398" s="5" t="s">
        <v>4271</v>
      </c>
      <c r="B398" t="s">
        <v>27</v>
      </c>
      <c r="C398" s="7" t="s">
        <v>4134</v>
      </c>
      <c r="D398" s="3" t="s">
        <v>1217</v>
      </c>
      <c r="E398" s="1" t="s">
        <v>1218</v>
      </c>
      <c r="F398" t="s">
        <v>4475</v>
      </c>
      <c r="G398" t="s">
        <v>4055</v>
      </c>
    </row>
    <row r="399" ht="14.25" customHeight="1">
      <c r="A399" s="5" t="s">
        <v>4109</v>
      </c>
      <c r="B399" t="s">
        <v>14</v>
      </c>
      <c r="C399" s="7" t="s">
        <v>4134</v>
      </c>
      <c r="D399" s="3" t="s">
        <v>4470</v>
      </c>
      <c r="E399" s="1" t="s">
        <v>4471</v>
      </c>
      <c r="F399" t="s">
        <v>4475</v>
      </c>
      <c r="G399" t="s">
        <v>4055</v>
      </c>
    </row>
    <row r="400" ht="14.25" customHeight="1">
      <c r="A400" s="5" t="s">
        <v>4109</v>
      </c>
      <c r="B400" t="s">
        <v>52</v>
      </c>
      <c r="C400" s="7" t="s">
        <v>4134</v>
      </c>
      <c r="D400" s="3" t="s">
        <v>1736</v>
      </c>
      <c r="E400" s="1" t="s">
        <v>1737</v>
      </c>
      <c r="F400" t="s">
        <v>4475</v>
      </c>
      <c r="G400" t="s">
        <v>4060</v>
      </c>
    </row>
    <row r="401" ht="14.25" customHeight="1">
      <c r="A401" s="5" t="s">
        <v>4109</v>
      </c>
      <c r="B401" t="s">
        <v>52</v>
      </c>
      <c r="C401" s="7" t="s">
        <v>4134</v>
      </c>
      <c r="D401" s="3" t="s">
        <v>1698</v>
      </c>
      <c r="E401" s="1" t="s">
        <v>1699</v>
      </c>
      <c r="F401" t="s">
        <v>4475</v>
      </c>
      <c r="G401" t="s">
        <v>4060</v>
      </c>
    </row>
    <row r="402" ht="14.25" customHeight="1">
      <c r="A402" s="5" t="s">
        <v>4061</v>
      </c>
      <c r="B402" t="s">
        <v>14</v>
      </c>
      <c r="C402" s="7" t="s">
        <v>4134</v>
      </c>
      <c r="D402" s="3" t="s">
        <v>1692</v>
      </c>
      <c r="E402" s="1" t="s">
        <v>1693</v>
      </c>
      <c r="F402" t="s">
        <v>4475</v>
      </c>
      <c r="G402" t="s">
        <v>4055</v>
      </c>
    </row>
    <row r="403" ht="14.25" customHeight="1">
      <c r="A403" s="5" t="s">
        <v>4290</v>
      </c>
      <c r="B403" t="s">
        <v>52</v>
      </c>
      <c r="C403" s="7" t="s">
        <v>4134</v>
      </c>
      <c r="D403" s="3" t="s">
        <v>4519</v>
      </c>
      <c r="E403" s="1" t="s">
        <v>4520</v>
      </c>
      <c r="F403" t="s">
        <v>4475</v>
      </c>
      <c r="G403" t="s">
        <v>4514</v>
      </c>
    </row>
    <row r="404" ht="14.25" customHeight="1">
      <c r="A404" s="5" t="s">
        <v>4271</v>
      </c>
      <c r="B404" t="s">
        <v>27</v>
      </c>
      <c r="C404" s="7" t="s">
        <v>4134</v>
      </c>
      <c r="D404" s="3" t="s">
        <v>4521</v>
      </c>
      <c r="E404" s="1" t="s">
        <v>4522</v>
      </c>
      <c r="F404" t="s">
        <v>4475</v>
      </c>
      <c r="G404" t="s">
        <v>4055</v>
      </c>
    </row>
    <row r="405" ht="14.25" customHeight="1">
      <c r="A405" s="5" t="s">
        <v>4290</v>
      </c>
      <c r="B405" t="s">
        <v>14</v>
      </c>
      <c r="C405" s="7" t="s">
        <v>4134</v>
      </c>
      <c r="D405" s="3" t="s">
        <v>1687</v>
      </c>
      <c r="E405" s="1" t="s">
        <v>1688</v>
      </c>
      <c r="F405" t="s">
        <v>4475</v>
      </c>
      <c r="G405" t="s">
        <v>4503</v>
      </c>
    </row>
    <row r="406" ht="14.25" customHeight="1">
      <c r="A406" s="5" t="s">
        <v>4271</v>
      </c>
      <c r="B406" t="s">
        <v>9</v>
      </c>
      <c r="C406" s="7" t="s">
        <v>4134</v>
      </c>
      <c r="D406" s="3" t="s">
        <v>4523</v>
      </c>
      <c r="E406" s="1" t="s">
        <v>4524</v>
      </c>
      <c r="F406" t="s">
        <v>4475</v>
      </c>
      <c r="G406" t="s">
        <v>4055</v>
      </c>
    </row>
    <row r="407" ht="14.25" customHeight="1">
      <c r="A407" s="5" t="s">
        <v>4290</v>
      </c>
      <c r="B407" t="s">
        <v>14</v>
      </c>
      <c r="C407" s="7" t="s">
        <v>4134</v>
      </c>
      <c r="D407" s="3" t="s">
        <v>1681</v>
      </c>
      <c r="E407" s="1" t="s">
        <v>1682</v>
      </c>
      <c r="F407" t="s">
        <v>4475</v>
      </c>
      <c r="G407" t="s">
        <v>4503</v>
      </c>
    </row>
    <row r="408" ht="14.25" customHeight="1">
      <c r="A408" s="5" t="s">
        <v>4290</v>
      </c>
      <c r="B408" t="s">
        <v>14</v>
      </c>
      <c r="C408" s="7" t="s">
        <v>4134</v>
      </c>
      <c r="D408" s="3" t="s">
        <v>1248</v>
      </c>
      <c r="E408" s="1" t="s">
        <v>1661</v>
      </c>
      <c r="F408" t="s">
        <v>4475</v>
      </c>
      <c r="G408" t="s">
        <v>4503</v>
      </c>
    </row>
    <row r="409" ht="14.25" customHeight="1">
      <c r="A409" s="5" t="s">
        <v>4271</v>
      </c>
      <c r="B409" t="s">
        <v>9</v>
      </c>
      <c r="C409" s="7" t="s">
        <v>4134</v>
      </c>
      <c r="D409" s="3" t="s">
        <v>4525</v>
      </c>
      <c r="E409" s="1" t="s">
        <v>4526</v>
      </c>
      <c r="F409" t="s">
        <v>4475</v>
      </c>
      <c r="G409" t="s">
        <v>4514</v>
      </c>
    </row>
    <row r="410" ht="14.25" customHeight="1">
      <c r="A410" s="5" t="s">
        <v>4290</v>
      </c>
      <c r="B410" t="s">
        <v>52</v>
      </c>
      <c r="C410" s="7" t="s">
        <v>4134</v>
      </c>
      <c r="D410" s="3" t="s">
        <v>1608</v>
      </c>
      <c r="E410" s="1" t="s">
        <v>1609</v>
      </c>
      <c r="F410" t="s">
        <v>4475</v>
      </c>
      <c r="G410" t="s">
        <v>4503</v>
      </c>
    </row>
    <row r="411" ht="14.25" customHeight="1">
      <c r="A411" s="5" t="s">
        <v>4290</v>
      </c>
      <c r="B411" t="s">
        <v>14</v>
      </c>
      <c r="C411" s="7" t="s">
        <v>4134</v>
      </c>
      <c r="D411" s="3" t="s">
        <v>1580</v>
      </c>
      <c r="E411" s="1" t="s">
        <v>1581</v>
      </c>
      <c r="F411" t="s">
        <v>4475</v>
      </c>
      <c r="G411" t="s">
        <v>4503</v>
      </c>
    </row>
    <row r="412" ht="14.25" customHeight="1">
      <c r="A412" s="5" t="s">
        <v>4050</v>
      </c>
      <c r="B412" t="s">
        <v>27</v>
      </c>
      <c r="C412" s="7" t="s">
        <v>4134</v>
      </c>
      <c r="D412" s="3" t="s">
        <v>4397</v>
      </c>
      <c r="E412" s="1" t="s">
        <v>4527</v>
      </c>
      <c r="F412" t="s">
        <v>4475</v>
      </c>
      <c r="G412" t="s">
        <v>4503</v>
      </c>
    </row>
    <row r="413" ht="14.25" customHeight="1">
      <c r="A413" s="5" t="s">
        <v>4109</v>
      </c>
      <c r="B413" t="s">
        <v>52</v>
      </c>
      <c r="C413" s="7" t="s">
        <v>4134</v>
      </c>
      <c r="D413" s="3" t="s">
        <v>1238</v>
      </c>
      <c r="E413" s="1" t="s">
        <v>1239</v>
      </c>
      <c r="F413" t="s">
        <v>4475</v>
      </c>
      <c r="G413" t="s">
        <v>4055</v>
      </c>
    </row>
    <row r="414" ht="14.25" customHeight="1">
      <c r="A414" s="5" t="s">
        <v>4290</v>
      </c>
      <c r="B414" t="s">
        <v>52</v>
      </c>
      <c r="C414" s="7" t="s">
        <v>4134</v>
      </c>
      <c r="D414" s="3" t="s">
        <v>1274</v>
      </c>
      <c r="E414" s="1" t="s">
        <v>1275</v>
      </c>
      <c r="F414" s="2" t="s">
        <v>4475</v>
      </c>
    </row>
    <row r="415" ht="14.25" customHeight="1">
      <c r="A415" s="5" t="s">
        <v>4109</v>
      </c>
      <c r="B415" t="s">
        <v>14</v>
      </c>
      <c r="C415" s="7" t="s">
        <v>4134</v>
      </c>
      <c r="D415" s="3" t="s">
        <v>1248</v>
      </c>
      <c r="E415" s="1" t="s">
        <v>1249</v>
      </c>
      <c r="F415" t="s">
        <v>4475</v>
      </c>
      <c r="G415" t="s">
        <v>4060</v>
      </c>
    </row>
    <row r="416" ht="14.25" customHeight="1">
      <c r="A416" s="5" t="s">
        <v>4050</v>
      </c>
      <c r="B416" t="s">
        <v>9</v>
      </c>
      <c r="C416" s="7" t="s">
        <v>4162</v>
      </c>
      <c r="D416" s="3" t="s">
        <v>4528</v>
      </c>
      <c r="E416" s="1" t="s">
        <v>4529</v>
      </c>
      <c r="F416" t="s">
        <v>4477</v>
      </c>
      <c r="G416" t="s">
        <v>4055</v>
      </c>
    </row>
    <row r="417" ht="14.25" customHeight="1">
      <c r="A417" s="5" t="s">
        <v>4290</v>
      </c>
      <c r="B417" t="s">
        <v>14</v>
      </c>
      <c r="C417" s="7" t="s">
        <v>4134</v>
      </c>
      <c r="D417" s="3" t="s">
        <v>482</v>
      </c>
      <c r="E417" s="1" t="s">
        <v>483</v>
      </c>
      <c r="F417" s="2" t="s">
        <v>4475</v>
      </c>
    </row>
    <row r="418" ht="14.25" customHeight="1">
      <c r="A418" s="5" t="s">
        <v>4050</v>
      </c>
      <c r="B418" t="s">
        <v>27</v>
      </c>
      <c r="C418" s="7" t="s">
        <v>4162</v>
      </c>
      <c r="D418" s="3" t="s">
        <v>1455</v>
      </c>
      <c r="E418" s="1" t="s">
        <v>1456</v>
      </c>
      <c r="F418" t="s">
        <v>4477</v>
      </c>
      <c r="G418" t="s">
        <v>4055</v>
      </c>
    </row>
    <row r="419" ht="14.25" customHeight="1">
      <c r="A419" s="5" t="s">
        <v>4109</v>
      </c>
      <c r="B419" t="s">
        <v>14</v>
      </c>
      <c r="C419" s="7" t="s">
        <v>4162</v>
      </c>
      <c r="D419" s="3" t="s">
        <v>4530</v>
      </c>
      <c r="E419" s="1" t="s">
        <v>4531</v>
      </c>
      <c r="F419" t="s">
        <v>4477</v>
      </c>
      <c r="G419" t="s">
        <v>4055</v>
      </c>
    </row>
    <row r="420" ht="14.25" customHeight="1">
      <c r="A420" s="5" t="s">
        <v>4050</v>
      </c>
      <c r="B420" t="s">
        <v>27</v>
      </c>
      <c r="C420" s="7" t="s">
        <v>4162</v>
      </c>
      <c r="D420" s="3" t="s">
        <v>4532</v>
      </c>
      <c r="E420" s="1" t="s">
        <v>4533</v>
      </c>
      <c r="F420" t="s">
        <v>4477</v>
      </c>
      <c r="G420" t="s">
        <v>4055</v>
      </c>
    </row>
    <row r="421" ht="14.25" customHeight="1">
      <c r="A421" s="5" t="s">
        <v>4290</v>
      </c>
      <c r="B421" t="s">
        <v>14</v>
      </c>
      <c r="C421" s="7" t="s">
        <v>4134</v>
      </c>
      <c r="D421" s="3" t="s">
        <v>1283</v>
      </c>
      <c r="E421" s="1" t="s">
        <v>1284</v>
      </c>
      <c r="F421" s="2" t="s">
        <v>4475</v>
      </c>
    </row>
    <row r="422" ht="14.25" customHeight="1">
      <c r="A422" s="5" t="s">
        <v>4050</v>
      </c>
      <c r="B422" t="s">
        <v>27</v>
      </c>
      <c r="C422" s="7" t="s">
        <v>4162</v>
      </c>
      <c r="D422" s="3" t="s">
        <v>4534</v>
      </c>
      <c r="E422" s="1" t="s">
        <v>4535</v>
      </c>
      <c r="F422" t="s">
        <v>4477</v>
      </c>
      <c r="G422" t="s">
        <v>4055</v>
      </c>
    </row>
    <row r="423" ht="14.25" customHeight="1">
      <c r="A423" s="5" t="s">
        <v>4050</v>
      </c>
      <c r="B423" t="s">
        <v>27</v>
      </c>
      <c r="C423" s="7" t="s">
        <v>4162</v>
      </c>
      <c r="D423" s="3" t="s">
        <v>282</v>
      </c>
      <c r="E423" s="1" t="s">
        <v>283</v>
      </c>
      <c r="F423" t="s">
        <v>4477</v>
      </c>
      <c r="G423" t="s">
        <v>4055</v>
      </c>
    </row>
    <row r="424" ht="14.25" customHeight="1">
      <c r="A424" s="5" t="s">
        <v>4271</v>
      </c>
      <c r="B424" t="s">
        <v>9</v>
      </c>
      <c r="C424" s="7" t="s">
        <v>4162</v>
      </c>
      <c r="D424" s="3" t="s">
        <v>1236</v>
      </c>
      <c r="E424" s="1" t="s">
        <v>1237</v>
      </c>
      <c r="F424" t="s">
        <v>4477</v>
      </c>
      <c r="G424" t="s">
        <v>4055</v>
      </c>
    </row>
    <row r="425" ht="14.25" customHeight="1">
      <c r="A425" s="5" t="s">
        <v>4109</v>
      </c>
      <c r="B425" t="s">
        <v>14</v>
      </c>
      <c r="C425" s="7" t="s">
        <v>4134</v>
      </c>
      <c r="D425" s="3" t="s">
        <v>1254</v>
      </c>
      <c r="E425" s="1" t="s">
        <v>1255</v>
      </c>
      <c r="F425" t="s">
        <v>4475</v>
      </c>
      <c r="G425" t="s">
        <v>4055</v>
      </c>
    </row>
    <row r="426" ht="14.25" customHeight="1">
      <c r="A426" s="5" t="s">
        <v>4109</v>
      </c>
      <c r="B426" t="s">
        <v>52</v>
      </c>
      <c r="C426" s="7" t="s">
        <v>4162</v>
      </c>
      <c r="D426" s="3" t="s">
        <v>1814</v>
      </c>
      <c r="E426" s="1" t="s">
        <v>1815</v>
      </c>
      <c r="F426" t="s">
        <v>4477</v>
      </c>
      <c r="G426" t="s">
        <v>4055</v>
      </c>
    </row>
    <row r="427" ht="14.25" customHeight="1">
      <c r="A427" s="5" t="s">
        <v>4271</v>
      </c>
      <c r="B427" t="s">
        <v>9</v>
      </c>
      <c r="C427" s="7" t="s">
        <v>4162</v>
      </c>
      <c r="D427" s="3" t="s">
        <v>1340</v>
      </c>
      <c r="E427" s="1" t="s">
        <v>1341</v>
      </c>
      <c r="F427" t="s">
        <v>4477</v>
      </c>
      <c r="G427" t="s">
        <v>4060</v>
      </c>
    </row>
    <row r="428" ht="14.25" customHeight="1">
      <c r="A428" s="5" t="s">
        <v>4109</v>
      </c>
      <c r="B428" t="s">
        <v>14</v>
      </c>
      <c r="C428" s="7" t="s">
        <v>4162</v>
      </c>
      <c r="D428" s="3" t="s">
        <v>839</v>
      </c>
      <c r="E428" s="1" t="s">
        <v>840</v>
      </c>
      <c r="F428" t="s">
        <v>4477</v>
      </c>
      <c r="G428" t="s">
        <v>4060</v>
      </c>
    </row>
    <row r="429" ht="14.25" customHeight="1">
      <c r="A429" s="5" t="s">
        <v>4109</v>
      </c>
      <c r="B429" t="s">
        <v>14</v>
      </c>
      <c r="C429" s="7" t="s">
        <v>4162</v>
      </c>
      <c r="D429" s="3" t="s">
        <v>4536</v>
      </c>
      <c r="E429" s="1" t="s">
        <v>4537</v>
      </c>
      <c r="F429" t="s">
        <v>4477</v>
      </c>
      <c r="G429" t="s">
        <v>4055</v>
      </c>
    </row>
    <row r="430" ht="14.25" customHeight="1">
      <c r="A430" s="5" t="s">
        <v>4109</v>
      </c>
      <c r="B430" t="s">
        <v>52</v>
      </c>
      <c r="C430" s="7" t="s">
        <v>4162</v>
      </c>
      <c r="D430" s="3" t="s">
        <v>4519</v>
      </c>
      <c r="E430" s="1" t="s">
        <v>4520</v>
      </c>
      <c r="F430" t="s">
        <v>4477</v>
      </c>
      <c r="G430" t="s">
        <v>4060</v>
      </c>
    </row>
    <row r="431" ht="14.25" customHeight="1">
      <c r="A431" s="5" t="s">
        <v>4290</v>
      </c>
      <c r="B431" t="s">
        <v>52</v>
      </c>
      <c r="C431" s="7" t="s">
        <v>4162</v>
      </c>
      <c r="D431" s="3" t="s">
        <v>1260</v>
      </c>
      <c r="E431" s="1" t="s">
        <v>1261</v>
      </c>
      <c r="F431" t="s">
        <v>4477</v>
      </c>
      <c r="G431" t="s">
        <v>4055</v>
      </c>
    </row>
    <row r="432" ht="14.25" customHeight="1">
      <c r="A432" s="5" t="s">
        <v>4290</v>
      </c>
      <c r="B432" t="s">
        <v>14</v>
      </c>
      <c r="C432" s="7" t="s">
        <v>4162</v>
      </c>
      <c r="D432" s="3" t="s">
        <v>1280</v>
      </c>
      <c r="E432" s="1" t="s">
        <v>1281</v>
      </c>
      <c r="F432" t="s">
        <v>4477</v>
      </c>
      <c r="G432" t="s">
        <v>4055</v>
      </c>
    </row>
    <row r="433" ht="14.25" customHeight="1">
      <c r="A433" s="5" t="s">
        <v>4271</v>
      </c>
      <c r="B433" t="s">
        <v>9</v>
      </c>
      <c r="C433" s="7" t="s">
        <v>4162</v>
      </c>
      <c r="D433" s="3" t="s">
        <v>1263</v>
      </c>
      <c r="E433" s="1" t="s">
        <v>1264</v>
      </c>
      <c r="F433" t="s">
        <v>4477</v>
      </c>
      <c r="G433" t="s">
        <v>4060</v>
      </c>
    </row>
    <row r="434" ht="14.25" customHeight="1">
      <c r="A434" s="5" t="s">
        <v>4271</v>
      </c>
      <c r="B434" t="s">
        <v>27</v>
      </c>
      <c r="C434" s="7" t="s">
        <v>4162</v>
      </c>
      <c r="D434" s="3" t="s">
        <v>1288</v>
      </c>
      <c r="E434" s="1" t="s">
        <v>1289</v>
      </c>
      <c r="F434" t="s">
        <v>4477</v>
      </c>
      <c r="G434" t="s">
        <v>4055</v>
      </c>
    </row>
    <row r="435" ht="14.25" customHeight="1">
      <c r="A435" s="5" t="s">
        <v>4271</v>
      </c>
      <c r="B435" t="s">
        <v>27</v>
      </c>
      <c r="C435" s="7" t="s">
        <v>4162</v>
      </c>
      <c r="D435" s="3" t="s">
        <v>1322</v>
      </c>
      <c r="E435" s="1" t="s">
        <v>1323</v>
      </c>
      <c r="F435" t="s">
        <v>4477</v>
      </c>
      <c r="G435" t="s">
        <v>4055</v>
      </c>
    </row>
    <row r="436" ht="14.25" customHeight="1">
      <c r="A436" s="5" t="s">
        <v>4271</v>
      </c>
      <c r="B436" t="s">
        <v>9</v>
      </c>
      <c r="C436" s="7" t="s">
        <v>4162</v>
      </c>
      <c r="D436" s="3" t="s">
        <v>1257</v>
      </c>
      <c r="E436" s="1" t="s">
        <v>1258</v>
      </c>
      <c r="F436" t="s">
        <v>4477</v>
      </c>
      <c r="G436" t="s">
        <v>4055</v>
      </c>
    </row>
    <row r="437" ht="14.25" customHeight="1">
      <c r="A437" s="5" t="s">
        <v>4109</v>
      </c>
      <c r="B437" t="s">
        <v>14</v>
      </c>
      <c r="C437" s="7" t="s">
        <v>4162</v>
      </c>
      <c r="D437" s="3" t="s">
        <v>4538</v>
      </c>
      <c r="E437" s="1" t="s">
        <v>4539</v>
      </c>
      <c r="F437" t="s">
        <v>4477</v>
      </c>
      <c r="G437" t="s">
        <v>4055</v>
      </c>
    </row>
    <row r="438" ht="14.25" customHeight="1">
      <c r="A438" s="5" t="s">
        <v>4290</v>
      </c>
      <c r="B438" t="s">
        <v>14</v>
      </c>
      <c r="C438" s="7" t="s">
        <v>4162</v>
      </c>
      <c r="D438" s="3" t="s">
        <v>1328</v>
      </c>
      <c r="E438" s="1" t="s">
        <v>1329</v>
      </c>
      <c r="F438" t="s">
        <v>4477</v>
      </c>
      <c r="G438" t="s">
        <v>4055</v>
      </c>
    </row>
    <row r="439" ht="14.25" customHeight="1">
      <c r="A439" s="5" t="s">
        <v>4271</v>
      </c>
      <c r="B439" t="s">
        <v>9</v>
      </c>
      <c r="C439" s="7" t="s">
        <v>4162</v>
      </c>
      <c r="D439" s="3" t="s">
        <v>1313</v>
      </c>
      <c r="E439" s="1" t="s">
        <v>1314</v>
      </c>
      <c r="F439" t="s">
        <v>4477</v>
      </c>
      <c r="G439" t="s">
        <v>4055</v>
      </c>
    </row>
    <row r="440" ht="14.25" customHeight="1">
      <c r="A440" s="5" t="s">
        <v>4109</v>
      </c>
      <c r="B440" t="s">
        <v>14</v>
      </c>
      <c r="C440" s="7" t="s">
        <v>4162</v>
      </c>
      <c r="D440" s="3" t="s">
        <v>4540</v>
      </c>
      <c r="E440" s="1" t="s">
        <v>4541</v>
      </c>
      <c r="F440" t="s">
        <v>4477</v>
      </c>
      <c r="G440" t="s">
        <v>4060</v>
      </c>
    </row>
    <row r="441" ht="14.25" customHeight="1">
      <c r="A441" s="5" t="s">
        <v>4290</v>
      </c>
      <c r="B441" t="s">
        <v>14</v>
      </c>
      <c r="C441" s="7" t="s">
        <v>4162</v>
      </c>
      <c r="D441" s="3" t="s">
        <v>1337</v>
      </c>
      <c r="E441" s="1" t="s">
        <v>1338</v>
      </c>
      <c r="F441" t="s">
        <v>4477</v>
      </c>
      <c r="G441" t="s">
        <v>4055</v>
      </c>
    </row>
    <row r="442" ht="14.25" customHeight="1">
      <c r="A442" s="5" t="s">
        <v>4290</v>
      </c>
      <c r="B442" t="s">
        <v>14</v>
      </c>
      <c r="C442" s="7" t="s">
        <v>4162</v>
      </c>
      <c r="D442" s="3" t="s">
        <v>1291</v>
      </c>
      <c r="E442" s="1" t="s">
        <v>1292</v>
      </c>
      <c r="F442" t="s">
        <v>4477</v>
      </c>
      <c r="G442" t="s">
        <v>4055</v>
      </c>
    </row>
    <row r="443" ht="14.25" customHeight="1">
      <c r="A443" s="5" t="s">
        <v>4109</v>
      </c>
      <c r="B443" t="s">
        <v>52</v>
      </c>
      <c r="C443" s="7" t="s">
        <v>4162</v>
      </c>
      <c r="D443" s="3" t="s">
        <v>4542</v>
      </c>
      <c r="E443" s="1" t="s">
        <v>4543</v>
      </c>
      <c r="F443" t="s">
        <v>4477</v>
      </c>
      <c r="G443" t="s">
        <v>4055</v>
      </c>
    </row>
    <row r="444" ht="14.25" customHeight="1">
      <c r="A444" s="5" t="s">
        <v>4271</v>
      </c>
      <c r="B444" t="s">
        <v>27</v>
      </c>
      <c r="C444" s="7" t="s">
        <v>4162</v>
      </c>
      <c r="D444" s="3" t="s">
        <v>1325</v>
      </c>
      <c r="E444" s="1" t="s">
        <v>1326</v>
      </c>
      <c r="F444" t="s">
        <v>4477</v>
      </c>
      <c r="G444" t="s">
        <v>4055</v>
      </c>
    </row>
    <row r="445" ht="14.25" customHeight="1">
      <c r="A445" s="5" t="s">
        <v>4271</v>
      </c>
      <c r="B445" t="s">
        <v>9</v>
      </c>
      <c r="C445" s="7" t="s">
        <v>4162</v>
      </c>
      <c r="D445" s="3" t="s">
        <v>1234</v>
      </c>
      <c r="E445" s="1" t="s">
        <v>1235</v>
      </c>
      <c r="F445" t="s">
        <v>4477</v>
      </c>
      <c r="G445" t="s">
        <v>4055</v>
      </c>
    </row>
    <row r="446" ht="14.25" customHeight="1">
      <c r="A446" s="5" t="s">
        <v>4109</v>
      </c>
      <c r="B446" t="s">
        <v>14</v>
      </c>
      <c r="C446" s="7" t="s">
        <v>4162</v>
      </c>
      <c r="D446" s="3" t="s">
        <v>4544</v>
      </c>
      <c r="E446" s="1" t="s">
        <v>4545</v>
      </c>
      <c r="F446" t="s">
        <v>4477</v>
      </c>
      <c r="G446" t="s">
        <v>4055</v>
      </c>
    </row>
    <row r="447" ht="14.25" customHeight="1">
      <c r="A447" s="5" t="s">
        <v>4271</v>
      </c>
      <c r="B447" t="s">
        <v>9</v>
      </c>
      <c r="C447" s="7" t="s">
        <v>4162</v>
      </c>
      <c r="D447" s="3" t="s">
        <v>1315</v>
      </c>
      <c r="E447" s="1" t="s">
        <v>1316</v>
      </c>
      <c r="F447" t="s">
        <v>4477</v>
      </c>
      <c r="G447" t="s">
        <v>4055</v>
      </c>
    </row>
    <row r="448" ht="14.25" customHeight="1">
      <c r="A448" s="5" t="s">
        <v>4109</v>
      </c>
      <c r="B448" t="s">
        <v>14</v>
      </c>
      <c r="C448" s="7" t="s">
        <v>4162</v>
      </c>
      <c r="D448" s="3" t="s">
        <v>4466</v>
      </c>
      <c r="E448" s="1" t="s">
        <v>4467</v>
      </c>
      <c r="F448" t="s">
        <v>4477</v>
      </c>
      <c r="G448" t="s">
        <v>4060</v>
      </c>
    </row>
    <row r="449" ht="14.25" customHeight="1">
      <c r="A449" s="5" t="s">
        <v>4290</v>
      </c>
      <c r="B449" t="s">
        <v>14</v>
      </c>
      <c r="C449" s="7" t="s">
        <v>4162</v>
      </c>
      <c r="D449" s="3" t="s">
        <v>1356</v>
      </c>
      <c r="E449" s="1" t="s">
        <v>1357</v>
      </c>
      <c r="F449" t="s">
        <v>4477</v>
      </c>
      <c r="G449" t="s">
        <v>4055</v>
      </c>
    </row>
    <row r="450" ht="14.25" customHeight="1">
      <c r="A450" s="5" t="s">
        <v>4290</v>
      </c>
      <c r="B450" t="s">
        <v>14</v>
      </c>
      <c r="C450" s="7" t="s">
        <v>4162</v>
      </c>
      <c r="D450" s="3" t="s">
        <v>1362</v>
      </c>
      <c r="E450" s="1" t="s">
        <v>1363</v>
      </c>
      <c r="F450" t="s">
        <v>4477</v>
      </c>
      <c r="G450" t="s">
        <v>4060</v>
      </c>
    </row>
    <row r="451" ht="14.25" customHeight="1">
      <c r="A451" s="5" t="s">
        <v>4290</v>
      </c>
      <c r="B451" t="s">
        <v>52</v>
      </c>
      <c r="C451" s="7" t="s">
        <v>4162</v>
      </c>
      <c r="D451" s="3" t="s">
        <v>1377</v>
      </c>
      <c r="E451" s="1" t="s">
        <v>1378</v>
      </c>
      <c r="F451" t="s">
        <v>4477</v>
      </c>
      <c r="G451" t="s">
        <v>4055</v>
      </c>
    </row>
    <row r="452" ht="14.25" customHeight="1">
      <c r="A452" s="5" t="s">
        <v>4088</v>
      </c>
      <c r="B452" t="s">
        <v>9</v>
      </c>
      <c r="C452" s="7" t="s">
        <v>4162</v>
      </c>
      <c r="D452" s="3" t="s">
        <v>663</v>
      </c>
      <c r="E452" s="1" t="s">
        <v>664</v>
      </c>
      <c r="F452" t="s">
        <v>4477</v>
      </c>
      <c r="G452" t="s">
        <v>4060</v>
      </c>
    </row>
    <row r="453" ht="14.25" customHeight="1">
      <c r="A453" s="5" t="s">
        <v>4088</v>
      </c>
      <c r="B453" t="s">
        <v>9</v>
      </c>
      <c r="C453" s="7" t="s">
        <v>4162</v>
      </c>
      <c r="D453" s="3" t="s">
        <v>613</v>
      </c>
      <c r="E453" s="1" t="s">
        <v>614</v>
      </c>
      <c r="F453" t="s">
        <v>4477</v>
      </c>
      <c r="G453" t="s">
        <v>4055</v>
      </c>
    </row>
    <row r="454" ht="14.25" customHeight="1">
      <c r="A454" s="5" t="s">
        <v>4290</v>
      </c>
      <c r="B454" t="s">
        <v>9</v>
      </c>
      <c r="C454" s="7" t="s">
        <v>4162</v>
      </c>
      <c r="D454" s="3" t="s">
        <v>340</v>
      </c>
      <c r="E454" s="1" t="s">
        <v>341</v>
      </c>
      <c r="F454" t="s">
        <v>4477</v>
      </c>
      <c r="G454" t="s">
        <v>4055</v>
      </c>
    </row>
    <row r="455" ht="14.25" customHeight="1">
      <c r="A455" s="5" t="s">
        <v>4061</v>
      </c>
      <c r="B455" t="s">
        <v>52</v>
      </c>
      <c r="C455" s="7" t="s">
        <v>4162</v>
      </c>
      <c r="D455" s="3" t="s">
        <v>1833</v>
      </c>
      <c r="E455" s="1" t="s">
        <v>1834</v>
      </c>
      <c r="F455" t="s">
        <v>4477</v>
      </c>
      <c r="G455" t="s">
        <v>4060</v>
      </c>
    </row>
    <row r="456" ht="14.25" customHeight="1">
      <c r="A456" s="5" t="s">
        <v>4290</v>
      </c>
      <c r="B456" t="s">
        <v>14</v>
      </c>
      <c r="C456" s="7" t="s">
        <v>4162</v>
      </c>
      <c r="D456" s="3" t="s">
        <v>1384</v>
      </c>
      <c r="E456" s="1" t="s">
        <v>1385</v>
      </c>
      <c r="F456" t="s">
        <v>4477</v>
      </c>
      <c r="G456" t="s">
        <v>4055</v>
      </c>
    </row>
    <row r="457" ht="14.25" customHeight="1">
      <c r="A457" s="5" t="s">
        <v>4088</v>
      </c>
      <c r="B457" t="s">
        <v>9</v>
      </c>
      <c r="C457" s="7" t="s">
        <v>4162</v>
      </c>
      <c r="D457" s="3" t="s">
        <v>539</v>
      </c>
      <c r="E457" s="1" t="s">
        <v>540</v>
      </c>
      <c r="F457" t="s">
        <v>4477</v>
      </c>
      <c r="G457" t="s">
        <v>4055</v>
      </c>
    </row>
    <row r="458" ht="14.25" customHeight="1">
      <c r="A458" s="5" t="s">
        <v>4088</v>
      </c>
      <c r="B458" t="s">
        <v>9</v>
      </c>
      <c r="C458" s="7" t="s">
        <v>4162</v>
      </c>
      <c r="D458" s="3" t="s">
        <v>584</v>
      </c>
      <c r="E458" s="1" t="s">
        <v>585</v>
      </c>
      <c r="F458" t="s">
        <v>4477</v>
      </c>
      <c r="G458" t="s">
        <v>4055</v>
      </c>
    </row>
    <row r="459" ht="14.25" customHeight="1">
      <c r="A459" s="5" t="s">
        <v>4061</v>
      </c>
      <c r="B459" t="s">
        <v>14</v>
      </c>
      <c r="C459" s="7" t="s">
        <v>4162</v>
      </c>
      <c r="D459" s="3" t="s">
        <v>4546</v>
      </c>
      <c r="E459" s="1" t="s">
        <v>4547</v>
      </c>
      <c r="F459" t="s">
        <v>4477</v>
      </c>
      <c r="G459" t="s">
        <v>4548</v>
      </c>
    </row>
    <row r="460" ht="14.25" customHeight="1">
      <c r="A460" s="5" t="s">
        <v>4088</v>
      </c>
      <c r="B460" t="s">
        <v>27</v>
      </c>
      <c r="C460" s="7" t="s">
        <v>4162</v>
      </c>
      <c r="D460" s="3" t="s">
        <v>666</v>
      </c>
      <c r="E460" s="1" t="s">
        <v>667</v>
      </c>
      <c r="F460" t="s">
        <v>4477</v>
      </c>
      <c r="G460" t="s">
        <v>4055</v>
      </c>
    </row>
    <row r="461" ht="14.25" customHeight="1">
      <c r="A461" s="5" t="s">
        <v>4088</v>
      </c>
      <c r="B461" t="s">
        <v>9</v>
      </c>
      <c r="C461" s="7" t="s">
        <v>4162</v>
      </c>
      <c r="D461" s="3" t="s">
        <v>606</v>
      </c>
      <c r="E461" s="1" t="s">
        <v>607</v>
      </c>
      <c r="F461" t="s">
        <v>4477</v>
      </c>
      <c r="G461" t="s">
        <v>4060</v>
      </c>
    </row>
    <row r="462" ht="14.25" customHeight="1">
      <c r="A462" s="5" t="s">
        <v>4088</v>
      </c>
      <c r="B462" t="s">
        <v>9</v>
      </c>
      <c r="C462" s="7" t="s">
        <v>4162</v>
      </c>
      <c r="D462" s="3" t="s">
        <v>641</v>
      </c>
      <c r="E462" s="1" t="s">
        <v>642</v>
      </c>
      <c r="F462" t="s">
        <v>4477</v>
      </c>
      <c r="G462" t="s">
        <v>4549</v>
      </c>
    </row>
    <row r="463" ht="14.25" customHeight="1">
      <c r="A463" s="5" t="s">
        <v>4271</v>
      </c>
      <c r="B463" t="s">
        <v>9</v>
      </c>
      <c r="C463" s="7" t="s">
        <v>4051</v>
      </c>
      <c r="D463" s="3" t="s">
        <v>337</v>
      </c>
      <c r="E463" s="1" t="s">
        <v>338</v>
      </c>
      <c r="F463" t="s">
        <v>4550</v>
      </c>
      <c r="G463" t="s">
        <v>4055</v>
      </c>
    </row>
    <row r="464" ht="14.25" customHeight="1">
      <c r="A464" s="5" t="s">
        <v>4271</v>
      </c>
      <c r="B464" t="s">
        <v>9</v>
      </c>
      <c r="C464" s="7" t="s">
        <v>4051</v>
      </c>
      <c r="D464" s="3" t="s">
        <v>354</v>
      </c>
      <c r="E464" s="1" t="s">
        <v>355</v>
      </c>
      <c r="F464" t="s">
        <v>4550</v>
      </c>
      <c r="G464" t="s">
        <v>4055</v>
      </c>
    </row>
    <row r="465" ht="14.25" customHeight="1">
      <c r="A465" s="5" t="s">
        <v>4271</v>
      </c>
      <c r="B465" t="s">
        <v>27</v>
      </c>
      <c r="C465" s="7" t="s">
        <v>4051</v>
      </c>
      <c r="D465" s="3" t="s">
        <v>357</v>
      </c>
      <c r="E465" s="1" t="s">
        <v>358</v>
      </c>
      <c r="F465" s="2" t="s">
        <v>4550</v>
      </c>
    </row>
    <row r="466" ht="14.25" customHeight="1">
      <c r="A466" s="5" t="s">
        <v>4271</v>
      </c>
      <c r="B466" t="s">
        <v>27</v>
      </c>
      <c r="C466" s="7" t="s">
        <v>4051</v>
      </c>
      <c r="D466" s="3" t="s">
        <v>374</v>
      </c>
      <c r="E466" s="1" t="s">
        <v>375</v>
      </c>
      <c r="F466" t="s">
        <v>4550</v>
      </c>
      <c r="G466" t="s">
        <v>4055</v>
      </c>
    </row>
    <row r="467" ht="14.25" customHeight="1">
      <c r="A467" s="5" t="s">
        <v>4271</v>
      </c>
      <c r="B467" t="s">
        <v>27</v>
      </c>
      <c r="C467" s="7" t="s">
        <v>4051</v>
      </c>
      <c r="D467" s="3" t="s">
        <v>404</v>
      </c>
      <c r="E467" s="1" t="s">
        <v>405</v>
      </c>
      <c r="F467" t="s">
        <v>4550</v>
      </c>
      <c r="G467" t="s">
        <v>4055</v>
      </c>
    </row>
    <row r="468" ht="14.25" customHeight="1">
      <c r="A468" s="5" t="s">
        <v>4271</v>
      </c>
      <c r="B468" t="s">
        <v>27</v>
      </c>
      <c r="C468" s="7" t="s">
        <v>4051</v>
      </c>
      <c r="D468" s="3" t="s">
        <v>426</v>
      </c>
      <c r="E468" s="1" t="s">
        <v>427</v>
      </c>
      <c r="F468" t="s">
        <v>4550</v>
      </c>
      <c r="G468" t="s">
        <v>4055</v>
      </c>
    </row>
    <row r="469" ht="14.25" customHeight="1">
      <c r="A469" s="5" t="s">
        <v>4271</v>
      </c>
      <c r="B469" t="s">
        <v>27</v>
      </c>
      <c r="C469" s="7" t="s">
        <v>4051</v>
      </c>
      <c r="D469" s="3" t="s">
        <v>453</v>
      </c>
      <c r="E469" s="1" t="s">
        <v>454</v>
      </c>
      <c r="F469" s="2" t="s">
        <v>4550</v>
      </c>
    </row>
    <row r="470" ht="14.25" customHeight="1">
      <c r="A470" s="5" t="s">
        <v>4271</v>
      </c>
      <c r="B470" t="s">
        <v>27</v>
      </c>
      <c r="C470" s="7" t="s">
        <v>4051</v>
      </c>
      <c r="D470" s="3" t="s">
        <v>463</v>
      </c>
      <c r="E470" s="1" t="s">
        <v>464</v>
      </c>
      <c r="F470" t="s">
        <v>4550</v>
      </c>
      <c r="G470" t="s">
        <v>4055</v>
      </c>
    </row>
    <row r="471" ht="14.25" customHeight="1">
      <c r="A471" s="5" t="s">
        <v>4271</v>
      </c>
      <c r="B471" t="s">
        <v>27</v>
      </c>
      <c r="C471" s="7" t="s">
        <v>4051</v>
      </c>
      <c r="D471" s="3" t="s">
        <v>468</v>
      </c>
      <c r="E471" s="1" t="s">
        <v>469</v>
      </c>
      <c r="F471" t="s">
        <v>4550</v>
      </c>
      <c r="G471" t="s">
        <v>4055</v>
      </c>
    </row>
    <row r="472" ht="14.25" customHeight="1">
      <c r="A472" s="5" t="s">
        <v>4271</v>
      </c>
      <c r="B472" t="s">
        <v>9</v>
      </c>
      <c r="C472" s="7" t="s">
        <v>4051</v>
      </c>
      <c r="D472" s="3" t="s">
        <v>495</v>
      </c>
      <c r="E472" s="1" t="s">
        <v>496</v>
      </c>
      <c r="F472" t="s">
        <v>4550</v>
      </c>
      <c r="G472" t="s">
        <v>4055</v>
      </c>
    </row>
    <row r="473" ht="14.25" customHeight="1">
      <c r="A473" s="5" t="s">
        <v>4050</v>
      </c>
      <c r="B473" t="s">
        <v>27</v>
      </c>
      <c r="C473" s="7" t="s">
        <v>4051</v>
      </c>
      <c r="D473" s="3" t="s">
        <v>536</v>
      </c>
      <c r="E473" s="1" t="s">
        <v>537</v>
      </c>
      <c r="F473" t="s">
        <v>4550</v>
      </c>
      <c r="G473" t="s">
        <v>4055</v>
      </c>
    </row>
    <row r="474" ht="14.25" customHeight="1">
      <c r="A474" s="5" t="s">
        <v>4050</v>
      </c>
      <c r="B474" t="s">
        <v>27</v>
      </c>
      <c r="C474" s="7" t="s">
        <v>4051</v>
      </c>
      <c r="D474" s="3" t="s">
        <v>513</v>
      </c>
      <c r="E474" s="1" t="s">
        <v>514</v>
      </c>
      <c r="F474" s="2" t="s">
        <v>4550</v>
      </c>
      <c r="G474" s="2" t="s">
        <v>4074</v>
      </c>
    </row>
    <row r="475" ht="14.25" customHeight="1">
      <c r="A475" s="5" t="s">
        <v>4050</v>
      </c>
      <c r="B475" t="s">
        <v>9</v>
      </c>
      <c r="C475" s="7" t="s">
        <v>4051</v>
      </c>
      <c r="D475" s="3" t="s">
        <v>519</v>
      </c>
      <c r="E475" s="1" t="s">
        <v>520</v>
      </c>
      <c r="F475" t="s">
        <v>4550</v>
      </c>
      <c r="G475" t="s">
        <v>4055</v>
      </c>
    </row>
    <row r="476" ht="14.25" customHeight="1">
      <c r="A476" s="5" t="s">
        <v>4050</v>
      </c>
      <c r="B476" t="s">
        <v>9</v>
      </c>
      <c r="C476" s="7" t="s">
        <v>4051</v>
      </c>
      <c r="D476" s="3" t="s">
        <v>561</v>
      </c>
      <c r="E476" s="1" t="s">
        <v>562</v>
      </c>
      <c r="F476" t="s">
        <v>4550</v>
      </c>
      <c r="G476" t="s">
        <v>4055</v>
      </c>
    </row>
    <row r="477" ht="14.25" customHeight="1">
      <c r="A477" s="5" t="s">
        <v>4050</v>
      </c>
      <c r="B477" t="s">
        <v>27</v>
      </c>
      <c r="C477" s="7" t="s">
        <v>4051</v>
      </c>
      <c r="D477" s="3" t="s">
        <v>567</v>
      </c>
      <c r="E477" s="1" t="s">
        <v>568</v>
      </c>
      <c r="F477" t="s">
        <v>4550</v>
      </c>
      <c r="G477" t="s">
        <v>4060</v>
      </c>
    </row>
    <row r="478" ht="14.25" customHeight="1">
      <c r="A478" s="5" t="s">
        <v>4050</v>
      </c>
      <c r="B478" t="s">
        <v>27</v>
      </c>
      <c r="C478" s="7" t="s">
        <v>4051</v>
      </c>
      <c r="D478" s="3" t="s">
        <v>570</v>
      </c>
      <c r="E478" s="1" t="s">
        <v>571</v>
      </c>
      <c r="F478" t="s">
        <v>4550</v>
      </c>
      <c r="G478" t="s">
        <v>4055</v>
      </c>
    </row>
    <row r="479" ht="14.25" customHeight="1">
      <c r="A479" s="5" t="s">
        <v>4061</v>
      </c>
      <c r="B479" t="s">
        <v>14</v>
      </c>
      <c r="C479" s="7" t="s">
        <v>4051</v>
      </c>
      <c r="D479" s="3" t="s">
        <v>4551</v>
      </c>
      <c r="E479" s="1" t="s">
        <v>4552</v>
      </c>
      <c r="F479" t="s">
        <v>4550</v>
      </c>
      <c r="G479" t="s">
        <v>4060</v>
      </c>
    </row>
    <row r="480" ht="14.25" customHeight="1">
      <c r="A480" s="5" t="s">
        <v>4050</v>
      </c>
      <c r="B480" t="s">
        <v>9</v>
      </c>
      <c r="C480" s="7" t="s">
        <v>4051</v>
      </c>
      <c r="D480" s="3" t="s">
        <v>705</v>
      </c>
      <c r="E480" s="1" t="s">
        <v>706</v>
      </c>
      <c r="F480" t="s">
        <v>4550</v>
      </c>
      <c r="G480" t="s">
        <v>4055</v>
      </c>
    </row>
    <row r="481" ht="14.25" customHeight="1">
      <c r="A481" s="5" t="s">
        <v>4050</v>
      </c>
      <c r="B481" t="s">
        <v>27</v>
      </c>
      <c r="C481" s="7" t="s">
        <v>4051</v>
      </c>
      <c r="D481" s="3" t="s">
        <v>739</v>
      </c>
      <c r="E481" s="1" t="s">
        <v>740</v>
      </c>
      <c r="F481" t="s">
        <v>4550</v>
      </c>
      <c r="G481" t="s">
        <v>4055</v>
      </c>
    </row>
    <row r="482" ht="14.25" customHeight="1">
      <c r="A482" s="5" t="s">
        <v>4061</v>
      </c>
      <c r="B482" t="s">
        <v>52</v>
      </c>
      <c r="C482" s="7" t="s">
        <v>4051</v>
      </c>
      <c r="D482" s="3" t="s">
        <v>4553</v>
      </c>
      <c r="E482" s="1" t="s">
        <v>4554</v>
      </c>
      <c r="F482" t="s">
        <v>4550</v>
      </c>
      <c r="G482" t="s">
        <v>4055</v>
      </c>
    </row>
    <row r="483" ht="14.25" customHeight="1">
      <c r="A483" s="5" t="s">
        <v>4061</v>
      </c>
      <c r="B483" t="s">
        <v>14</v>
      </c>
      <c r="C483" s="7" t="s">
        <v>4051</v>
      </c>
      <c r="D483" s="3" t="s">
        <v>4555</v>
      </c>
      <c r="E483" s="1" t="s">
        <v>4556</v>
      </c>
      <c r="F483" t="s">
        <v>4550</v>
      </c>
      <c r="G483" t="s">
        <v>4055</v>
      </c>
    </row>
    <row r="484" ht="14.25" customHeight="1">
      <c r="A484" s="5" t="s">
        <v>4050</v>
      </c>
      <c r="B484" t="s">
        <v>9</v>
      </c>
      <c r="C484" s="7" t="s">
        <v>4051</v>
      </c>
      <c r="D484" s="3" t="s">
        <v>1340</v>
      </c>
      <c r="E484" s="1" t="s">
        <v>1341</v>
      </c>
      <c r="F484" t="s">
        <v>4550</v>
      </c>
      <c r="G484" t="s">
        <v>4055</v>
      </c>
    </row>
    <row r="485" ht="14.25" customHeight="1">
      <c r="A485" s="5" t="s">
        <v>4061</v>
      </c>
      <c r="B485" t="s">
        <v>14</v>
      </c>
      <c r="C485" s="7" t="s">
        <v>4051</v>
      </c>
      <c r="D485" s="3" t="s">
        <v>1248</v>
      </c>
      <c r="E485" s="1" t="s">
        <v>1249</v>
      </c>
      <c r="F485" t="s">
        <v>4550</v>
      </c>
      <c r="G485" t="s">
        <v>4060</v>
      </c>
    </row>
    <row r="486" ht="14.25" customHeight="1">
      <c r="A486" s="5" t="s">
        <v>4061</v>
      </c>
      <c r="B486" t="s">
        <v>14</v>
      </c>
      <c r="C486" s="7" t="s">
        <v>4051</v>
      </c>
      <c r="D486" s="3" t="s">
        <v>1687</v>
      </c>
      <c r="E486" s="1" t="s">
        <v>1688</v>
      </c>
      <c r="F486" s="2" t="s">
        <v>4550</v>
      </c>
      <c r="G486" s="2" t="s">
        <v>4074</v>
      </c>
    </row>
    <row r="487" ht="14.25" customHeight="1">
      <c r="A487" s="5" t="s">
        <v>4061</v>
      </c>
      <c r="B487" t="s">
        <v>52</v>
      </c>
      <c r="C487" s="7" t="s">
        <v>4051</v>
      </c>
      <c r="D487" s="3" t="s">
        <v>1833</v>
      </c>
      <c r="E487" s="1" t="s">
        <v>1834</v>
      </c>
      <c r="F487" t="s">
        <v>4550</v>
      </c>
      <c r="G487" t="s">
        <v>4060</v>
      </c>
    </row>
    <row r="488" ht="14.25" customHeight="1">
      <c r="A488" s="5" t="s">
        <v>4061</v>
      </c>
      <c r="B488" t="s">
        <v>52</v>
      </c>
      <c r="C488" s="7" t="s">
        <v>4051</v>
      </c>
      <c r="D488" s="3" t="s">
        <v>4557</v>
      </c>
      <c r="E488" s="1" t="s">
        <v>4558</v>
      </c>
      <c r="F488" t="s">
        <v>4550</v>
      </c>
      <c r="G488" t="s">
        <v>4055</v>
      </c>
    </row>
    <row r="489" ht="14.25" customHeight="1">
      <c r="A489" s="5" t="s">
        <v>4061</v>
      </c>
      <c r="B489" t="s">
        <v>14</v>
      </c>
      <c r="C489" s="7" t="s">
        <v>4051</v>
      </c>
      <c r="D489" s="3" t="s">
        <v>1384</v>
      </c>
      <c r="E489" s="1" t="s">
        <v>1385</v>
      </c>
      <c r="F489" t="s">
        <v>4550</v>
      </c>
      <c r="G489" t="s">
        <v>4060</v>
      </c>
    </row>
    <row r="490" ht="14.25" customHeight="1">
      <c r="A490" s="5" t="s">
        <v>4061</v>
      </c>
      <c r="B490" t="s">
        <v>14</v>
      </c>
      <c r="C490" s="7" t="s">
        <v>4051</v>
      </c>
      <c r="D490" s="3" t="s">
        <v>4559</v>
      </c>
      <c r="E490" s="1" t="s">
        <v>4560</v>
      </c>
      <c r="F490" t="s">
        <v>4550</v>
      </c>
      <c r="G490" t="s">
        <v>4060</v>
      </c>
    </row>
    <row r="491" ht="14.25" customHeight="1">
      <c r="A491" s="5" t="s">
        <v>4061</v>
      </c>
      <c r="B491" t="s">
        <v>52</v>
      </c>
      <c r="C491" s="7" t="s">
        <v>4051</v>
      </c>
      <c r="D491" s="3" t="s">
        <v>4561</v>
      </c>
      <c r="E491" s="1" t="s">
        <v>4562</v>
      </c>
      <c r="F491" t="s">
        <v>4550</v>
      </c>
      <c r="G491" t="s">
        <v>4055</v>
      </c>
    </row>
    <row r="492" ht="14.25" customHeight="1">
      <c r="A492" s="5" t="s">
        <v>4061</v>
      </c>
      <c r="B492" t="s">
        <v>52</v>
      </c>
      <c r="C492" s="7" t="s">
        <v>4051</v>
      </c>
      <c r="D492" s="3" t="s">
        <v>4563</v>
      </c>
      <c r="E492" s="1" t="s">
        <v>4564</v>
      </c>
      <c r="F492" t="s">
        <v>4550</v>
      </c>
      <c r="G492" t="s">
        <v>4055</v>
      </c>
    </row>
    <row r="493" ht="14.25" customHeight="1">
      <c r="A493" s="5" t="s">
        <v>4061</v>
      </c>
      <c r="B493" t="s">
        <v>52</v>
      </c>
      <c r="C493" s="7" t="s">
        <v>4051</v>
      </c>
      <c r="D493" s="3" t="s">
        <v>4565</v>
      </c>
      <c r="E493" s="1" t="s">
        <v>4566</v>
      </c>
      <c r="F493" t="s">
        <v>4550</v>
      </c>
      <c r="G493" t="s">
        <v>4060</v>
      </c>
    </row>
    <row r="494" ht="14.25" customHeight="1">
      <c r="A494" s="5" t="s">
        <v>4109</v>
      </c>
      <c r="B494" t="s">
        <v>52</v>
      </c>
      <c r="C494" s="7" t="s">
        <v>4051</v>
      </c>
      <c r="D494" s="3" t="s">
        <v>1909</v>
      </c>
      <c r="E494" s="1" t="s">
        <v>1910</v>
      </c>
      <c r="F494" t="s">
        <v>4550</v>
      </c>
      <c r="G494" t="s">
        <v>4055</v>
      </c>
    </row>
    <row r="495" ht="14.25" customHeight="1">
      <c r="A495" s="5" t="s">
        <v>4109</v>
      </c>
      <c r="B495" t="s">
        <v>52</v>
      </c>
      <c r="C495" s="7" t="s">
        <v>4051</v>
      </c>
      <c r="D495" s="3" t="s">
        <v>1903</v>
      </c>
      <c r="E495" s="1" t="s">
        <v>1904</v>
      </c>
      <c r="F495" s="2" t="s">
        <v>4550</v>
      </c>
      <c r="G495" s="2" t="s">
        <v>4074</v>
      </c>
    </row>
    <row r="496" ht="14.25" customHeight="1">
      <c r="A496" s="5" t="s">
        <v>4109</v>
      </c>
      <c r="B496" t="s">
        <v>52</v>
      </c>
      <c r="C496" s="7" t="s">
        <v>4051</v>
      </c>
      <c r="D496" s="3" t="s">
        <v>1903</v>
      </c>
      <c r="E496" s="1" t="s">
        <v>1904</v>
      </c>
      <c r="F496" t="s">
        <v>4550</v>
      </c>
      <c r="G496" t="s">
        <v>4055</v>
      </c>
    </row>
    <row r="497" ht="14.25" customHeight="1">
      <c r="A497" s="5" t="s">
        <v>4109</v>
      </c>
      <c r="B497" t="s">
        <v>52</v>
      </c>
      <c r="C497" s="7" t="s">
        <v>4051</v>
      </c>
      <c r="D497" s="3" t="s">
        <v>1885</v>
      </c>
      <c r="E497" s="1" t="s">
        <v>1886</v>
      </c>
      <c r="F497" t="s">
        <v>4550</v>
      </c>
      <c r="G497" t="s">
        <v>4060</v>
      </c>
    </row>
    <row r="498" ht="14.25" customHeight="1">
      <c r="A498" s="5" t="s">
        <v>4109</v>
      </c>
      <c r="B498" t="s">
        <v>52</v>
      </c>
      <c r="C498" s="7" t="s">
        <v>4051</v>
      </c>
      <c r="D498" s="3" t="s">
        <v>1883</v>
      </c>
      <c r="E498" s="1" t="s">
        <v>1884</v>
      </c>
      <c r="F498" t="s">
        <v>4550</v>
      </c>
      <c r="G498" t="s">
        <v>4055</v>
      </c>
    </row>
    <row r="499" ht="14.25" customHeight="1">
      <c r="A499" s="5" t="s">
        <v>4109</v>
      </c>
      <c r="B499" t="s">
        <v>52</v>
      </c>
      <c r="C499" s="7" t="s">
        <v>4051</v>
      </c>
      <c r="D499" s="3" t="s">
        <v>1736</v>
      </c>
      <c r="E499" s="1" t="s">
        <v>1737</v>
      </c>
      <c r="F499" t="s">
        <v>4550</v>
      </c>
      <c r="G499" t="s">
        <v>4055</v>
      </c>
    </row>
    <row r="500" ht="14.25" customHeight="1">
      <c r="A500" s="5" t="s">
        <v>4109</v>
      </c>
      <c r="B500" t="s">
        <v>14</v>
      </c>
      <c r="C500" s="7" t="s">
        <v>4051</v>
      </c>
      <c r="D500" s="3" t="s">
        <v>1514</v>
      </c>
      <c r="E500" s="1" t="s">
        <v>1515</v>
      </c>
      <c r="F500" t="s">
        <v>4550</v>
      </c>
      <c r="G500" t="s">
        <v>4060</v>
      </c>
    </row>
    <row r="501" ht="14.25" customHeight="1">
      <c r="A501" s="5" t="s">
        <v>4109</v>
      </c>
      <c r="B501" t="s">
        <v>14</v>
      </c>
      <c r="C501" s="7" t="s">
        <v>4051</v>
      </c>
      <c r="D501" s="3" t="s">
        <v>1859</v>
      </c>
      <c r="E501" s="1" t="s">
        <v>1860</v>
      </c>
      <c r="F501" t="s">
        <v>4550</v>
      </c>
      <c r="G501" t="s">
        <v>4055</v>
      </c>
    </row>
    <row r="502" ht="14.25" customHeight="1">
      <c r="A502" s="5" t="s">
        <v>4109</v>
      </c>
      <c r="B502" t="s">
        <v>14</v>
      </c>
      <c r="C502" s="7" t="s">
        <v>4051</v>
      </c>
      <c r="D502" s="3" t="s">
        <v>1856</v>
      </c>
      <c r="E502" s="1" t="s">
        <v>1857</v>
      </c>
      <c r="F502" t="s">
        <v>4550</v>
      </c>
      <c r="G502" t="s">
        <v>4060</v>
      </c>
    </row>
    <row r="503" ht="14.25" customHeight="1">
      <c r="A503" s="5" t="s">
        <v>4109</v>
      </c>
      <c r="B503" t="s">
        <v>14</v>
      </c>
      <c r="C503" s="7" t="s">
        <v>4051</v>
      </c>
      <c r="D503" s="3" t="s">
        <v>1853</v>
      </c>
      <c r="E503" s="1" t="s">
        <v>1854</v>
      </c>
      <c r="F503" s="2" t="s">
        <v>4550</v>
      </c>
      <c r="G503" s="2" t="s">
        <v>4074</v>
      </c>
    </row>
    <row r="504" ht="14.25" customHeight="1">
      <c r="A504" s="5" t="s">
        <v>4088</v>
      </c>
      <c r="B504" t="s">
        <v>27</v>
      </c>
      <c r="C504" s="7" t="s">
        <v>4051</v>
      </c>
      <c r="D504" s="3" t="s">
        <v>1915</v>
      </c>
      <c r="E504" s="1" t="s">
        <v>1916</v>
      </c>
      <c r="F504" t="s">
        <v>4550</v>
      </c>
      <c r="G504" t="s">
        <v>4060</v>
      </c>
    </row>
    <row r="505" ht="14.25" customHeight="1">
      <c r="A505" s="5" t="s">
        <v>4088</v>
      </c>
      <c r="B505" t="s">
        <v>9</v>
      </c>
      <c r="C505" s="7" t="s">
        <v>4051</v>
      </c>
      <c r="D505" s="3" t="s">
        <v>1912</v>
      </c>
      <c r="E505" s="1" t="s">
        <v>1913</v>
      </c>
      <c r="F505" t="s">
        <v>4550</v>
      </c>
      <c r="G505" t="s">
        <v>4060</v>
      </c>
    </row>
    <row r="506" ht="14.25" customHeight="1">
      <c r="A506" s="5" t="s">
        <v>4088</v>
      </c>
      <c r="B506" t="s">
        <v>27</v>
      </c>
      <c r="C506" s="7" t="s">
        <v>4051</v>
      </c>
      <c r="D506" s="3" t="s">
        <v>1900</v>
      </c>
      <c r="E506" s="1" t="s">
        <v>1901</v>
      </c>
      <c r="F506" t="s">
        <v>4550</v>
      </c>
      <c r="G506" t="s">
        <v>4060</v>
      </c>
    </row>
    <row r="507" ht="14.25" customHeight="1">
      <c r="A507" s="5" t="s">
        <v>4088</v>
      </c>
      <c r="B507" t="s">
        <v>27</v>
      </c>
      <c r="C507" s="7" t="s">
        <v>4051</v>
      </c>
      <c r="D507" s="3" t="s">
        <v>4567</v>
      </c>
      <c r="E507" s="1" t="s">
        <v>4568</v>
      </c>
      <c r="F507" s="2" t="s">
        <v>4550</v>
      </c>
      <c r="G507" s="2" t="s">
        <v>4074</v>
      </c>
    </row>
    <row r="508" ht="14.25" customHeight="1">
      <c r="A508" s="5" t="s">
        <v>4088</v>
      </c>
      <c r="B508" t="s">
        <v>9</v>
      </c>
      <c r="C508" s="7" t="s">
        <v>4051</v>
      </c>
      <c r="D508" s="3" t="s">
        <v>4569</v>
      </c>
      <c r="E508" s="1" t="s">
        <v>4570</v>
      </c>
      <c r="F508" t="s">
        <v>4550</v>
      </c>
      <c r="G508" t="s">
        <v>4055</v>
      </c>
    </row>
    <row r="509" ht="14.25" customHeight="1">
      <c r="A509" s="5" t="s">
        <v>4088</v>
      </c>
      <c r="B509" t="s">
        <v>27</v>
      </c>
      <c r="C509" s="7" t="s">
        <v>4051</v>
      </c>
      <c r="D509" s="3" t="s">
        <v>4571</v>
      </c>
      <c r="E509" s="1" t="s">
        <v>4572</v>
      </c>
      <c r="F509" t="s">
        <v>4550</v>
      </c>
      <c r="G509" t="s">
        <v>4060</v>
      </c>
    </row>
    <row r="510" ht="14.25" customHeight="1">
      <c r="A510" s="5" t="s">
        <v>4088</v>
      </c>
      <c r="B510" t="s">
        <v>27</v>
      </c>
      <c r="C510" s="7" t="s">
        <v>4051</v>
      </c>
      <c r="D510" s="3" t="s">
        <v>1593</v>
      </c>
      <c r="E510" s="1" t="s">
        <v>1889</v>
      </c>
      <c r="F510" t="s">
        <v>4550</v>
      </c>
      <c r="G510" t="s">
        <v>4055</v>
      </c>
    </row>
    <row r="511" ht="14.25" customHeight="1">
      <c r="A511" s="5" t="s">
        <v>4088</v>
      </c>
      <c r="B511" t="s">
        <v>9</v>
      </c>
      <c r="C511" s="7" t="s">
        <v>4051</v>
      </c>
      <c r="D511" s="3" t="s">
        <v>4573</v>
      </c>
      <c r="E511" s="1" t="s">
        <v>4574</v>
      </c>
      <c r="F511" t="s">
        <v>4550</v>
      </c>
      <c r="G511" t="s">
        <v>4055</v>
      </c>
    </row>
    <row r="512" ht="14.25" customHeight="1">
      <c r="A512" s="5" t="s">
        <v>4088</v>
      </c>
      <c r="B512" t="s">
        <v>27</v>
      </c>
      <c r="C512" s="7" t="s">
        <v>4051</v>
      </c>
      <c r="D512" s="3" t="s">
        <v>727</v>
      </c>
      <c r="E512" s="1" t="s">
        <v>1848</v>
      </c>
      <c r="F512" t="s">
        <v>4550</v>
      </c>
      <c r="G512" t="s">
        <v>4055</v>
      </c>
    </row>
    <row r="513" ht="14.25" customHeight="1">
      <c r="A513" s="5" t="s">
        <v>4050</v>
      </c>
      <c r="B513" t="s">
        <v>27</v>
      </c>
      <c r="C513" s="7" t="s">
        <v>4051</v>
      </c>
      <c r="D513" s="3" t="s">
        <v>1002</v>
      </c>
      <c r="E513" s="1" t="s">
        <v>1003</v>
      </c>
      <c r="F513" t="s">
        <v>4550</v>
      </c>
      <c r="G513" t="s">
        <v>4055</v>
      </c>
    </row>
    <row r="514" ht="14.25" customHeight="1">
      <c r="A514" s="5" t="s">
        <v>4050</v>
      </c>
      <c r="B514" t="s">
        <v>9</v>
      </c>
      <c r="C514" s="7" t="s">
        <v>4051</v>
      </c>
      <c r="D514" s="3" t="s">
        <v>4335</v>
      </c>
      <c r="E514" s="1" t="s">
        <v>4336</v>
      </c>
      <c r="F514" t="s">
        <v>4550</v>
      </c>
      <c r="G514" t="s">
        <v>4055</v>
      </c>
    </row>
    <row r="515" ht="14.25" customHeight="1">
      <c r="A515" s="5" t="s">
        <v>4088</v>
      </c>
      <c r="B515" t="s">
        <v>9</v>
      </c>
      <c r="C515" s="7" t="s">
        <v>4051</v>
      </c>
      <c r="D515" s="3" t="s">
        <v>105</v>
      </c>
      <c r="E515" s="1" t="s">
        <v>106</v>
      </c>
      <c r="F515" t="s">
        <v>4550</v>
      </c>
      <c r="G515" t="s">
        <v>4060</v>
      </c>
    </row>
    <row r="516" ht="14.25" customHeight="1">
      <c r="A516" s="5" t="s">
        <v>4088</v>
      </c>
      <c r="B516" t="s">
        <v>9</v>
      </c>
      <c r="C516" s="7" t="s">
        <v>4051</v>
      </c>
      <c r="D516" s="3" t="s">
        <v>153</v>
      </c>
      <c r="E516" s="1" t="s">
        <v>154</v>
      </c>
      <c r="F516" t="s">
        <v>4550</v>
      </c>
      <c r="G516" t="s">
        <v>4055</v>
      </c>
    </row>
    <row r="517" ht="14.25" customHeight="1">
      <c r="A517" s="5" t="s">
        <v>4088</v>
      </c>
      <c r="B517" t="s">
        <v>9</v>
      </c>
      <c r="C517" s="7" t="s">
        <v>4051</v>
      </c>
      <c r="D517" s="3" t="s">
        <v>282</v>
      </c>
      <c r="E517" s="1" t="s">
        <v>283</v>
      </c>
      <c r="F517" t="s">
        <v>4550</v>
      </c>
      <c r="G517" t="s">
        <v>4055</v>
      </c>
    </row>
    <row r="518" ht="14.25" customHeight="1">
      <c r="A518" s="5" t="s">
        <v>4271</v>
      </c>
      <c r="B518" t="s">
        <v>9</v>
      </c>
      <c r="C518" s="7" t="s">
        <v>4051</v>
      </c>
      <c r="D518" s="3" t="s">
        <v>217</v>
      </c>
      <c r="E518" s="1" t="s">
        <v>218</v>
      </c>
      <c r="F518" t="s">
        <v>4550</v>
      </c>
      <c r="G518" t="s">
        <v>4055</v>
      </c>
    </row>
    <row r="519" ht="14.25" customHeight="1">
      <c r="A519" s="5" t="s">
        <v>4109</v>
      </c>
      <c r="B519" t="s">
        <v>52</v>
      </c>
      <c r="C519" s="7" t="s">
        <v>4051</v>
      </c>
      <c r="D519" s="3" t="s">
        <v>4575</v>
      </c>
      <c r="E519" s="1" t="s">
        <v>4576</v>
      </c>
      <c r="F519" t="s">
        <v>4550</v>
      </c>
      <c r="G519" t="s">
        <v>4055</v>
      </c>
    </row>
    <row r="520" ht="14.25" customHeight="1">
      <c r="A520" s="5" t="s">
        <v>4061</v>
      </c>
      <c r="B520" t="s">
        <v>52</v>
      </c>
      <c r="C520" s="7" t="s">
        <v>4051</v>
      </c>
      <c r="D520" s="3" t="s">
        <v>1935</v>
      </c>
      <c r="E520" s="1" t="s">
        <v>1936</v>
      </c>
      <c r="F520" t="s">
        <v>4550</v>
      </c>
      <c r="G520" t="s">
        <v>4055</v>
      </c>
    </row>
    <row r="521" ht="14.25" customHeight="1">
      <c r="A521" s="5" t="s">
        <v>4088</v>
      </c>
      <c r="B521" t="s">
        <v>27</v>
      </c>
      <c r="C521" s="7" t="s">
        <v>4051</v>
      </c>
      <c r="D521" s="3" t="s">
        <v>1920</v>
      </c>
      <c r="E521" s="1" t="s">
        <v>1921</v>
      </c>
      <c r="F521" t="s">
        <v>4550</v>
      </c>
      <c r="G521" t="s">
        <v>4060</v>
      </c>
    </row>
    <row r="522" ht="14.25" customHeight="1">
      <c r="A522" s="5" t="s">
        <v>4109</v>
      </c>
      <c r="B522" t="s">
        <v>52</v>
      </c>
      <c r="C522" s="7" t="s">
        <v>4051</v>
      </c>
      <c r="D522" s="3" t="s">
        <v>1926</v>
      </c>
      <c r="E522" s="1" t="s">
        <v>1927</v>
      </c>
      <c r="F522" t="s">
        <v>4550</v>
      </c>
      <c r="G522" t="s">
        <v>4060</v>
      </c>
    </row>
    <row r="523" ht="14.25" customHeight="1">
      <c r="A523" s="5" t="s">
        <v>4290</v>
      </c>
      <c r="B523" t="s">
        <v>52</v>
      </c>
      <c r="C523" s="7" t="s">
        <v>4051</v>
      </c>
      <c r="D523" s="3" t="s">
        <v>342</v>
      </c>
      <c r="E523" s="1" t="s">
        <v>343</v>
      </c>
      <c r="F523" t="s">
        <v>4550</v>
      </c>
      <c r="G523" t="s">
        <v>4055</v>
      </c>
    </row>
    <row r="524" ht="14.25" customHeight="1">
      <c r="A524" s="5" t="s">
        <v>4290</v>
      </c>
      <c r="B524" t="s">
        <v>14</v>
      </c>
      <c r="C524" s="7" t="s">
        <v>4051</v>
      </c>
      <c r="D524" s="3" t="s">
        <v>371</v>
      </c>
      <c r="E524" s="1" t="s">
        <v>372</v>
      </c>
      <c r="F524" t="s">
        <v>4550</v>
      </c>
      <c r="G524" t="s">
        <v>4055</v>
      </c>
    </row>
    <row r="525" ht="14.25" customHeight="1">
      <c r="A525" s="5" t="s">
        <v>4290</v>
      </c>
      <c r="B525" t="s">
        <v>14</v>
      </c>
      <c r="C525" s="7" t="s">
        <v>4051</v>
      </c>
      <c r="D525" s="3" t="s">
        <v>393</v>
      </c>
      <c r="E525" s="1" t="s">
        <v>394</v>
      </c>
      <c r="F525" t="s">
        <v>4550</v>
      </c>
      <c r="G525" t="s">
        <v>4055</v>
      </c>
    </row>
    <row r="526" ht="14.25" customHeight="1">
      <c r="A526" s="5" t="s">
        <v>4290</v>
      </c>
      <c r="B526" t="s">
        <v>52</v>
      </c>
      <c r="C526" s="7" t="s">
        <v>4051</v>
      </c>
      <c r="D526" s="3" t="s">
        <v>395</v>
      </c>
      <c r="E526" s="1" t="s">
        <v>396</v>
      </c>
      <c r="F526" t="s">
        <v>4550</v>
      </c>
      <c r="G526" t="s">
        <v>4055</v>
      </c>
    </row>
    <row r="527" ht="14.25" customHeight="1">
      <c r="A527" s="5" t="s">
        <v>4290</v>
      </c>
      <c r="B527" t="s">
        <v>14</v>
      </c>
      <c r="C527" s="7" t="s">
        <v>4051</v>
      </c>
      <c r="D527" s="3" t="s">
        <v>21</v>
      </c>
      <c r="E527" s="1" t="s">
        <v>22</v>
      </c>
      <c r="F527" t="s">
        <v>4550</v>
      </c>
      <c r="G527" t="s">
        <v>4055</v>
      </c>
    </row>
    <row r="528" ht="14.25" customHeight="1">
      <c r="A528" s="5" t="s">
        <v>4290</v>
      </c>
      <c r="B528" t="s">
        <v>52</v>
      </c>
      <c r="C528" s="7" t="s">
        <v>4051</v>
      </c>
      <c r="D528" s="3" t="s">
        <v>423</v>
      </c>
      <c r="E528" s="1" t="s">
        <v>424</v>
      </c>
      <c r="F528" t="s">
        <v>4550</v>
      </c>
      <c r="G528" t="s">
        <v>4055</v>
      </c>
    </row>
    <row r="529" ht="14.25" customHeight="1">
      <c r="A529" s="5" t="s">
        <v>4290</v>
      </c>
      <c r="B529" t="s">
        <v>14</v>
      </c>
      <c r="C529" s="7" t="s">
        <v>4051</v>
      </c>
      <c r="D529" s="3" t="s">
        <v>431</v>
      </c>
      <c r="E529" s="1" t="s">
        <v>432</v>
      </c>
      <c r="F529" t="s">
        <v>4550</v>
      </c>
      <c r="G529" t="s">
        <v>4055</v>
      </c>
    </row>
    <row r="530" ht="14.25" customHeight="1">
      <c r="A530" s="5" t="s">
        <v>4290</v>
      </c>
      <c r="B530" t="s">
        <v>52</v>
      </c>
      <c r="C530" s="7" t="s">
        <v>4051</v>
      </c>
      <c r="D530" s="3" t="s">
        <v>435</v>
      </c>
      <c r="E530" s="1" t="s">
        <v>436</v>
      </c>
      <c r="F530" t="s">
        <v>4550</v>
      </c>
      <c r="G530" t="s">
        <v>4055</v>
      </c>
    </row>
    <row r="531" ht="14.25" customHeight="1">
      <c r="A531" s="5" t="s">
        <v>4290</v>
      </c>
      <c r="B531" t="s">
        <v>14</v>
      </c>
      <c r="C531" s="7" t="s">
        <v>4051</v>
      </c>
      <c r="D531" s="3" t="s">
        <v>438</v>
      </c>
      <c r="E531" s="1" t="s">
        <v>439</v>
      </c>
      <c r="F531" t="s">
        <v>4550</v>
      </c>
      <c r="G531" t="s">
        <v>4055</v>
      </c>
    </row>
    <row r="532" ht="14.25" customHeight="1">
      <c r="A532" s="5" t="s">
        <v>4290</v>
      </c>
      <c r="B532" t="s">
        <v>52</v>
      </c>
      <c r="C532" s="7" t="s">
        <v>4051</v>
      </c>
      <c r="D532" s="3" t="s">
        <v>1414</v>
      </c>
      <c r="E532" s="1" t="s">
        <v>1415</v>
      </c>
      <c r="F532" t="s">
        <v>4550</v>
      </c>
      <c r="G532" t="s">
        <v>4060</v>
      </c>
    </row>
    <row r="533" ht="14.25" customHeight="1">
      <c r="A533" s="5" t="s">
        <v>4050</v>
      </c>
      <c r="B533" t="s">
        <v>27</v>
      </c>
      <c r="C533" s="7" t="s">
        <v>4162</v>
      </c>
      <c r="D533" s="3" t="s">
        <v>513</v>
      </c>
      <c r="E533" s="1" t="s">
        <v>514</v>
      </c>
      <c r="F533" t="s">
        <v>4577</v>
      </c>
      <c r="G533" t="s">
        <v>4514</v>
      </c>
    </row>
    <row r="534" ht="14.25" customHeight="1">
      <c r="A534" s="5" t="s">
        <v>4050</v>
      </c>
      <c r="B534" t="s">
        <v>9</v>
      </c>
      <c r="C534" s="7" t="s">
        <v>4134</v>
      </c>
      <c r="D534" s="3" t="s">
        <v>304</v>
      </c>
      <c r="E534" s="1" t="s">
        <v>305</v>
      </c>
      <c r="F534" t="s">
        <v>4578</v>
      </c>
      <c r="G534" t="s">
        <v>4055</v>
      </c>
    </row>
    <row r="535" ht="14.25" customHeight="1">
      <c r="A535" s="5" t="s">
        <v>4050</v>
      </c>
      <c r="B535" t="s">
        <v>9</v>
      </c>
      <c r="C535" s="7" t="s">
        <v>4134</v>
      </c>
      <c r="D535" s="3" t="s">
        <v>336</v>
      </c>
      <c r="E535" s="1" t="s">
        <v>331</v>
      </c>
      <c r="F535" t="s">
        <v>4578</v>
      </c>
      <c r="G535" t="s">
        <v>4055</v>
      </c>
    </row>
    <row r="536" ht="14.25" customHeight="1">
      <c r="A536" s="5" t="s">
        <v>4050</v>
      </c>
      <c r="B536" t="s">
        <v>9</v>
      </c>
      <c r="C536" s="7" t="s">
        <v>4134</v>
      </c>
      <c r="D536" s="3" t="s">
        <v>360</v>
      </c>
      <c r="E536" s="1" t="s">
        <v>361</v>
      </c>
      <c r="F536" t="s">
        <v>4578</v>
      </c>
      <c r="G536" t="s">
        <v>4055</v>
      </c>
    </row>
    <row r="537" ht="14.25" customHeight="1">
      <c r="A537" s="5" t="s">
        <v>4050</v>
      </c>
      <c r="B537" t="s">
        <v>9</v>
      </c>
      <c r="C537" s="7" t="s">
        <v>4134</v>
      </c>
      <c r="D537" s="3" t="s">
        <v>340</v>
      </c>
      <c r="E537" s="1" t="s">
        <v>341</v>
      </c>
      <c r="F537" t="s">
        <v>4578</v>
      </c>
      <c r="G537" t="s">
        <v>4060</v>
      </c>
    </row>
    <row r="538" ht="14.25" customHeight="1">
      <c r="A538" s="5" t="s">
        <v>4050</v>
      </c>
      <c r="B538" t="s">
        <v>27</v>
      </c>
      <c r="C538" s="7" t="s">
        <v>4134</v>
      </c>
      <c r="D538" s="3" t="s">
        <v>390</v>
      </c>
      <c r="E538" s="1" t="s">
        <v>391</v>
      </c>
      <c r="F538" t="s">
        <v>4578</v>
      </c>
      <c r="G538" t="s">
        <v>4055</v>
      </c>
    </row>
    <row r="539" ht="14.25" customHeight="1">
      <c r="A539" s="5" t="s">
        <v>4050</v>
      </c>
      <c r="B539" t="s">
        <v>9</v>
      </c>
      <c r="C539" s="7" t="s">
        <v>4134</v>
      </c>
      <c r="D539" s="3" t="s">
        <v>420</v>
      </c>
      <c r="E539" s="1" t="s">
        <v>421</v>
      </c>
      <c r="F539" t="s">
        <v>4578</v>
      </c>
      <c r="G539" t="s">
        <v>4055</v>
      </c>
    </row>
    <row r="540" ht="14.25" customHeight="1">
      <c r="A540" s="5" t="s">
        <v>4061</v>
      </c>
      <c r="B540" t="s">
        <v>14</v>
      </c>
      <c r="C540" s="7" t="s">
        <v>4134</v>
      </c>
      <c r="D540" s="3" t="s">
        <v>4579</v>
      </c>
      <c r="E540" s="1" t="s">
        <v>4580</v>
      </c>
      <c r="F540" t="s">
        <v>4578</v>
      </c>
      <c r="G540" t="s">
        <v>4060</v>
      </c>
    </row>
    <row r="541" ht="14.25" customHeight="1">
      <c r="A541" s="5" t="s">
        <v>4050</v>
      </c>
      <c r="B541" t="s">
        <v>27</v>
      </c>
      <c r="C541" s="7" t="s">
        <v>4134</v>
      </c>
      <c r="D541" s="3" t="s">
        <v>429</v>
      </c>
      <c r="E541" s="1" t="s">
        <v>430</v>
      </c>
      <c r="F541" t="s">
        <v>4578</v>
      </c>
      <c r="G541" t="s">
        <v>4055</v>
      </c>
    </row>
    <row r="542" ht="14.25" customHeight="1">
      <c r="A542" s="5" t="s">
        <v>4050</v>
      </c>
      <c r="B542" t="s">
        <v>9</v>
      </c>
      <c r="C542" s="7" t="s">
        <v>4134</v>
      </c>
      <c r="D542" s="3" t="s">
        <v>208</v>
      </c>
      <c r="E542" s="1" t="s">
        <v>209</v>
      </c>
      <c r="F542" t="s">
        <v>4578</v>
      </c>
      <c r="G542" t="s">
        <v>4060</v>
      </c>
    </row>
    <row r="543" ht="14.25" customHeight="1">
      <c r="A543" s="5" t="s">
        <v>4050</v>
      </c>
      <c r="B543" t="s">
        <v>27</v>
      </c>
      <c r="C543" s="7" t="s">
        <v>4134</v>
      </c>
      <c r="D543" s="3" t="s">
        <v>444</v>
      </c>
      <c r="E543" s="1" t="s">
        <v>445</v>
      </c>
      <c r="F543" t="s">
        <v>4578</v>
      </c>
      <c r="G543" t="s">
        <v>4055</v>
      </c>
    </row>
    <row r="544" ht="14.25" customHeight="1">
      <c r="A544" s="5" t="s">
        <v>4061</v>
      </c>
      <c r="B544" t="s">
        <v>14</v>
      </c>
      <c r="C544" s="7" t="s">
        <v>4134</v>
      </c>
      <c r="D544" s="3" t="s">
        <v>4581</v>
      </c>
      <c r="E544" s="1" t="s">
        <v>4582</v>
      </c>
      <c r="F544" t="s">
        <v>4578</v>
      </c>
      <c r="G544" t="s">
        <v>4055</v>
      </c>
    </row>
    <row r="545" ht="14.25" customHeight="1">
      <c r="A545" s="5" t="s">
        <v>4050</v>
      </c>
      <c r="B545" t="s">
        <v>9</v>
      </c>
      <c r="C545" s="7" t="s">
        <v>4134</v>
      </c>
      <c r="D545" s="3" t="s">
        <v>527</v>
      </c>
      <c r="E545" s="1" t="s">
        <v>528</v>
      </c>
      <c r="F545" t="s">
        <v>4578</v>
      </c>
      <c r="G545" t="s">
        <v>4055</v>
      </c>
    </row>
    <row r="546" ht="14.25" customHeight="1">
      <c r="A546" s="5" t="s">
        <v>4061</v>
      </c>
      <c r="B546" t="s">
        <v>52</v>
      </c>
      <c r="C546" s="7" t="s">
        <v>4134</v>
      </c>
      <c r="D546" s="3" t="s">
        <v>4583</v>
      </c>
      <c r="E546" s="1" t="s">
        <v>4584</v>
      </c>
      <c r="F546" t="s">
        <v>4578</v>
      </c>
      <c r="G546" t="s">
        <v>4060</v>
      </c>
    </row>
    <row r="547" ht="14.25" customHeight="1">
      <c r="A547" s="5" t="s">
        <v>4088</v>
      </c>
      <c r="B547" t="s">
        <v>27</v>
      </c>
      <c r="C547" s="7" t="s">
        <v>4134</v>
      </c>
      <c r="D547" s="3" t="s">
        <v>587</v>
      </c>
      <c r="E547" s="1" t="s">
        <v>588</v>
      </c>
      <c r="F547" t="s">
        <v>4578</v>
      </c>
      <c r="G547" t="s">
        <v>4055</v>
      </c>
    </row>
    <row r="548" ht="14.25" customHeight="1">
      <c r="A548" s="5" t="s">
        <v>4088</v>
      </c>
      <c r="B548" t="s">
        <v>9</v>
      </c>
      <c r="C548" s="7" t="s">
        <v>4134</v>
      </c>
      <c r="D548" s="3" t="s">
        <v>789</v>
      </c>
      <c r="E548" s="1" t="s">
        <v>790</v>
      </c>
      <c r="F548" t="s">
        <v>4578</v>
      </c>
      <c r="G548" t="s">
        <v>4055</v>
      </c>
    </row>
    <row r="549" ht="14.25" customHeight="1">
      <c r="A549" s="5" t="s">
        <v>4088</v>
      </c>
      <c r="B549" t="s">
        <v>27</v>
      </c>
      <c r="C549" s="7" t="s">
        <v>4134</v>
      </c>
      <c r="D549" s="3" t="s">
        <v>927</v>
      </c>
      <c r="E549" s="1" t="s">
        <v>928</v>
      </c>
      <c r="F549" t="s">
        <v>4578</v>
      </c>
      <c r="G549" t="s">
        <v>4055</v>
      </c>
    </row>
    <row r="550" ht="14.25" customHeight="1">
      <c r="A550" s="5" t="s">
        <v>4088</v>
      </c>
      <c r="B550" t="s">
        <v>9</v>
      </c>
      <c r="C550" s="7" t="s">
        <v>4134</v>
      </c>
      <c r="D550" s="3" t="s">
        <v>957</v>
      </c>
      <c r="E550" s="1" t="s">
        <v>958</v>
      </c>
      <c r="F550" t="s">
        <v>4578</v>
      </c>
      <c r="G550" t="s">
        <v>4055</v>
      </c>
    </row>
    <row r="551" ht="14.25" customHeight="1">
      <c r="A551" s="5" t="s">
        <v>4061</v>
      </c>
      <c r="B551" t="s">
        <v>52</v>
      </c>
      <c r="C551" s="7" t="s">
        <v>4134</v>
      </c>
      <c r="D551" s="3" t="s">
        <v>4585</v>
      </c>
      <c r="E551" s="1" t="s">
        <v>4586</v>
      </c>
      <c r="F551" t="s">
        <v>4578</v>
      </c>
      <c r="G551" t="s">
        <v>4055</v>
      </c>
    </row>
    <row r="552" ht="14.25" customHeight="1">
      <c r="A552" s="5" t="s">
        <v>4061</v>
      </c>
      <c r="B552" t="s">
        <v>52</v>
      </c>
      <c r="C552" s="7" t="s">
        <v>4134</v>
      </c>
      <c r="D552" s="3" t="s">
        <v>4587</v>
      </c>
      <c r="E552" s="1" t="s">
        <v>4588</v>
      </c>
      <c r="F552" t="s">
        <v>4578</v>
      </c>
      <c r="G552" t="s">
        <v>4055</v>
      </c>
    </row>
    <row r="553" ht="14.25" customHeight="1">
      <c r="A553" s="5" t="s">
        <v>4088</v>
      </c>
      <c r="B553" t="s">
        <v>9</v>
      </c>
      <c r="C553" s="7" t="s">
        <v>4134</v>
      </c>
      <c r="D553" s="3" t="s">
        <v>1132</v>
      </c>
      <c r="E553" s="1" t="s">
        <v>1133</v>
      </c>
      <c r="F553" t="s">
        <v>4578</v>
      </c>
      <c r="G553" t="s">
        <v>4055</v>
      </c>
    </row>
    <row r="554" ht="14.25" customHeight="1">
      <c r="A554" s="5" t="s">
        <v>4088</v>
      </c>
      <c r="B554" t="s">
        <v>9</v>
      </c>
      <c r="C554" s="7" t="s">
        <v>4134</v>
      </c>
      <c r="D554" s="3" t="s">
        <v>1162</v>
      </c>
      <c r="E554" s="1" t="s">
        <v>1163</v>
      </c>
      <c r="F554" t="s">
        <v>4578</v>
      </c>
      <c r="G554" t="s">
        <v>4055</v>
      </c>
    </row>
    <row r="555" ht="14.25" customHeight="1">
      <c r="A555" s="5" t="s">
        <v>4061</v>
      </c>
      <c r="B555" t="s">
        <v>52</v>
      </c>
      <c r="C555" s="7" t="s">
        <v>4134</v>
      </c>
      <c r="D555" s="3" t="s">
        <v>4589</v>
      </c>
      <c r="E555" s="1" t="s">
        <v>4590</v>
      </c>
      <c r="F555" t="s">
        <v>4578</v>
      </c>
      <c r="G555" t="s">
        <v>4055</v>
      </c>
    </row>
    <row r="556" ht="14.25" customHeight="1">
      <c r="A556" s="5" t="s">
        <v>4088</v>
      </c>
      <c r="B556" t="s">
        <v>9</v>
      </c>
      <c r="C556" s="7" t="s">
        <v>4134</v>
      </c>
      <c r="D556" s="3" t="s">
        <v>1191</v>
      </c>
      <c r="E556" s="1" t="s">
        <v>1192</v>
      </c>
      <c r="F556" t="s">
        <v>4578</v>
      </c>
      <c r="G556" t="s">
        <v>4060</v>
      </c>
    </row>
    <row r="557" ht="14.25" customHeight="1">
      <c r="A557" s="5" t="s">
        <v>4088</v>
      </c>
      <c r="B557" t="s">
        <v>9</v>
      </c>
      <c r="C557" s="7" t="s">
        <v>4134</v>
      </c>
      <c r="D557" s="3" t="s">
        <v>1162</v>
      </c>
      <c r="E557" s="1" t="s">
        <v>1163</v>
      </c>
      <c r="F557" t="s">
        <v>4578</v>
      </c>
      <c r="G557" t="s">
        <v>4060</v>
      </c>
    </row>
    <row r="558" ht="14.25" customHeight="1">
      <c r="A558" s="5" t="s">
        <v>4061</v>
      </c>
      <c r="B558" t="s">
        <v>52</v>
      </c>
      <c r="C558" s="7" t="s">
        <v>4134</v>
      </c>
      <c r="D558" s="3" t="s">
        <v>4591</v>
      </c>
      <c r="E558" s="1" t="s">
        <v>4592</v>
      </c>
      <c r="F558" t="s">
        <v>4578</v>
      </c>
      <c r="G558" t="s">
        <v>4060</v>
      </c>
    </row>
    <row r="559" ht="14.25" customHeight="1">
      <c r="A559" s="5" t="s">
        <v>4088</v>
      </c>
      <c r="B559" t="s">
        <v>9</v>
      </c>
      <c r="C559" s="7" t="s">
        <v>4134</v>
      </c>
      <c r="D559" s="3" t="s">
        <v>1266</v>
      </c>
      <c r="E559" s="1" t="s">
        <v>1267</v>
      </c>
      <c r="F559" t="s">
        <v>4578</v>
      </c>
      <c r="G559" t="s">
        <v>4060</v>
      </c>
    </row>
    <row r="560" ht="14.25" customHeight="1">
      <c r="A560" s="5" t="s">
        <v>4088</v>
      </c>
      <c r="B560" t="s">
        <v>27</v>
      </c>
      <c r="C560" s="7" t="s">
        <v>4134</v>
      </c>
      <c r="D560" s="3" t="s">
        <v>1294</v>
      </c>
      <c r="E560" s="1" t="s">
        <v>1295</v>
      </c>
      <c r="F560" t="s">
        <v>4578</v>
      </c>
      <c r="G560" t="s">
        <v>4055</v>
      </c>
    </row>
    <row r="561" ht="14.25" customHeight="1">
      <c r="A561" s="5" t="s">
        <v>4061</v>
      </c>
      <c r="B561" t="s">
        <v>52</v>
      </c>
      <c r="C561" s="7" t="s">
        <v>4134</v>
      </c>
      <c r="D561" s="3" t="s">
        <v>4593</v>
      </c>
      <c r="E561" s="1" t="s">
        <v>4594</v>
      </c>
      <c r="F561" t="s">
        <v>4578</v>
      </c>
      <c r="G561" t="s">
        <v>4055</v>
      </c>
    </row>
    <row r="562" ht="14.25" customHeight="1">
      <c r="A562" s="5" t="s">
        <v>4088</v>
      </c>
      <c r="B562" t="s">
        <v>9</v>
      </c>
      <c r="C562" s="7" t="s">
        <v>4134</v>
      </c>
      <c r="D562" s="3" t="s">
        <v>1296</v>
      </c>
      <c r="E562" s="1" t="s">
        <v>1297</v>
      </c>
      <c r="F562" t="s">
        <v>4578</v>
      </c>
      <c r="G562" t="s">
        <v>4060</v>
      </c>
    </row>
    <row r="563" ht="14.25" customHeight="1">
      <c r="A563" s="5" t="s">
        <v>4061</v>
      </c>
      <c r="B563" t="s">
        <v>52</v>
      </c>
      <c r="C563" s="7" t="s">
        <v>4134</v>
      </c>
      <c r="D563" s="3" t="s">
        <v>4595</v>
      </c>
      <c r="E563" s="1" t="s">
        <v>4596</v>
      </c>
      <c r="F563" s="2" t="s">
        <v>4578</v>
      </c>
      <c r="G563" s="2" t="s">
        <v>4074</v>
      </c>
    </row>
    <row r="564" ht="14.25" customHeight="1">
      <c r="A564" s="5" t="s">
        <v>4271</v>
      </c>
      <c r="B564" t="s">
        <v>27</v>
      </c>
      <c r="C564" s="7" t="s">
        <v>4134</v>
      </c>
      <c r="D564" s="3" t="s">
        <v>1299</v>
      </c>
      <c r="E564" s="1" t="s">
        <v>1300</v>
      </c>
      <c r="F564" t="s">
        <v>4578</v>
      </c>
      <c r="G564" t="s">
        <v>4055</v>
      </c>
    </row>
    <row r="565" ht="14.25" customHeight="1">
      <c r="A565" s="5" t="s">
        <v>4290</v>
      </c>
      <c r="B565" t="s">
        <v>52</v>
      </c>
      <c r="C565" s="7" t="s">
        <v>4134</v>
      </c>
      <c r="D565" s="3" t="s">
        <v>1310</v>
      </c>
      <c r="E565" s="1" t="s">
        <v>1311</v>
      </c>
      <c r="F565" t="s">
        <v>4578</v>
      </c>
      <c r="G565" t="s">
        <v>4055</v>
      </c>
    </row>
    <row r="566" ht="14.25" customHeight="1">
      <c r="A566" s="5" t="s">
        <v>4061</v>
      </c>
      <c r="B566" t="s">
        <v>14</v>
      </c>
      <c r="C566" s="7" t="s">
        <v>4134</v>
      </c>
      <c r="D566" s="3" t="s">
        <v>4597</v>
      </c>
      <c r="E566" s="1" t="s">
        <v>4598</v>
      </c>
      <c r="F566" t="s">
        <v>4578</v>
      </c>
      <c r="G566" t="s">
        <v>4055</v>
      </c>
    </row>
    <row r="567" ht="14.25" customHeight="1">
      <c r="A567" s="5" t="s">
        <v>4290</v>
      </c>
      <c r="B567" t="s">
        <v>14</v>
      </c>
      <c r="C567" s="7" t="s">
        <v>4134</v>
      </c>
      <c r="D567" s="3" t="s">
        <v>1346</v>
      </c>
      <c r="E567" s="1" t="s">
        <v>1347</v>
      </c>
      <c r="F567" t="s">
        <v>4578</v>
      </c>
      <c r="G567" t="s">
        <v>4060</v>
      </c>
    </row>
    <row r="568" ht="14.25" customHeight="1">
      <c r="A568" s="5" t="s">
        <v>4061</v>
      </c>
      <c r="B568" t="s">
        <v>14</v>
      </c>
      <c r="C568" s="7" t="s">
        <v>4134</v>
      </c>
      <c r="D568" s="3" t="s">
        <v>4599</v>
      </c>
      <c r="E568" s="1" t="s">
        <v>4600</v>
      </c>
      <c r="F568" t="s">
        <v>4578</v>
      </c>
      <c r="G568" t="s">
        <v>4055</v>
      </c>
    </row>
    <row r="569" ht="14.25" customHeight="1">
      <c r="A569" s="5" t="s">
        <v>4290</v>
      </c>
      <c r="B569" t="s">
        <v>14</v>
      </c>
      <c r="C569" s="7" t="s">
        <v>4134</v>
      </c>
      <c r="D569" s="3" t="s">
        <v>1348</v>
      </c>
      <c r="E569" s="1" t="s">
        <v>1349</v>
      </c>
      <c r="F569" t="s">
        <v>4578</v>
      </c>
      <c r="G569" t="s">
        <v>4060</v>
      </c>
    </row>
    <row r="570" ht="14.25" customHeight="1">
      <c r="A570" s="5" t="s">
        <v>4290</v>
      </c>
      <c r="B570" t="s">
        <v>14</v>
      </c>
      <c r="C570" s="7" t="s">
        <v>4134</v>
      </c>
      <c r="D570" s="3" t="s">
        <v>1425</v>
      </c>
      <c r="E570" s="1" t="s">
        <v>1426</v>
      </c>
      <c r="F570" t="s">
        <v>4578</v>
      </c>
      <c r="G570" t="s">
        <v>4055</v>
      </c>
    </row>
    <row r="571" ht="14.25" customHeight="1">
      <c r="A571" s="5" t="s">
        <v>4061</v>
      </c>
      <c r="B571" t="s">
        <v>52</v>
      </c>
      <c r="C571" s="7" t="s">
        <v>4134</v>
      </c>
      <c r="D571" s="3" t="s">
        <v>4601</v>
      </c>
      <c r="E571" s="1" t="s">
        <v>4602</v>
      </c>
      <c r="F571" t="s">
        <v>4578</v>
      </c>
      <c r="G571" t="s">
        <v>4055</v>
      </c>
    </row>
    <row r="572" ht="14.25" customHeight="1">
      <c r="A572" s="5" t="s">
        <v>4109</v>
      </c>
      <c r="B572" t="s">
        <v>14</v>
      </c>
      <c r="C572" s="7" t="s">
        <v>4134</v>
      </c>
      <c r="D572" s="3" t="s">
        <v>1887</v>
      </c>
      <c r="E572" s="1" t="s">
        <v>1888</v>
      </c>
      <c r="F572" t="s">
        <v>4578</v>
      </c>
      <c r="G572" t="s">
        <v>4055</v>
      </c>
    </row>
    <row r="573" ht="14.25" customHeight="1">
      <c r="A573" s="5" t="s">
        <v>4290</v>
      </c>
      <c r="B573" t="s">
        <v>14</v>
      </c>
      <c r="C573" s="7" t="s">
        <v>4134</v>
      </c>
      <c r="D573" s="3" t="s">
        <v>1436</v>
      </c>
      <c r="E573" s="1" t="s">
        <v>1437</v>
      </c>
      <c r="F573" t="s">
        <v>4578</v>
      </c>
      <c r="G573" t="s">
        <v>4055</v>
      </c>
    </row>
    <row r="574" ht="14.25" customHeight="1">
      <c r="A574" s="5" t="s">
        <v>4109</v>
      </c>
      <c r="B574" t="s">
        <v>14</v>
      </c>
      <c r="C574" s="7" t="s">
        <v>4134</v>
      </c>
      <c r="D574" s="3" t="s">
        <v>4603</v>
      </c>
      <c r="E574" s="1" t="s">
        <v>4604</v>
      </c>
      <c r="F574" t="s">
        <v>4578</v>
      </c>
      <c r="G574" t="s">
        <v>4055</v>
      </c>
    </row>
    <row r="575" ht="14.25" customHeight="1">
      <c r="A575" s="5" t="s">
        <v>4109</v>
      </c>
      <c r="B575" t="s">
        <v>14</v>
      </c>
      <c r="C575" s="7" t="s">
        <v>4134</v>
      </c>
      <c r="D575" s="3" t="s">
        <v>1673</v>
      </c>
      <c r="E575" s="1" t="s">
        <v>1674</v>
      </c>
      <c r="F575" t="s">
        <v>4578</v>
      </c>
      <c r="G575" t="s">
        <v>4060</v>
      </c>
    </row>
    <row r="576" ht="14.25" customHeight="1">
      <c r="A576" s="5" t="s">
        <v>4109</v>
      </c>
      <c r="B576" t="s">
        <v>14</v>
      </c>
      <c r="C576" s="7" t="s">
        <v>4134</v>
      </c>
      <c r="D576" s="3" t="s">
        <v>1947</v>
      </c>
      <c r="E576" s="1" t="s">
        <v>1948</v>
      </c>
      <c r="F576" t="s">
        <v>4578</v>
      </c>
      <c r="G576" t="s">
        <v>4055</v>
      </c>
    </row>
    <row r="577" ht="14.25" customHeight="1">
      <c r="A577" s="5" t="s">
        <v>4290</v>
      </c>
      <c r="B577" t="s">
        <v>14</v>
      </c>
      <c r="C577" s="7" t="s">
        <v>4134</v>
      </c>
      <c r="D577" s="3" t="s">
        <v>1283</v>
      </c>
      <c r="E577" s="1" t="s">
        <v>1284</v>
      </c>
      <c r="F577" t="s">
        <v>4578</v>
      </c>
      <c r="G577" t="s">
        <v>4055</v>
      </c>
    </row>
    <row r="578" ht="14.25" customHeight="1">
      <c r="A578" s="5" t="s">
        <v>4109</v>
      </c>
      <c r="B578" t="s">
        <v>14</v>
      </c>
      <c r="C578" s="7" t="s">
        <v>4134</v>
      </c>
      <c r="D578" s="3" t="s">
        <v>460</v>
      </c>
      <c r="E578" s="1" t="s">
        <v>1945</v>
      </c>
      <c r="F578" t="s">
        <v>4578</v>
      </c>
      <c r="G578" t="s">
        <v>4055</v>
      </c>
    </row>
    <row r="579" ht="14.25" customHeight="1">
      <c r="A579" s="5" t="s">
        <v>4109</v>
      </c>
      <c r="B579" t="s">
        <v>14</v>
      </c>
      <c r="C579" s="7" t="s">
        <v>4134</v>
      </c>
      <c r="D579" s="3" t="s">
        <v>1941</v>
      </c>
      <c r="E579" s="1" t="s">
        <v>1942</v>
      </c>
      <c r="F579" t="s">
        <v>4578</v>
      </c>
      <c r="G579" t="s">
        <v>4055</v>
      </c>
    </row>
    <row r="580" ht="14.25" customHeight="1">
      <c r="A580" s="5" t="s">
        <v>4290</v>
      </c>
      <c r="B580" t="s">
        <v>14</v>
      </c>
      <c r="C580" s="7" t="s">
        <v>4134</v>
      </c>
      <c r="D580" s="3" t="s">
        <v>460</v>
      </c>
      <c r="E580" s="1" t="s">
        <v>1945</v>
      </c>
      <c r="F580" t="s">
        <v>4578</v>
      </c>
      <c r="G580" t="s">
        <v>4060</v>
      </c>
    </row>
    <row r="581" ht="14.25" customHeight="1">
      <c r="A581" s="5" t="s">
        <v>4290</v>
      </c>
      <c r="B581" t="s">
        <v>14</v>
      </c>
      <c r="C581" s="7" t="s">
        <v>4134</v>
      </c>
      <c r="D581" s="3" t="s">
        <v>310</v>
      </c>
      <c r="E581" s="1" t="s">
        <v>4605</v>
      </c>
      <c r="F581" t="s">
        <v>4578</v>
      </c>
      <c r="G581" t="s">
        <v>4060</v>
      </c>
    </row>
    <row r="582" ht="14.25" customHeight="1">
      <c r="A582" s="5" t="s">
        <v>4290</v>
      </c>
      <c r="B582" t="s">
        <v>14</v>
      </c>
      <c r="C582" s="7" t="s">
        <v>4134</v>
      </c>
      <c r="D582" s="3" t="s">
        <v>292</v>
      </c>
      <c r="E582" s="1" t="s">
        <v>293</v>
      </c>
      <c r="F582" t="s">
        <v>4578</v>
      </c>
      <c r="G582" t="s">
        <v>4055</v>
      </c>
    </row>
    <row r="583" ht="14.25" customHeight="1">
      <c r="A583" s="5" t="s">
        <v>4290</v>
      </c>
      <c r="B583" t="s">
        <v>52</v>
      </c>
      <c r="C583" s="7" t="s">
        <v>4134</v>
      </c>
      <c r="D583" s="3" t="s">
        <v>289</v>
      </c>
      <c r="E583" s="1" t="s">
        <v>290</v>
      </c>
      <c r="F583" t="s">
        <v>4578</v>
      </c>
      <c r="G583" t="s">
        <v>4055</v>
      </c>
    </row>
    <row r="584" ht="14.25" customHeight="1">
      <c r="A584" s="5" t="s">
        <v>4109</v>
      </c>
      <c r="B584" t="s">
        <v>52</v>
      </c>
      <c r="C584" s="7" t="s">
        <v>4134</v>
      </c>
      <c r="D584" s="3" t="s">
        <v>1777</v>
      </c>
      <c r="E584" s="1" t="s">
        <v>1778</v>
      </c>
      <c r="F584" t="s">
        <v>4578</v>
      </c>
      <c r="G584" t="s">
        <v>4060</v>
      </c>
    </row>
    <row r="585" ht="14.25" customHeight="1">
      <c r="A585" s="5" t="s">
        <v>4109</v>
      </c>
      <c r="B585" t="s">
        <v>14</v>
      </c>
      <c r="C585" s="7" t="s">
        <v>4134</v>
      </c>
      <c r="D585" s="3" t="s">
        <v>1881</v>
      </c>
      <c r="E585" s="1" t="s">
        <v>1882</v>
      </c>
      <c r="F585" t="s">
        <v>4578</v>
      </c>
      <c r="G585" t="s">
        <v>4055</v>
      </c>
    </row>
    <row r="586" ht="14.25" customHeight="1">
      <c r="A586" s="5" t="s">
        <v>4109</v>
      </c>
      <c r="B586" t="s">
        <v>14</v>
      </c>
      <c r="C586" s="7" t="s">
        <v>4134</v>
      </c>
      <c r="D586" s="3" t="s">
        <v>1868</v>
      </c>
      <c r="E586" s="1" t="s">
        <v>1869</v>
      </c>
      <c r="F586" t="s">
        <v>4578</v>
      </c>
      <c r="G586" t="s">
        <v>4055</v>
      </c>
    </row>
    <row r="587" ht="14.25" customHeight="1">
      <c r="A587" s="5" t="s">
        <v>4109</v>
      </c>
      <c r="B587" t="s">
        <v>52</v>
      </c>
      <c r="C587" s="7" t="s">
        <v>4134</v>
      </c>
      <c r="D587" s="3" t="s">
        <v>1447</v>
      </c>
      <c r="E587" s="1" t="s">
        <v>1839</v>
      </c>
      <c r="F587" t="s">
        <v>4578</v>
      </c>
      <c r="G587" t="s">
        <v>4055</v>
      </c>
    </row>
    <row r="588" ht="14.25" customHeight="1">
      <c r="A588" s="5" t="s">
        <v>4271</v>
      </c>
      <c r="B588" t="s">
        <v>27</v>
      </c>
      <c r="C588" s="7" t="s">
        <v>4134</v>
      </c>
      <c r="D588" s="3" t="s">
        <v>4606</v>
      </c>
      <c r="E588" s="1" t="s">
        <v>4607</v>
      </c>
      <c r="F588" t="s">
        <v>4578</v>
      </c>
      <c r="G588" t="s">
        <v>4060</v>
      </c>
    </row>
    <row r="589" ht="14.25" customHeight="1">
      <c r="A589" s="5" t="s">
        <v>4271</v>
      </c>
      <c r="B589" t="s">
        <v>27</v>
      </c>
      <c r="C589" s="7" t="s">
        <v>4134</v>
      </c>
      <c r="D589" s="3" t="s">
        <v>4608</v>
      </c>
      <c r="E589" s="1" t="s">
        <v>4609</v>
      </c>
      <c r="F589" t="s">
        <v>4578</v>
      </c>
      <c r="G589" t="s">
        <v>4055</v>
      </c>
    </row>
    <row r="590" ht="14.25" customHeight="1">
      <c r="A590" s="5" t="s">
        <v>4271</v>
      </c>
      <c r="B590" t="s">
        <v>27</v>
      </c>
      <c r="C590" s="7" t="s">
        <v>4134</v>
      </c>
      <c r="D590" s="3" t="s">
        <v>4610</v>
      </c>
      <c r="E590" s="1" t="s">
        <v>4611</v>
      </c>
      <c r="F590" t="s">
        <v>4578</v>
      </c>
      <c r="G590" t="s">
        <v>4055</v>
      </c>
    </row>
    <row r="591" ht="14.25" customHeight="1">
      <c r="A591" s="5" t="s">
        <v>4271</v>
      </c>
      <c r="B591" t="s">
        <v>27</v>
      </c>
      <c r="C591" s="7" t="s">
        <v>4134</v>
      </c>
      <c r="D591" s="3" t="s">
        <v>1951</v>
      </c>
      <c r="E591" s="1" t="s">
        <v>1952</v>
      </c>
      <c r="F591" t="s">
        <v>4578</v>
      </c>
      <c r="G591" t="s">
        <v>4060</v>
      </c>
    </row>
    <row r="592" ht="14.25" customHeight="1">
      <c r="A592" s="5" t="s">
        <v>4271</v>
      </c>
      <c r="B592" t="s">
        <v>27</v>
      </c>
      <c r="C592" s="7" t="s">
        <v>4134</v>
      </c>
      <c r="D592" s="3" t="s">
        <v>748</v>
      </c>
      <c r="E592" s="1" t="s">
        <v>749</v>
      </c>
      <c r="F592" t="s">
        <v>4578</v>
      </c>
      <c r="G592" t="s">
        <v>4055</v>
      </c>
    </row>
    <row r="593" ht="14.25" customHeight="1">
      <c r="A593" s="5" t="s">
        <v>4271</v>
      </c>
      <c r="B593" t="s">
        <v>9</v>
      </c>
      <c r="C593" s="7" t="s">
        <v>4134</v>
      </c>
      <c r="D593" s="3" t="s">
        <v>1353</v>
      </c>
      <c r="E593" s="1" t="s">
        <v>1354</v>
      </c>
      <c r="F593" t="s">
        <v>4578</v>
      </c>
      <c r="G593" t="s">
        <v>4055</v>
      </c>
    </row>
    <row r="594" ht="14.25" customHeight="1">
      <c r="A594" s="5" t="s">
        <v>4271</v>
      </c>
      <c r="B594" t="s">
        <v>27</v>
      </c>
      <c r="C594" s="7" t="s">
        <v>4134</v>
      </c>
      <c r="D594" s="3" t="s">
        <v>1387</v>
      </c>
      <c r="E594" s="1" t="s">
        <v>1388</v>
      </c>
      <c r="F594" t="s">
        <v>4578</v>
      </c>
      <c r="G594" t="s">
        <v>4060</v>
      </c>
    </row>
    <row r="595" ht="14.25" customHeight="1">
      <c r="A595" s="5" t="s">
        <v>4271</v>
      </c>
      <c r="B595" t="s">
        <v>27</v>
      </c>
      <c r="C595" s="7" t="s">
        <v>4134</v>
      </c>
      <c r="D595" s="3" t="s">
        <v>1411</v>
      </c>
      <c r="E595" s="1" t="s">
        <v>1412</v>
      </c>
      <c r="F595" t="s">
        <v>4578</v>
      </c>
      <c r="G595" t="s">
        <v>4055</v>
      </c>
    </row>
    <row r="596" ht="14.25" customHeight="1">
      <c r="A596" s="5" t="s">
        <v>4271</v>
      </c>
      <c r="B596" t="s">
        <v>27</v>
      </c>
      <c r="C596" s="7" t="s">
        <v>4134</v>
      </c>
      <c r="D596" s="3" t="s">
        <v>1449</v>
      </c>
      <c r="E596" s="1" t="s">
        <v>1450</v>
      </c>
      <c r="F596" t="s">
        <v>4578</v>
      </c>
      <c r="G596" t="s">
        <v>4055</v>
      </c>
    </row>
    <row r="597" ht="14.25" customHeight="1">
      <c r="A597" s="5" t="s">
        <v>4061</v>
      </c>
      <c r="B597" t="s">
        <v>52</v>
      </c>
      <c r="C597" s="7" t="s">
        <v>4162</v>
      </c>
      <c r="D597" s="3" t="s">
        <v>4595</v>
      </c>
      <c r="E597" s="1" t="s">
        <v>4596</v>
      </c>
      <c r="F597" s="2" t="s">
        <v>4577</v>
      </c>
    </row>
    <row r="598" ht="14.25" customHeight="1">
      <c r="A598" s="5" t="s">
        <v>4061</v>
      </c>
      <c r="B598" t="s">
        <v>52</v>
      </c>
      <c r="C598" s="7" t="s">
        <v>4162</v>
      </c>
      <c r="D598" s="3" t="s">
        <v>4612</v>
      </c>
      <c r="E598" s="1" t="s">
        <v>4613</v>
      </c>
      <c r="F598" s="2" t="s">
        <v>4577</v>
      </c>
    </row>
    <row r="599" ht="14.25" customHeight="1">
      <c r="A599" s="5" t="s">
        <v>4061</v>
      </c>
      <c r="B599" t="s">
        <v>52</v>
      </c>
      <c r="C599" s="7" t="s">
        <v>4162</v>
      </c>
      <c r="D599" s="3" t="s">
        <v>4614</v>
      </c>
      <c r="E599" s="1" t="s">
        <v>4615</v>
      </c>
      <c r="F599" t="s">
        <v>4577</v>
      </c>
      <c r="G599" t="s">
        <v>4055</v>
      </c>
    </row>
    <row r="600" ht="14.25" customHeight="1">
      <c r="A600" s="5" t="s">
        <v>4271</v>
      </c>
      <c r="B600" t="s">
        <v>9</v>
      </c>
      <c r="C600" s="7" t="s">
        <v>4162</v>
      </c>
      <c r="D600" s="3" t="s">
        <v>524</v>
      </c>
      <c r="E600" s="1" t="s">
        <v>525</v>
      </c>
      <c r="F600" t="s">
        <v>4577</v>
      </c>
      <c r="G600" t="s">
        <v>4055</v>
      </c>
    </row>
    <row r="601" ht="14.25" customHeight="1">
      <c r="A601" s="5" t="s">
        <v>4061</v>
      </c>
      <c r="B601" t="s">
        <v>52</v>
      </c>
      <c r="C601" s="7" t="s">
        <v>4162</v>
      </c>
      <c r="D601" s="3" t="s">
        <v>4616</v>
      </c>
      <c r="E601" s="1" t="s">
        <v>4617</v>
      </c>
      <c r="F601" t="s">
        <v>4577</v>
      </c>
      <c r="G601" t="s">
        <v>4060</v>
      </c>
    </row>
    <row r="602" ht="14.25" customHeight="1">
      <c r="A602" s="5" t="s">
        <v>4271</v>
      </c>
      <c r="B602" t="s">
        <v>27</v>
      </c>
      <c r="C602" s="7" t="s">
        <v>4162</v>
      </c>
      <c r="D602" s="3" t="s">
        <v>622</v>
      </c>
      <c r="E602" s="1" t="s">
        <v>623</v>
      </c>
      <c r="F602" t="s">
        <v>4577</v>
      </c>
      <c r="G602" t="s">
        <v>4055</v>
      </c>
    </row>
    <row r="603" ht="14.25" customHeight="1">
      <c r="A603" s="5" t="s">
        <v>4061</v>
      </c>
      <c r="B603" t="s">
        <v>14</v>
      </c>
      <c r="C603" s="7" t="s">
        <v>4162</v>
      </c>
      <c r="D603" s="3" t="s">
        <v>973</v>
      </c>
      <c r="E603" s="1" t="s">
        <v>4618</v>
      </c>
      <c r="F603" t="s">
        <v>4577</v>
      </c>
      <c r="G603" t="s">
        <v>4055</v>
      </c>
    </row>
    <row r="604" ht="14.25" customHeight="1">
      <c r="A604" s="5" t="s">
        <v>4271</v>
      </c>
      <c r="B604" t="s">
        <v>27</v>
      </c>
      <c r="C604" s="7" t="s">
        <v>4162</v>
      </c>
      <c r="D604" s="3" t="s">
        <v>1036</v>
      </c>
      <c r="E604" s="1" t="s">
        <v>1037</v>
      </c>
      <c r="F604" t="s">
        <v>4577</v>
      </c>
      <c r="G604" t="s">
        <v>4060</v>
      </c>
    </row>
    <row r="605" ht="14.25" customHeight="1">
      <c r="A605" s="5" t="s">
        <v>4271</v>
      </c>
      <c r="B605" t="s">
        <v>9</v>
      </c>
      <c r="C605" s="7" t="s">
        <v>4162</v>
      </c>
      <c r="D605" s="3" t="s">
        <v>1156</v>
      </c>
      <c r="E605" s="1" t="s">
        <v>1157</v>
      </c>
      <c r="F605" t="s">
        <v>4577</v>
      </c>
      <c r="G605" t="s">
        <v>4055</v>
      </c>
    </row>
    <row r="606" ht="14.25" customHeight="1">
      <c r="A606" s="5" t="s">
        <v>4061</v>
      </c>
      <c r="B606" t="s">
        <v>52</v>
      </c>
      <c r="C606" s="7" t="s">
        <v>4162</v>
      </c>
      <c r="D606" s="3" t="s">
        <v>1954</v>
      </c>
      <c r="E606" s="1" t="s">
        <v>1955</v>
      </c>
      <c r="F606" t="s">
        <v>4577</v>
      </c>
      <c r="G606" t="s">
        <v>4060</v>
      </c>
    </row>
    <row r="607" ht="14.25" customHeight="1">
      <c r="A607" s="5" t="s">
        <v>4061</v>
      </c>
      <c r="B607" t="s">
        <v>14</v>
      </c>
      <c r="C607" s="7" t="s">
        <v>4162</v>
      </c>
      <c r="D607" s="3" t="s">
        <v>1923</v>
      </c>
      <c r="E607" s="1" t="s">
        <v>1924</v>
      </c>
      <c r="F607" t="s">
        <v>4577</v>
      </c>
      <c r="G607" t="s">
        <v>4055</v>
      </c>
    </row>
    <row r="608" ht="14.25" customHeight="1">
      <c r="A608" s="5" t="s">
        <v>4061</v>
      </c>
      <c r="B608" t="s">
        <v>52</v>
      </c>
      <c r="C608" s="7" t="s">
        <v>4162</v>
      </c>
      <c r="D608" s="3" t="s">
        <v>1850</v>
      </c>
      <c r="E608" s="1" t="s">
        <v>1851</v>
      </c>
      <c r="F608" t="s">
        <v>4577</v>
      </c>
      <c r="G608" t="s">
        <v>4060</v>
      </c>
    </row>
    <row r="609" ht="14.25" customHeight="1">
      <c r="A609" s="5" t="s">
        <v>4061</v>
      </c>
      <c r="B609" t="s">
        <v>52</v>
      </c>
      <c r="C609" s="7" t="s">
        <v>4162</v>
      </c>
      <c r="D609" s="3" t="s">
        <v>1840</v>
      </c>
      <c r="E609" s="1" t="s">
        <v>1459</v>
      </c>
      <c r="F609" t="s">
        <v>4577</v>
      </c>
      <c r="G609" t="s">
        <v>4055</v>
      </c>
    </row>
    <row r="610" ht="14.25" customHeight="1">
      <c r="A610" s="5" t="s">
        <v>4061</v>
      </c>
      <c r="B610" t="s">
        <v>52</v>
      </c>
      <c r="C610" s="7" t="s">
        <v>4162</v>
      </c>
      <c r="D610" s="3" t="s">
        <v>1817</v>
      </c>
      <c r="E610" s="1" t="s">
        <v>1818</v>
      </c>
      <c r="F610" t="s">
        <v>4577</v>
      </c>
      <c r="G610" t="s">
        <v>4055</v>
      </c>
    </row>
    <row r="611" ht="14.25" customHeight="1">
      <c r="A611" s="5" t="s">
        <v>4271</v>
      </c>
      <c r="B611" t="s">
        <v>27</v>
      </c>
      <c r="C611" s="7" t="s">
        <v>4162</v>
      </c>
      <c r="D611" s="3" t="s">
        <v>854</v>
      </c>
      <c r="E611" s="1" t="s">
        <v>855</v>
      </c>
      <c r="F611" t="s">
        <v>4577</v>
      </c>
      <c r="G611" t="s">
        <v>4060</v>
      </c>
    </row>
    <row r="612" ht="14.25" customHeight="1">
      <c r="A612" s="5" t="s">
        <v>4271</v>
      </c>
      <c r="B612" t="s">
        <v>27</v>
      </c>
      <c r="C612" s="7" t="s">
        <v>4162</v>
      </c>
      <c r="D612" s="3" t="s">
        <v>1173</v>
      </c>
      <c r="E612" s="1" t="s">
        <v>1174</v>
      </c>
      <c r="F612" t="s">
        <v>4577</v>
      </c>
      <c r="G612" t="s">
        <v>4055</v>
      </c>
    </row>
    <row r="613" ht="14.25" customHeight="1">
      <c r="A613" s="5" t="s">
        <v>4271</v>
      </c>
      <c r="B613" t="s">
        <v>9</v>
      </c>
      <c r="C613" s="7" t="s">
        <v>4162</v>
      </c>
      <c r="D613" s="3" t="s">
        <v>1130</v>
      </c>
      <c r="E613" s="1" t="s">
        <v>1131</v>
      </c>
      <c r="F613" t="s">
        <v>4577</v>
      </c>
      <c r="G613" t="s">
        <v>4055</v>
      </c>
    </row>
    <row r="614" ht="14.25" customHeight="1">
      <c r="A614" s="5" t="s">
        <v>4271</v>
      </c>
      <c r="B614" t="s">
        <v>27</v>
      </c>
      <c r="C614" s="7" t="s">
        <v>4162</v>
      </c>
      <c r="D614" s="3" t="s">
        <v>1182</v>
      </c>
      <c r="E614" s="1" t="s">
        <v>1183</v>
      </c>
      <c r="F614" t="s">
        <v>4577</v>
      </c>
      <c r="G614" t="s">
        <v>4060</v>
      </c>
    </row>
    <row r="615" ht="14.25" customHeight="1">
      <c r="A615" s="5" t="s">
        <v>4271</v>
      </c>
      <c r="B615" t="s">
        <v>27</v>
      </c>
      <c r="C615" s="7" t="s">
        <v>4162</v>
      </c>
      <c r="D615" s="3" t="s">
        <v>1206</v>
      </c>
      <c r="E615" s="1" t="s">
        <v>1207</v>
      </c>
      <c r="F615" t="s">
        <v>4577</v>
      </c>
      <c r="G615" t="s">
        <v>4060</v>
      </c>
    </row>
    <row r="616" ht="14.25" customHeight="1">
      <c r="A616" s="5" t="s">
        <v>4061</v>
      </c>
      <c r="B616" t="s">
        <v>14</v>
      </c>
      <c r="C616" s="7" t="s">
        <v>4162</v>
      </c>
      <c r="D616" s="3" t="s">
        <v>1836</v>
      </c>
      <c r="E616" s="1" t="s">
        <v>1837</v>
      </c>
      <c r="F616" t="s">
        <v>4577</v>
      </c>
      <c r="G616" t="s">
        <v>4055</v>
      </c>
    </row>
    <row r="617" ht="14.25" customHeight="1">
      <c r="A617" s="5" t="s">
        <v>4271</v>
      </c>
      <c r="B617" t="s">
        <v>27</v>
      </c>
      <c r="C617" s="7" t="s">
        <v>4162</v>
      </c>
      <c r="D617" s="3" t="s">
        <v>1224</v>
      </c>
      <c r="E617" s="1" t="s">
        <v>1225</v>
      </c>
      <c r="F617" t="s">
        <v>4577</v>
      </c>
      <c r="G617" t="s">
        <v>4055</v>
      </c>
    </row>
    <row r="618" ht="14.25" customHeight="1">
      <c r="A618" s="5" t="s">
        <v>4061</v>
      </c>
      <c r="B618" t="s">
        <v>14</v>
      </c>
      <c r="C618" s="7" t="s">
        <v>4162</v>
      </c>
      <c r="D618" s="3" t="s">
        <v>1826</v>
      </c>
      <c r="E618" s="1" t="s">
        <v>1827</v>
      </c>
      <c r="F618" t="s">
        <v>4577</v>
      </c>
      <c r="G618" t="s">
        <v>4055</v>
      </c>
    </row>
    <row r="619" ht="14.25" customHeight="1">
      <c r="A619" s="5" t="s">
        <v>4050</v>
      </c>
      <c r="B619" t="s">
        <v>27</v>
      </c>
      <c r="C619" s="7" t="s">
        <v>4162</v>
      </c>
      <c r="D619" s="3" t="s">
        <v>1447</v>
      </c>
      <c r="E619" s="1" t="s">
        <v>1448</v>
      </c>
      <c r="F619" t="s">
        <v>4577</v>
      </c>
      <c r="G619" t="s">
        <v>4514</v>
      </c>
    </row>
    <row r="620" ht="14.25" customHeight="1">
      <c r="A620" s="5" t="s">
        <v>4050</v>
      </c>
      <c r="B620" t="s">
        <v>27</v>
      </c>
      <c r="C620" s="7" t="s">
        <v>4162</v>
      </c>
      <c r="D620" s="3" t="s">
        <v>1452</v>
      </c>
      <c r="E620" s="1" t="s">
        <v>1453</v>
      </c>
      <c r="F620" t="s">
        <v>4577</v>
      </c>
      <c r="G620" t="s">
        <v>4055</v>
      </c>
    </row>
    <row r="621" ht="14.25" customHeight="1">
      <c r="A621" s="5" t="s">
        <v>4109</v>
      </c>
      <c r="B621" t="s">
        <v>52</v>
      </c>
      <c r="C621" s="7" t="s">
        <v>4162</v>
      </c>
      <c r="D621" s="3" t="s">
        <v>1823</v>
      </c>
      <c r="E621" s="1" t="s">
        <v>1824</v>
      </c>
      <c r="F621" t="s">
        <v>4577</v>
      </c>
      <c r="G621" t="s">
        <v>4060</v>
      </c>
    </row>
    <row r="622" ht="14.25" customHeight="1">
      <c r="A622" s="5" t="s">
        <v>4050</v>
      </c>
      <c r="B622" t="s">
        <v>27</v>
      </c>
      <c r="C622" s="7" t="s">
        <v>4162</v>
      </c>
      <c r="D622" s="3" t="s">
        <v>1543</v>
      </c>
      <c r="E622" s="1" t="s">
        <v>1544</v>
      </c>
      <c r="F622" t="s">
        <v>4577</v>
      </c>
      <c r="G622" t="s">
        <v>4514</v>
      </c>
    </row>
    <row r="623" ht="14.25" customHeight="1">
      <c r="A623" s="5" t="s">
        <v>4050</v>
      </c>
      <c r="B623" t="s">
        <v>9</v>
      </c>
      <c r="C623" s="7" t="s">
        <v>4162</v>
      </c>
      <c r="D623" s="3" t="s">
        <v>1553</v>
      </c>
      <c r="E623" s="1" t="s">
        <v>1554</v>
      </c>
      <c r="F623" t="s">
        <v>4577</v>
      </c>
      <c r="G623" t="s">
        <v>4514</v>
      </c>
    </row>
    <row r="624" ht="14.25" customHeight="1">
      <c r="A624" s="5" t="s">
        <v>4050</v>
      </c>
      <c r="B624" t="s">
        <v>9</v>
      </c>
      <c r="C624" s="7" t="s">
        <v>4162</v>
      </c>
      <c r="D624" s="3" t="s">
        <v>1571</v>
      </c>
      <c r="E624" s="1" t="s">
        <v>1572</v>
      </c>
      <c r="F624" t="s">
        <v>4577</v>
      </c>
      <c r="G624" t="s">
        <v>4055</v>
      </c>
    </row>
    <row r="625" ht="14.25" customHeight="1">
      <c r="A625" s="5" t="s">
        <v>4050</v>
      </c>
      <c r="B625" t="s">
        <v>27</v>
      </c>
      <c r="C625" s="7" t="s">
        <v>4162</v>
      </c>
      <c r="D625" s="3" t="s">
        <v>1590</v>
      </c>
      <c r="E625" s="1" t="s">
        <v>1591</v>
      </c>
      <c r="F625" t="s">
        <v>4577</v>
      </c>
      <c r="G625" t="s">
        <v>4514</v>
      </c>
    </row>
    <row r="626" ht="14.25" customHeight="1">
      <c r="A626" s="5" t="s">
        <v>4109</v>
      </c>
      <c r="B626" t="s">
        <v>14</v>
      </c>
      <c r="C626" s="7" t="s">
        <v>4162</v>
      </c>
      <c r="D626" s="3" t="s">
        <v>1978</v>
      </c>
      <c r="E626" s="1" t="s">
        <v>4619</v>
      </c>
      <c r="F626" t="s">
        <v>4577</v>
      </c>
      <c r="G626" t="s">
        <v>4060</v>
      </c>
    </row>
    <row r="627" ht="14.25" customHeight="1">
      <c r="A627" s="5" t="s">
        <v>4050</v>
      </c>
      <c r="B627" t="s">
        <v>27</v>
      </c>
      <c r="C627" s="7" t="s">
        <v>4162</v>
      </c>
      <c r="D627" s="3" t="s">
        <v>1635</v>
      </c>
      <c r="E627" s="1" t="s">
        <v>1636</v>
      </c>
      <c r="F627" t="s">
        <v>4577</v>
      </c>
      <c r="G627" t="s">
        <v>4514</v>
      </c>
    </row>
    <row r="628" ht="14.25" customHeight="1">
      <c r="A628" s="5" t="s">
        <v>4050</v>
      </c>
      <c r="B628" t="s">
        <v>27</v>
      </c>
      <c r="C628" s="7" t="s">
        <v>4162</v>
      </c>
      <c r="D628" s="3" t="s">
        <v>1638</v>
      </c>
      <c r="E628" s="1" t="s">
        <v>1639</v>
      </c>
      <c r="F628" t="s">
        <v>4577</v>
      </c>
      <c r="G628" t="s">
        <v>4514</v>
      </c>
    </row>
    <row r="629" ht="14.25" customHeight="1">
      <c r="A629" s="5" t="s">
        <v>4050</v>
      </c>
      <c r="B629" t="s">
        <v>27</v>
      </c>
      <c r="C629" s="7" t="s">
        <v>4162</v>
      </c>
      <c r="D629" s="3" t="s">
        <v>1647</v>
      </c>
      <c r="E629" s="1" t="s">
        <v>1648</v>
      </c>
      <c r="F629" t="s">
        <v>4577</v>
      </c>
      <c r="G629" t="s">
        <v>4055</v>
      </c>
    </row>
    <row r="630" ht="14.25" customHeight="1">
      <c r="A630" s="5" t="s">
        <v>4109</v>
      </c>
      <c r="B630" t="s">
        <v>14</v>
      </c>
      <c r="C630" s="7" t="s">
        <v>4162</v>
      </c>
      <c r="D630" s="3" t="s">
        <v>1820</v>
      </c>
      <c r="E630" s="1" t="s">
        <v>1821</v>
      </c>
      <c r="F630" t="s">
        <v>4577</v>
      </c>
      <c r="G630" t="s">
        <v>4055</v>
      </c>
    </row>
    <row r="631" ht="14.25" customHeight="1">
      <c r="A631" s="5" t="s">
        <v>4109</v>
      </c>
      <c r="B631" t="s">
        <v>14</v>
      </c>
      <c r="C631" s="7" t="s">
        <v>4162</v>
      </c>
      <c r="D631" s="3" t="s">
        <v>1817</v>
      </c>
      <c r="E631" s="1" t="s">
        <v>4620</v>
      </c>
      <c r="F631" t="s">
        <v>4577</v>
      </c>
      <c r="G631" t="s">
        <v>4055</v>
      </c>
    </row>
    <row r="632" ht="14.25" customHeight="1">
      <c r="A632" s="5" t="s">
        <v>4109</v>
      </c>
      <c r="B632" t="s">
        <v>52</v>
      </c>
      <c r="C632" s="7" t="s">
        <v>4162</v>
      </c>
      <c r="D632" s="3" t="s">
        <v>1801</v>
      </c>
      <c r="E632" s="1" t="s">
        <v>1802</v>
      </c>
      <c r="F632" t="s">
        <v>4577</v>
      </c>
      <c r="G632" t="s">
        <v>4055</v>
      </c>
    </row>
    <row r="633" ht="14.25" customHeight="1">
      <c r="A633" s="5" t="s">
        <v>4109</v>
      </c>
      <c r="B633" t="s">
        <v>14</v>
      </c>
      <c r="C633" s="7" t="s">
        <v>4162</v>
      </c>
      <c r="D633" s="3" t="s">
        <v>1793</v>
      </c>
      <c r="E633" s="1" t="s">
        <v>1794</v>
      </c>
      <c r="F633" t="s">
        <v>4577</v>
      </c>
      <c r="G633" t="s">
        <v>4055</v>
      </c>
    </row>
    <row r="634" ht="14.25" customHeight="1">
      <c r="A634" s="5" t="s">
        <v>4109</v>
      </c>
      <c r="B634" t="s">
        <v>14</v>
      </c>
      <c r="C634" s="7" t="s">
        <v>4162</v>
      </c>
      <c r="D634" s="3" t="s">
        <v>1573</v>
      </c>
      <c r="E634" s="1" t="s">
        <v>1786</v>
      </c>
      <c r="F634" t="s">
        <v>4577</v>
      </c>
      <c r="G634" t="s">
        <v>4055</v>
      </c>
    </row>
    <row r="635" ht="14.25" customHeight="1">
      <c r="A635" s="5" t="s">
        <v>4109</v>
      </c>
      <c r="B635" t="s">
        <v>14</v>
      </c>
      <c r="C635" s="7" t="s">
        <v>4162</v>
      </c>
      <c r="D635" s="3" t="s">
        <v>1780</v>
      </c>
      <c r="E635" s="1" t="s">
        <v>1781</v>
      </c>
      <c r="F635" t="s">
        <v>4577</v>
      </c>
      <c r="G635" t="s">
        <v>4055</v>
      </c>
    </row>
    <row r="636" ht="14.25" customHeight="1">
      <c r="A636" s="5" t="s">
        <v>4109</v>
      </c>
      <c r="B636" t="s">
        <v>14</v>
      </c>
      <c r="C636" s="7" t="s">
        <v>4162</v>
      </c>
      <c r="D636" s="3" t="s">
        <v>1751</v>
      </c>
      <c r="E636" s="1" t="s">
        <v>1752</v>
      </c>
      <c r="F636" t="s">
        <v>4577</v>
      </c>
      <c r="G636" t="s">
        <v>4060</v>
      </c>
    </row>
    <row r="637" ht="14.25" customHeight="1">
      <c r="A637" s="5" t="s">
        <v>4109</v>
      </c>
      <c r="B637" t="s">
        <v>52</v>
      </c>
      <c r="C637" s="7" t="s">
        <v>4162</v>
      </c>
      <c r="D637" s="3" t="s">
        <v>1746</v>
      </c>
      <c r="E637" s="1" t="s">
        <v>1747</v>
      </c>
      <c r="F637" t="s">
        <v>4577</v>
      </c>
      <c r="G637" t="s">
        <v>4055</v>
      </c>
    </row>
    <row r="638" ht="14.25" customHeight="1">
      <c r="A638" s="5" t="s">
        <v>4271</v>
      </c>
      <c r="B638" t="s">
        <v>27</v>
      </c>
      <c r="C638" s="7" t="s">
        <v>4162</v>
      </c>
      <c r="D638" s="3" t="s">
        <v>1302</v>
      </c>
      <c r="E638" s="1" t="s">
        <v>1303</v>
      </c>
      <c r="F638" t="s">
        <v>4577</v>
      </c>
      <c r="G638" t="s">
        <v>4055</v>
      </c>
    </row>
    <row r="639" ht="14.25" customHeight="1">
      <c r="A639" s="5" t="s">
        <v>4290</v>
      </c>
      <c r="B639" t="s">
        <v>14</v>
      </c>
      <c r="C639" s="7" t="s">
        <v>4162</v>
      </c>
      <c r="D639" s="3" t="s">
        <v>1545</v>
      </c>
      <c r="E639" s="1" t="s">
        <v>1546</v>
      </c>
      <c r="F639" t="s">
        <v>4577</v>
      </c>
      <c r="G639" t="s">
        <v>4055</v>
      </c>
    </row>
    <row r="640" ht="14.25" customHeight="1">
      <c r="A640" s="5" t="s">
        <v>4271</v>
      </c>
      <c r="B640" t="s">
        <v>9</v>
      </c>
      <c r="C640" s="7" t="s">
        <v>4162</v>
      </c>
      <c r="D640" s="3" t="s">
        <v>1485</v>
      </c>
      <c r="E640" s="1" t="s">
        <v>1486</v>
      </c>
      <c r="F640" t="s">
        <v>4577</v>
      </c>
      <c r="G640" t="s">
        <v>4060</v>
      </c>
    </row>
    <row r="641" ht="14.25" customHeight="1">
      <c r="A641" s="5" t="s">
        <v>4290</v>
      </c>
      <c r="B641" t="s">
        <v>52</v>
      </c>
      <c r="C641" s="7" t="s">
        <v>4162</v>
      </c>
      <c r="D641" s="3" t="s">
        <v>1551</v>
      </c>
      <c r="E641" s="1" t="s">
        <v>1552</v>
      </c>
      <c r="F641" t="s">
        <v>4577</v>
      </c>
      <c r="G641" t="s">
        <v>4055</v>
      </c>
    </row>
    <row r="642" ht="14.25" customHeight="1">
      <c r="A642" s="5" t="s">
        <v>4271</v>
      </c>
      <c r="B642" t="s">
        <v>27</v>
      </c>
      <c r="C642" s="7" t="s">
        <v>4162</v>
      </c>
      <c r="D642" s="3" t="s">
        <v>1650</v>
      </c>
      <c r="E642" s="1" t="s">
        <v>1651</v>
      </c>
      <c r="F642" t="s">
        <v>4577</v>
      </c>
      <c r="G642" t="s">
        <v>4055</v>
      </c>
    </row>
    <row r="643" ht="14.25" customHeight="1">
      <c r="A643" s="5" t="s">
        <v>4290</v>
      </c>
      <c r="B643" t="s">
        <v>14</v>
      </c>
      <c r="C643" s="7" t="s">
        <v>4162</v>
      </c>
      <c r="D643" s="3" t="s">
        <v>1540</v>
      </c>
      <c r="E643" s="1" t="s">
        <v>1541</v>
      </c>
      <c r="F643" t="s">
        <v>4577</v>
      </c>
      <c r="G643" t="s">
        <v>4060</v>
      </c>
    </row>
    <row r="644" ht="14.25" customHeight="1">
      <c r="A644" s="5" t="s">
        <v>4271</v>
      </c>
      <c r="B644" t="s">
        <v>9</v>
      </c>
      <c r="C644" s="7" t="s">
        <v>4162</v>
      </c>
      <c r="D644" s="3" t="s">
        <v>1658</v>
      </c>
      <c r="E644" s="1" t="s">
        <v>1659</v>
      </c>
      <c r="F644" t="s">
        <v>4577</v>
      </c>
      <c r="G644" t="s">
        <v>4055</v>
      </c>
    </row>
    <row r="645" ht="14.25" customHeight="1">
      <c r="A645" s="5" t="s">
        <v>4290</v>
      </c>
      <c r="B645" t="s">
        <v>14</v>
      </c>
      <c r="C645" s="7" t="s">
        <v>4162</v>
      </c>
      <c r="D645" s="3" t="s">
        <v>1560</v>
      </c>
      <c r="E645" s="1" t="s">
        <v>1561</v>
      </c>
      <c r="F645" t="s">
        <v>4577</v>
      </c>
      <c r="G645" t="s">
        <v>4055</v>
      </c>
    </row>
    <row r="646" ht="14.25" customHeight="1">
      <c r="A646" s="5" t="s">
        <v>4290</v>
      </c>
      <c r="B646" t="s">
        <v>14</v>
      </c>
      <c r="C646" s="7" t="s">
        <v>4162</v>
      </c>
      <c r="D646" s="3" t="s">
        <v>1563</v>
      </c>
      <c r="E646" s="1" t="s">
        <v>1564</v>
      </c>
      <c r="F646" t="s">
        <v>4577</v>
      </c>
      <c r="G646" t="s">
        <v>4060</v>
      </c>
    </row>
    <row r="647" ht="14.25" customHeight="1">
      <c r="A647" s="5" t="s">
        <v>4290</v>
      </c>
      <c r="B647" t="s">
        <v>14</v>
      </c>
      <c r="C647" s="7" t="s">
        <v>4162</v>
      </c>
      <c r="D647" s="3" t="s">
        <v>1569</v>
      </c>
      <c r="E647" s="1" t="s">
        <v>1570</v>
      </c>
      <c r="F647" t="s">
        <v>4577</v>
      </c>
      <c r="G647" t="s">
        <v>4060</v>
      </c>
    </row>
    <row r="648" ht="14.25" customHeight="1">
      <c r="A648" s="5" t="s">
        <v>4290</v>
      </c>
      <c r="B648" t="s">
        <v>14</v>
      </c>
      <c r="C648" s="7" t="s">
        <v>4162</v>
      </c>
      <c r="D648" s="3" t="s">
        <v>1508</v>
      </c>
      <c r="E648" s="1" t="s">
        <v>1509</v>
      </c>
      <c r="F648" t="s">
        <v>4577</v>
      </c>
      <c r="G648" t="s">
        <v>4055</v>
      </c>
    </row>
    <row r="649" ht="14.25" customHeight="1">
      <c r="A649" s="5" t="s">
        <v>4290</v>
      </c>
      <c r="B649" t="s">
        <v>52</v>
      </c>
      <c r="C649" s="7" t="s">
        <v>4162</v>
      </c>
      <c r="D649" s="3" t="s">
        <v>1532</v>
      </c>
      <c r="E649" s="1" t="s">
        <v>1533</v>
      </c>
      <c r="F649" t="s">
        <v>4577</v>
      </c>
      <c r="G649" t="s">
        <v>4055</v>
      </c>
    </row>
    <row r="650" ht="14.25" customHeight="1">
      <c r="A650" s="5" t="s">
        <v>4050</v>
      </c>
      <c r="B650" t="s">
        <v>4621</v>
      </c>
      <c r="C650" s="7" t="s">
        <v>4622</v>
      </c>
      <c r="D650" s="3" t="s">
        <v>4623</v>
      </c>
      <c r="E650" s="1" t="s">
        <v>4624</v>
      </c>
      <c r="F650" t="s">
        <v>4625</v>
      </c>
      <c r="G650" t="s">
        <v>4060</v>
      </c>
    </row>
    <row r="651" ht="14.25" customHeight="1">
      <c r="A651" s="5" t="s">
        <v>4050</v>
      </c>
      <c r="B651" t="s">
        <v>4621</v>
      </c>
      <c r="C651" s="7" t="s">
        <v>4626</v>
      </c>
      <c r="D651" s="3" t="s">
        <v>4623</v>
      </c>
      <c r="E651" s="1" t="s">
        <v>4624</v>
      </c>
      <c r="F651" t="s">
        <v>4627</v>
      </c>
      <c r="G651" t="s">
        <v>4060</v>
      </c>
    </row>
    <row r="652" ht="14.25" customHeight="1">
      <c r="A652" s="5" t="s">
        <v>4061</v>
      </c>
      <c r="B652" t="s">
        <v>4628</v>
      </c>
      <c r="C652" s="7" t="s">
        <v>4622</v>
      </c>
      <c r="D652" s="3" t="s">
        <v>4623</v>
      </c>
      <c r="E652" s="1" t="s">
        <v>4624</v>
      </c>
      <c r="F652" t="s">
        <v>4625</v>
      </c>
      <c r="G652" t="s">
        <v>4060</v>
      </c>
    </row>
    <row r="653" ht="14.25" customHeight="1">
      <c r="A653" s="5" t="s">
        <v>4061</v>
      </c>
      <c r="B653" t="s">
        <v>4628</v>
      </c>
      <c r="C653" s="7" t="s">
        <v>4626</v>
      </c>
      <c r="D653" s="3" t="s">
        <v>4623</v>
      </c>
      <c r="E653" s="1" t="s">
        <v>4624</v>
      </c>
      <c r="F653" t="s">
        <v>4627</v>
      </c>
      <c r="G653" t="s">
        <v>4060</v>
      </c>
    </row>
    <row r="654" ht="14.25" customHeight="1">
      <c r="A654" s="5" t="s">
        <v>4088</v>
      </c>
      <c r="B654" t="s">
        <v>4621</v>
      </c>
      <c r="C654" s="7" t="s">
        <v>4622</v>
      </c>
      <c r="D654" s="3" t="s">
        <v>4623</v>
      </c>
      <c r="E654" s="1" t="s">
        <v>4624</v>
      </c>
      <c r="F654" t="s">
        <v>4625</v>
      </c>
      <c r="G654" t="s">
        <v>4060</v>
      </c>
    </row>
    <row r="655" ht="14.25" customHeight="1">
      <c r="A655" s="5" t="s">
        <v>4088</v>
      </c>
      <c r="B655" t="s">
        <v>4621</v>
      </c>
      <c r="C655" s="7" t="s">
        <v>4626</v>
      </c>
      <c r="D655" s="3" t="s">
        <v>4623</v>
      </c>
      <c r="E655" s="1" t="s">
        <v>4624</v>
      </c>
      <c r="F655" t="s">
        <v>4627</v>
      </c>
      <c r="G655" t="s">
        <v>4060</v>
      </c>
    </row>
    <row r="656" ht="14.25" customHeight="1">
      <c r="A656" s="5" t="s">
        <v>4271</v>
      </c>
      <c r="B656" t="s">
        <v>4621</v>
      </c>
      <c r="C656" s="7" t="s">
        <v>4622</v>
      </c>
      <c r="D656" s="3" t="s">
        <v>4623</v>
      </c>
      <c r="E656" s="1" t="s">
        <v>4624</v>
      </c>
      <c r="F656" t="s">
        <v>4625</v>
      </c>
      <c r="G656" t="s">
        <v>4060</v>
      </c>
    </row>
    <row r="657" ht="14.25" customHeight="1">
      <c r="A657" s="5" t="s">
        <v>4271</v>
      </c>
      <c r="B657" t="s">
        <v>4621</v>
      </c>
      <c r="C657" s="7" t="s">
        <v>4626</v>
      </c>
      <c r="D657" s="3" t="s">
        <v>4623</v>
      </c>
      <c r="E657" s="1" t="s">
        <v>4624</v>
      </c>
      <c r="F657" s="2" t="s">
        <v>4627</v>
      </c>
    </row>
    <row r="658" ht="14.25" customHeight="1">
      <c r="A658" s="5" t="s">
        <v>4109</v>
      </c>
      <c r="B658" t="s">
        <v>4628</v>
      </c>
      <c r="C658" s="7" t="s">
        <v>4622</v>
      </c>
      <c r="D658" s="3" t="s">
        <v>4623</v>
      </c>
      <c r="E658" s="1" t="s">
        <v>4624</v>
      </c>
      <c r="F658" t="s">
        <v>4625</v>
      </c>
      <c r="G658" t="s">
        <v>4060</v>
      </c>
    </row>
    <row r="659" ht="14.25" customHeight="1">
      <c r="A659" s="5" t="s">
        <v>4109</v>
      </c>
      <c r="B659" t="s">
        <v>4628</v>
      </c>
      <c r="C659" s="7" t="s">
        <v>4626</v>
      </c>
      <c r="D659" s="3" t="s">
        <v>4623</v>
      </c>
      <c r="E659" s="1" t="s">
        <v>4624</v>
      </c>
      <c r="F659" t="s">
        <v>4627</v>
      </c>
      <c r="G659" t="s">
        <v>4060</v>
      </c>
    </row>
    <row r="660" ht="14.25" customHeight="1">
      <c r="A660" s="5" t="s">
        <v>4290</v>
      </c>
      <c r="B660" t="s">
        <v>4628</v>
      </c>
      <c r="C660" s="7" t="s">
        <v>4622</v>
      </c>
      <c r="D660" s="3" t="s">
        <v>4623</v>
      </c>
      <c r="E660" s="1" t="s">
        <v>4624</v>
      </c>
      <c r="F660" t="s">
        <v>4625</v>
      </c>
      <c r="G660" t="s">
        <v>4060</v>
      </c>
    </row>
    <row r="661" ht="14.25" customHeight="1">
      <c r="A661" s="5" t="s">
        <v>4290</v>
      </c>
      <c r="B661" t="s">
        <v>4628</v>
      </c>
      <c r="C661" s="7" t="s">
        <v>4626</v>
      </c>
      <c r="D661" s="3" t="s">
        <v>4623</v>
      </c>
      <c r="E661" s="1" t="s">
        <v>4624</v>
      </c>
      <c r="F661" t="s">
        <v>4627</v>
      </c>
      <c r="G661" t="s">
        <v>4060</v>
      </c>
    </row>
    <row r="662" ht="14.25" customHeight="1">
      <c r="A662" s="5" t="s">
        <v>4290</v>
      </c>
      <c r="B662" t="s">
        <v>14</v>
      </c>
      <c r="C662" s="7" t="s">
        <v>4622</v>
      </c>
      <c r="D662" s="3" t="s">
        <v>4629</v>
      </c>
      <c r="E662" s="1" t="s">
        <v>4630</v>
      </c>
      <c r="F662" t="s">
        <v>4625</v>
      </c>
      <c r="G662" t="s">
        <v>4060</v>
      </c>
    </row>
    <row r="663" ht="14.25" customHeight="1">
      <c r="A663" s="5" t="s">
        <v>4290</v>
      </c>
      <c r="B663" t="s">
        <v>52</v>
      </c>
      <c r="C663" s="7" t="s">
        <v>4622</v>
      </c>
      <c r="D663" s="3" t="s">
        <v>4631</v>
      </c>
      <c r="E663" s="1" t="s">
        <v>4632</v>
      </c>
      <c r="F663" t="s">
        <v>4625</v>
      </c>
      <c r="G663" t="s">
        <v>4060</v>
      </c>
    </row>
    <row r="664" ht="14.25" customHeight="1">
      <c r="A664" s="5" t="s">
        <v>4290</v>
      </c>
      <c r="B664" t="s">
        <v>52</v>
      </c>
      <c r="C664" s="7" t="s">
        <v>4622</v>
      </c>
      <c r="D664" s="3" t="s">
        <v>4633</v>
      </c>
      <c r="E664" s="1" t="s">
        <v>4634</v>
      </c>
      <c r="F664" t="s">
        <v>4625</v>
      </c>
      <c r="G664" t="s">
        <v>4055</v>
      </c>
    </row>
    <row r="665" ht="14.25" customHeight="1">
      <c r="A665" s="5" t="s">
        <v>4290</v>
      </c>
      <c r="B665" t="s">
        <v>52</v>
      </c>
      <c r="C665" s="7" t="s">
        <v>4622</v>
      </c>
      <c r="D665" s="3" t="s">
        <v>4635</v>
      </c>
      <c r="E665" s="1" t="s">
        <v>4636</v>
      </c>
      <c r="F665" t="s">
        <v>4625</v>
      </c>
      <c r="G665" t="s">
        <v>4055</v>
      </c>
    </row>
    <row r="666" ht="14.25" customHeight="1">
      <c r="A666" s="5" t="s">
        <v>4290</v>
      </c>
      <c r="B666" t="s">
        <v>52</v>
      </c>
      <c r="C666" s="7" t="s">
        <v>4622</v>
      </c>
      <c r="D666" s="3" t="s">
        <v>4637</v>
      </c>
      <c r="E666" s="1" t="s">
        <v>4638</v>
      </c>
      <c r="F666" t="s">
        <v>4625</v>
      </c>
      <c r="G666" t="s">
        <v>4060</v>
      </c>
    </row>
    <row r="667" ht="14.25" customHeight="1">
      <c r="A667" s="5" t="s">
        <v>4290</v>
      </c>
      <c r="B667" t="s">
        <v>52</v>
      </c>
      <c r="C667" s="7" t="s">
        <v>4622</v>
      </c>
      <c r="D667" s="3" t="s">
        <v>310</v>
      </c>
      <c r="E667" s="1" t="s">
        <v>311</v>
      </c>
      <c r="F667" t="s">
        <v>4625</v>
      </c>
      <c r="G667" t="s">
        <v>4060</v>
      </c>
    </row>
    <row r="668" ht="14.25" customHeight="1">
      <c r="A668" s="5" t="s">
        <v>4290</v>
      </c>
      <c r="B668" t="s">
        <v>52</v>
      </c>
      <c r="C668" s="7" t="s">
        <v>4622</v>
      </c>
      <c r="D668" s="3" t="s">
        <v>4583</v>
      </c>
      <c r="E668" s="1" t="s">
        <v>4584</v>
      </c>
      <c r="F668" t="s">
        <v>4625</v>
      </c>
      <c r="G668" t="s">
        <v>4055</v>
      </c>
    </row>
    <row r="669" ht="14.25" customHeight="1">
      <c r="A669" s="5" t="s">
        <v>4109</v>
      </c>
      <c r="B669" t="s">
        <v>14</v>
      </c>
      <c r="C669" s="7" t="s">
        <v>4622</v>
      </c>
      <c r="D669" s="3" t="s">
        <v>1994</v>
      </c>
      <c r="E669" s="1" t="s">
        <v>1995</v>
      </c>
      <c r="F669" t="s">
        <v>4625</v>
      </c>
      <c r="G669" t="s">
        <v>4060</v>
      </c>
    </row>
    <row r="670" ht="14.25" customHeight="1">
      <c r="A670" s="5" t="s">
        <v>4109</v>
      </c>
      <c r="B670" t="s">
        <v>14</v>
      </c>
      <c r="C670" s="7" t="s">
        <v>4622</v>
      </c>
      <c r="D670" s="3" t="s">
        <v>1991</v>
      </c>
      <c r="E670" s="1" t="s">
        <v>1992</v>
      </c>
      <c r="F670" t="s">
        <v>4625</v>
      </c>
      <c r="G670" t="s">
        <v>4060</v>
      </c>
    </row>
    <row r="671" ht="14.25" customHeight="1">
      <c r="A671" s="5" t="s">
        <v>4109</v>
      </c>
      <c r="B671" t="s">
        <v>14</v>
      </c>
      <c r="C671" s="7" t="s">
        <v>4622</v>
      </c>
      <c r="D671" s="3" t="s">
        <v>108</v>
      </c>
      <c r="E671" s="1" t="s">
        <v>109</v>
      </c>
      <c r="F671" t="s">
        <v>4625</v>
      </c>
      <c r="G671" t="s">
        <v>4055</v>
      </c>
    </row>
    <row r="672" ht="14.25" customHeight="1">
      <c r="A672" s="5" t="s">
        <v>4109</v>
      </c>
      <c r="B672" t="s">
        <v>52</v>
      </c>
      <c r="C672" s="7" t="s">
        <v>4622</v>
      </c>
      <c r="D672" s="3" t="s">
        <v>114</v>
      </c>
      <c r="E672" s="1" t="s">
        <v>115</v>
      </c>
      <c r="F672" t="s">
        <v>4625</v>
      </c>
      <c r="G672" t="s">
        <v>4060</v>
      </c>
    </row>
    <row r="673" ht="14.25" customHeight="1">
      <c r="A673" s="5" t="s">
        <v>4109</v>
      </c>
      <c r="B673" t="s">
        <v>14</v>
      </c>
      <c r="C673" s="7" t="s">
        <v>4622</v>
      </c>
      <c r="D673" s="3" t="s">
        <v>185</v>
      </c>
      <c r="E673" s="1" t="s">
        <v>186</v>
      </c>
      <c r="F673" t="s">
        <v>4625</v>
      </c>
      <c r="G673" t="s">
        <v>4055</v>
      </c>
    </row>
    <row r="674" ht="14.25" customHeight="1">
      <c r="A674" s="5" t="s">
        <v>4109</v>
      </c>
      <c r="B674" t="s">
        <v>14</v>
      </c>
      <c r="C674" s="7" t="s">
        <v>4622</v>
      </c>
      <c r="D674" s="3" t="s">
        <v>194</v>
      </c>
      <c r="E674" s="1" t="s">
        <v>195</v>
      </c>
      <c r="F674" t="s">
        <v>4625</v>
      </c>
      <c r="G674" t="s">
        <v>4060</v>
      </c>
    </row>
    <row r="675" ht="14.25" customHeight="1">
      <c r="A675" s="5" t="s">
        <v>4109</v>
      </c>
      <c r="B675" t="s">
        <v>14</v>
      </c>
      <c r="C675" s="7" t="s">
        <v>4622</v>
      </c>
      <c r="D675" s="3" t="s">
        <v>322</v>
      </c>
      <c r="E675" s="1" t="s">
        <v>323</v>
      </c>
      <c r="F675" t="s">
        <v>4625</v>
      </c>
      <c r="G675" t="s">
        <v>4060</v>
      </c>
    </row>
    <row r="676" ht="14.25" customHeight="1">
      <c r="A676" s="5" t="s">
        <v>4271</v>
      </c>
      <c r="B676" t="s">
        <v>27</v>
      </c>
      <c r="C676" s="7" t="s">
        <v>4622</v>
      </c>
      <c r="D676" s="3" t="s">
        <v>4639</v>
      </c>
      <c r="E676" s="1" t="s">
        <v>4640</v>
      </c>
      <c r="F676" s="2" t="s">
        <v>4625</v>
      </c>
      <c r="G676" s="2" t="s">
        <v>4074</v>
      </c>
    </row>
    <row r="677" ht="14.25" customHeight="1">
      <c r="A677" s="5" t="s">
        <v>4290</v>
      </c>
      <c r="B677" t="s">
        <v>52</v>
      </c>
      <c r="C677" s="7" t="s">
        <v>4622</v>
      </c>
      <c r="D677" s="3" t="s">
        <v>4641</v>
      </c>
      <c r="E677" s="1" t="s">
        <v>4642</v>
      </c>
      <c r="F677" t="s">
        <v>4625</v>
      </c>
      <c r="G677" t="s">
        <v>4060</v>
      </c>
    </row>
    <row r="678" ht="14.25" customHeight="1">
      <c r="A678" s="5" t="s">
        <v>4271</v>
      </c>
      <c r="B678" t="s">
        <v>9</v>
      </c>
      <c r="C678" s="7" t="s">
        <v>4622</v>
      </c>
      <c r="D678" s="3" t="s">
        <v>4643</v>
      </c>
      <c r="E678" s="1" t="s">
        <v>4644</v>
      </c>
      <c r="F678" t="s">
        <v>4625</v>
      </c>
      <c r="G678" t="s">
        <v>4055</v>
      </c>
    </row>
    <row r="679" ht="14.25" customHeight="1">
      <c r="A679" s="5" t="s">
        <v>4271</v>
      </c>
      <c r="B679" t="s">
        <v>27</v>
      </c>
      <c r="C679" s="7" t="s">
        <v>4622</v>
      </c>
      <c r="D679" s="3" t="s">
        <v>4645</v>
      </c>
      <c r="E679" s="1" t="s">
        <v>4646</v>
      </c>
      <c r="F679" t="s">
        <v>4625</v>
      </c>
      <c r="G679" t="s">
        <v>4060</v>
      </c>
    </row>
    <row r="680" ht="14.25" customHeight="1">
      <c r="A680" s="5" t="s">
        <v>4271</v>
      </c>
      <c r="B680" t="s">
        <v>27</v>
      </c>
      <c r="C680" s="7" t="s">
        <v>4622</v>
      </c>
      <c r="D680" s="3" t="s">
        <v>4647</v>
      </c>
      <c r="E680" s="1" t="s">
        <v>4648</v>
      </c>
      <c r="F680" t="s">
        <v>4625</v>
      </c>
      <c r="G680" t="s">
        <v>4055</v>
      </c>
    </row>
    <row r="681" ht="14.25" customHeight="1">
      <c r="A681" s="5" t="s">
        <v>4271</v>
      </c>
      <c r="B681" t="s">
        <v>27</v>
      </c>
      <c r="C681" s="7" t="s">
        <v>4622</v>
      </c>
      <c r="D681" s="3" t="s">
        <v>4649</v>
      </c>
      <c r="E681" s="1" t="s">
        <v>4650</v>
      </c>
      <c r="F681" t="s">
        <v>4625</v>
      </c>
      <c r="G681" t="s">
        <v>4055</v>
      </c>
    </row>
    <row r="682" ht="14.25" customHeight="1">
      <c r="A682" s="5" t="s">
        <v>4271</v>
      </c>
      <c r="B682" t="s">
        <v>27</v>
      </c>
      <c r="C682" s="7" t="s">
        <v>4622</v>
      </c>
      <c r="D682" s="3" t="s">
        <v>4651</v>
      </c>
      <c r="E682" s="1" t="s">
        <v>4652</v>
      </c>
      <c r="F682" t="s">
        <v>4625</v>
      </c>
      <c r="G682" t="s">
        <v>4055</v>
      </c>
    </row>
    <row r="683" ht="14.25" customHeight="1">
      <c r="A683" s="5" t="s">
        <v>4271</v>
      </c>
      <c r="B683" t="s">
        <v>9</v>
      </c>
      <c r="C683" s="7" t="s">
        <v>4622</v>
      </c>
      <c r="D683" s="3" t="s">
        <v>2003</v>
      </c>
      <c r="E683" s="1" t="s">
        <v>2004</v>
      </c>
      <c r="F683" t="s">
        <v>4625</v>
      </c>
      <c r="G683" t="s">
        <v>4060</v>
      </c>
    </row>
    <row r="684" ht="14.25" customHeight="1">
      <c r="A684" s="5" t="s">
        <v>4271</v>
      </c>
      <c r="B684" t="s">
        <v>9</v>
      </c>
      <c r="C684" s="7" t="s">
        <v>4622</v>
      </c>
      <c r="D684" s="3" t="s">
        <v>1988</v>
      </c>
      <c r="E684" s="1" t="s">
        <v>1989</v>
      </c>
      <c r="F684" t="s">
        <v>4625</v>
      </c>
      <c r="G684" t="s">
        <v>4055</v>
      </c>
    </row>
    <row r="685" ht="14.25" customHeight="1">
      <c r="A685" s="5" t="s">
        <v>4109</v>
      </c>
      <c r="B685" t="s">
        <v>52</v>
      </c>
      <c r="C685" s="7" t="s">
        <v>4622</v>
      </c>
      <c r="D685" s="3" t="s">
        <v>1616</v>
      </c>
      <c r="E685" s="1" t="s">
        <v>1617</v>
      </c>
      <c r="F685" t="s">
        <v>4625</v>
      </c>
      <c r="G685" t="s">
        <v>4055</v>
      </c>
    </row>
    <row r="686" ht="14.25" customHeight="1">
      <c r="A686" s="5" t="s">
        <v>4061</v>
      </c>
      <c r="B686" t="s">
        <v>52</v>
      </c>
      <c r="C686" s="7" t="s">
        <v>4622</v>
      </c>
      <c r="D686" s="3" t="s">
        <v>1621</v>
      </c>
      <c r="E686" s="1" t="s">
        <v>1622</v>
      </c>
      <c r="F686" t="s">
        <v>4625</v>
      </c>
      <c r="G686" t="s">
        <v>4055</v>
      </c>
    </row>
    <row r="687" ht="14.25" customHeight="1">
      <c r="A687" s="5" t="s">
        <v>4050</v>
      </c>
      <c r="B687" t="s">
        <v>27</v>
      </c>
      <c r="C687" s="7" t="s">
        <v>4622</v>
      </c>
      <c r="D687" s="3" t="s">
        <v>1627</v>
      </c>
      <c r="E687" s="1" t="s">
        <v>1628</v>
      </c>
      <c r="F687" t="s">
        <v>4625</v>
      </c>
      <c r="G687" t="s">
        <v>4055</v>
      </c>
    </row>
    <row r="688" ht="14.25" customHeight="1">
      <c r="A688" s="5" t="s">
        <v>4061</v>
      </c>
      <c r="B688" t="s">
        <v>14</v>
      </c>
      <c r="C688" s="7" t="s">
        <v>4622</v>
      </c>
      <c r="D688" s="3" t="s">
        <v>1624</v>
      </c>
      <c r="E688" s="1" t="s">
        <v>1625</v>
      </c>
      <c r="F688" t="s">
        <v>4625</v>
      </c>
      <c r="G688" t="s">
        <v>4055</v>
      </c>
    </row>
    <row r="689" ht="14.25" customHeight="1">
      <c r="A689" s="5" t="s">
        <v>4050</v>
      </c>
      <c r="B689" t="s">
        <v>27</v>
      </c>
      <c r="C689" s="7" t="s">
        <v>4622</v>
      </c>
      <c r="D689" s="3" t="s">
        <v>1943</v>
      </c>
      <c r="E689" s="1" t="s">
        <v>1944</v>
      </c>
      <c r="F689" t="s">
        <v>4625</v>
      </c>
      <c r="G689" t="s">
        <v>4055</v>
      </c>
    </row>
    <row r="690" ht="14.25" customHeight="1">
      <c r="A690" s="5" t="s">
        <v>4050</v>
      </c>
      <c r="B690" t="s">
        <v>27</v>
      </c>
      <c r="C690" s="7" t="s">
        <v>4622</v>
      </c>
      <c r="D690" s="3" t="s">
        <v>1920</v>
      </c>
      <c r="E690" s="1" t="s">
        <v>1921</v>
      </c>
      <c r="F690" t="s">
        <v>4625</v>
      </c>
      <c r="G690" t="s">
        <v>4060</v>
      </c>
    </row>
    <row r="691" ht="14.25" customHeight="1">
      <c r="A691" s="5" t="s">
        <v>4061</v>
      </c>
      <c r="B691" t="s">
        <v>52</v>
      </c>
      <c r="C691" s="7" t="s">
        <v>4622</v>
      </c>
      <c r="D691" s="3" t="s">
        <v>1926</v>
      </c>
      <c r="E691" s="1" t="s">
        <v>1927</v>
      </c>
      <c r="F691" t="s">
        <v>4625</v>
      </c>
      <c r="G691" t="s">
        <v>4060</v>
      </c>
    </row>
    <row r="692" ht="14.25" customHeight="1">
      <c r="A692" s="5" t="s">
        <v>4050</v>
      </c>
      <c r="B692" t="s">
        <v>27</v>
      </c>
      <c r="C692" s="7" t="s">
        <v>4622</v>
      </c>
      <c r="D692" s="3" t="s">
        <v>1449</v>
      </c>
      <c r="E692" s="1" t="s">
        <v>1450</v>
      </c>
      <c r="F692" t="s">
        <v>4625</v>
      </c>
      <c r="G692" t="s">
        <v>4055</v>
      </c>
    </row>
    <row r="693" ht="14.25" customHeight="1">
      <c r="A693" s="5" t="s">
        <v>4061</v>
      </c>
      <c r="B693" t="s">
        <v>52</v>
      </c>
      <c r="C693" s="7" t="s">
        <v>4622</v>
      </c>
      <c r="D693" s="3" t="s">
        <v>1983</v>
      </c>
      <c r="E693" s="1" t="s">
        <v>1984</v>
      </c>
      <c r="F693" t="s">
        <v>4625</v>
      </c>
      <c r="G693" t="s">
        <v>4055</v>
      </c>
    </row>
    <row r="694" ht="14.25" customHeight="1">
      <c r="A694" s="5" t="s">
        <v>4050</v>
      </c>
      <c r="B694" t="s">
        <v>9</v>
      </c>
      <c r="C694" s="7" t="s">
        <v>4622</v>
      </c>
      <c r="D694" s="3" t="s">
        <v>1981</v>
      </c>
      <c r="E694" s="1" t="s">
        <v>1982</v>
      </c>
      <c r="F694" t="s">
        <v>4625</v>
      </c>
      <c r="G694" t="s">
        <v>4060</v>
      </c>
    </row>
    <row r="695" ht="14.25" customHeight="1">
      <c r="A695" s="5" t="s">
        <v>4050</v>
      </c>
      <c r="B695" t="s">
        <v>9</v>
      </c>
      <c r="C695" s="7" t="s">
        <v>4622</v>
      </c>
      <c r="D695" s="3" t="s">
        <v>1362</v>
      </c>
      <c r="E695" s="1" t="s">
        <v>1363</v>
      </c>
      <c r="F695" t="s">
        <v>4625</v>
      </c>
      <c r="G695" t="s">
        <v>4055</v>
      </c>
    </row>
    <row r="696" ht="14.25" customHeight="1">
      <c r="A696" s="5" t="s">
        <v>4061</v>
      </c>
      <c r="B696" t="s">
        <v>52</v>
      </c>
      <c r="C696" s="7" t="s">
        <v>4622</v>
      </c>
      <c r="D696" s="3" t="s">
        <v>1885</v>
      </c>
      <c r="E696" s="1" t="s">
        <v>1886</v>
      </c>
      <c r="F696" t="s">
        <v>4625</v>
      </c>
      <c r="G696" t="s">
        <v>4055</v>
      </c>
    </row>
    <row r="697" ht="14.25" customHeight="1">
      <c r="A697" s="5" t="s">
        <v>4061</v>
      </c>
      <c r="B697" t="s">
        <v>14</v>
      </c>
      <c r="C697" s="7" t="s">
        <v>4622</v>
      </c>
      <c r="D697" s="3" t="s">
        <v>2013</v>
      </c>
      <c r="E697" s="1" t="s">
        <v>2014</v>
      </c>
      <c r="F697" t="s">
        <v>4625</v>
      </c>
      <c r="G697" t="s">
        <v>4060</v>
      </c>
    </row>
    <row r="698" ht="14.25" customHeight="1">
      <c r="A698" s="5" t="s">
        <v>4061</v>
      </c>
      <c r="B698" t="s">
        <v>14</v>
      </c>
      <c r="C698" s="7" t="s">
        <v>4622</v>
      </c>
      <c r="D698" s="3" t="s">
        <v>2011</v>
      </c>
      <c r="E698" s="1" t="s">
        <v>2012</v>
      </c>
      <c r="F698" t="s">
        <v>4625</v>
      </c>
      <c r="G698" t="s">
        <v>4055</v>
      </c>
    </row>
    <row r="699" ht="14.25" customHeight="1">
      <c r="A699" s="5" t="s">
        <v>4050</v>
      </c>
      <c r="B699" t="s">
        <v>27</v>
      </c>
      <c r="C699" s="7" t="s">
        <v>4622</v>
      </c>
      <c r="D699" s="3" t="s">
        <v>2006</v>
      </c>
      <c r="E699" s="1" t="s">
        <v>2007</v>
      </c>
      <c r="F699" t="s">
        <v>4625</v>
      </c>
      <c r="G699" t="s">
        <v>4060</v>
      </c>
    </row>
    <row r="700" ht="14.25" customHeight="1">
      <c r="A700" s="5" t="s">
        <v>4050</v>
      </c>
      <c r="B700" t="s">
        <v>9</v>
      </c>
      <c r="C700" s="7" t="s">
        <v>4622</v>
      </c>
      <c r="D700" s="3" t="s">
        <v>2003</v>
      </c>
      <c r="E700" s="1" t="s">
        <v>2004</v>
      </c>
      <c r="F700" t="s">
        <v>4625</v>
      </c>
      <c r="G700" t="s">
        <v>4060</v>
      </c>
    </row>
    <row r="701" ht="14.25" customHeight="1">
      <c r="A701" s="5" t="s">
        <v>4653</v>
      </c>
      <c r="B701" t="s">
        <v>4621</v>
      </c>
      <c r="C701" s="7" t="s">
        <v>4622</v>
      </c>
      <c r="D701" s="3" t="s">
        <v>4623</v>
      </c>
      <c r="E701" s="1" t="s">
        <v>4624</v>
      </c>
      <c r="F701" s="2" t="s">
        <v>4625</v>
      </c>
      <c r="G701" s="2" t="s">
        <v>4074</v>
      </c>
    </row>
    <row r="702" ht="14.25" customHeight="1">
      <c r="A702" s="5" t="s">
        <v>4653</v>
      </c>
      <c r="B702" t="s">
        <v>4654</v>
      </c>
      <c r="C702" s="7" t="s">
        <v>4626</v>
      </c>
      <c r="D702" s="3" t="s">
        <v>4623</v>
      </c>
      <c r="E702" s="1" t="s">
        <v>4624</v>
      </c>
      <c r="F702" s="2" t="s">
        <v>4627</v>
      </c>
      <c r="G702" s="2" t="s">
        <v>4074</v>
      </c>
    </row>
    <row r="703" ht="14.25" customHeight="1">
      <c r="A703" s="5" t="s">
        <v>4655</v>
      </c>
      <c r="B703" t="s">
        <v>4628</v>
      </c>
      <c r="C703" s="7" t="s">
        <v>4622</v>
      </c>
      <c r="D703" s="3" t="s">
        <v>4656</v>
      </c>
      <c r="E703" s="1" t="s">
        <v>4443</v>
      </c>
      <c r="F703" t="s">
        <v>4625</v>
      </c>
      <c r="G703" t="s">
        <v>4060</v>
      </c>
    </row>
    <row r="704" ht="14.25" customHeight="1">
      <c r="A704" s="5" t="s">
        <v>4655</v>
      </c>
      <c r="B704" t="s">
        <v>4628</v>
      </c>
      <c r="C704" s="7" t="s">
        <v>4626</v>
      </c>
      <c r="D704" s="3" t="s">
        <v>4656</v>
      </c>
      <c r="E704" s="1" t="s">
        <v>4443</v>
      </c>
      <c r="F704" t="s">
        <v>4627</v>
      </c>
      <c r="G704" t="s">
        <v>4060</v>
      </c>
    </row>
    <row r="705" ht="14.25" customHeight="1">
      <c r="A705" s="5" t="s">
        <v>4061</v>
      </c>
      <c r="B705" t="s">
        <v>14</v>
      </c>
      <c r="C705" s="7" t="s">
        <v>4622</v>
      </c>
      <c r="D705" s="3" t="s">
        <v>2013</v>
      </c>
      <c r="E705" s="1" t="s">
        <v>2014</v>
      </c>
      <c r="F705" s="2" t="s">
        <v>4625</v>
      </c>
      <c r="G705" s="2" t="s">
        <v>4074</v>
      </c>
    </row>
    <row r="706" ht="14.25" customHeight="1">
      <c r="A706" s="5" t="s">
        <v>4655</v>
      </c>
      <c r="B706" t="s">
        <v>52</v>
      </c>
      <c r="C706" s="7" t="s">
        <v>4626</v>
      </c>
      <c r="D706" s="3" t="s">
        <v>261</v>
      </c>
      <c r="E706" s="1" t="s">
        <v>262</v>
      </c>
      <c r="F706" t="s">
        <v>4627</v>
      </c>
      <c r="G706" t="s">
        <v>4055</v>
      </c>
    </row>
    <row r="707" ht="14.25" customHeight="1">
      <c r="A707" s="5" t="s">
        <v>4655</v>
      </c>
      <c r="B707" t="s">
        <v>52</v>
      </c>
      <c r="C707" s="7" t="s">
        <v>4626</v>
      </c>
      <c r="D707" s="3" t="s">
        <v>285</v>
      </c>
      <c r="E707" s="1" t="s">
        <v>286</v>
      </c>
      <c r="F707" t="s">
        <v>4627</v>
      </c>
      <c r="G707" t="s">
        <v>4055</v>
      </c>
    </row>
    <row r="708" ht="14.25" customHeight="1">
      <c r="A708" s="5" t="s">
        <v>4655</v>
      </c>
      <c r="B708" t="s">
        <v>14</v>
      </c>
      <c r="C708" s="7" t="s">
        <v>4622</v>
      </c>
      <c r="D708" s="3" t="s">
        <v>307</v>
      </c>
      <c r="E708" s="1" t="s">
        <v>308</v>
      </c>
      <c r="F708" t="s">
        <v>4625</v>
      </c>
      <c r="G708" t="s">
        <v>4060</v>
      </c>
    </row>
    <row r="709" ht="14.25" customHeight="1">
      <c r="A709" s="5" t="s">
        <v>4109</v>
      </c>
      <c r="B709" t="s">
        <v>14</v>
      </c>
      <c r="C709" s="7" t="s">
        <v>4622</v>
      </c>
      <c r="D709" s="3" t="s">
        <v>4657</v>
      </c>
      <c r="E709" s="1" t="s">
        <v>4658</v>
      </c>
      <c r="F709" t="s">
        <v>4625</v>
      </c>
      <c r="G709" t="s">
        <v>4055</v>
      </c>
    </row>
    <row r="710" ht="14.25" customHeight="1">
      <c r="A710" s="5" t="s">
        <v>4050</v>
      </c>
      <c r="B710" t="s">
        <v>27</v>
      </c>
      <c r="C710" s="7" t="s">
        <v>4622</v>
      </c>
      <c r="D710" s="3" t="s">
        <v>2016</v>
      </c>
      <c r="E710" s="1" t="s">
        <v>2017</v>
      </c>
      <c r="F710" t="s">
        <v>4625</v>
      </c>
      <c r="G710" t="s">
        <v>4060</v>
      </c>
    </row>
    <row r="711" ht="14.25" customHeight="1">
      <c r="A711" s="5" t="s">
        <v>4655</v>
      </c>
      <c r="B711" t="s">
        <v>14</v>
      </c>
      <c r="C711" s="7" t="s">
        <v>4622</v>
      </c>
      <c r="D711" s="3" t="s">
        <v>322</v>
      </c>
      <c r="E711" s="1" t="s">
        <v>323</v>
      </c>
      <c r="F711" t="s">
        <v>4625</v>
      </c>
      <c r="G711" t="s">
        <v>4055</v>
      </c>
    </row>
    <row r="712" ht="14.25" customHeight="1">
      <c r="A712" s="5" t="s">
        <v>4655</v>
      </c>
      <c r="B712" t="s">
        <v>14</v>
      </c>
      <c r="C712" s="7" t="s">
        <v>4622</v>
      </c>
      <c r="D712" s="3" t="s">
        <v>324</v>
      </c>
      <c r="E712" s="1" t="s">
        <v>325</v>
      </c>
      <c r="F712" t="s">
        <v>4625</v>
      </c>
      <c r="G712" t="s">
        <v>4055</v>
      </c>
    </row>
    <row r="713" ht="14.25" customHeight="1">
      <c r="A713" s="5" t="s">
        <v>4050</v>
      </c>
      <c r="B713" t="s">
        <v>9</v>
      </c>
      <c r="C713" s="7" t="s">
        <v>4622</v>
      </c>
      <c r="D713" s="3" t="s">
        <v>2021</v>
      </c>
      <c r="E713" s="1" t="s">
        <v>2022</v>
      </c>
      <c r="F713" t="s">
        <v>4625</v>
      </c>
      <c r="G713" t="s">
        <v>4060</v>
      </c>
    </row>
    <row r="714" ht="14.25" customHeight="1">
      <c r="A714" s="5" t="s">
        <v>4109</v>
      </c>
      <c r="B714" t="s">
        <v>52</v>
      </c>
      <c r="C714" s="7" t="s">
        <v>4622</v>
      </c>
      <c r="D714" s="3" t="s">
        <v>4659</v>
      </c>
      <c r="E714" s="1" t="s">
        <v>4660</v>
      </c>
      <c r="F714" t="s">
        <v>4625</v>
      </c>
      <c r="G714" t="s">
        <v>4055</v>
      </c>
    </row>
    <row r="715" ht="14.25" customHeight="1">
      <c r="A715" s="5" t="s">
        <v>4655</v>
      </c>
      <c r="B715" t="s">
        <v>52</v>
      </c>
      <c r="C715" s="7" t="s">
        <v>4626</v>
      </c>
      <c r="D715" s="3" t="s">
        <v>330</v>
      </c>
      <c r="E715" s="1" t="s">
        <v>331</v>
      </c>
      <c r="F715" t="s">
        <v>4627</v>
      </c>
      <c r="G715" t="s">
        <v>4060</v>
      </c>
    </row>
    <row r="716" ht="14.25" customHeight="1">
      <c r="A716" s="5" t="s">
        <v>4061</v>
      </c>
      <c r="B716" t="s">
        <v>14</v>
      </c>
      <c r="C716" s="7" t="s">
        <v>4622</v>
      </c>
      <c r="D716" s="3" t="s">
        <v>2025</v>
      </c>
      <c r="E716" s="1" t="s">
        <v>2026</v>
      </c>
      <c r="F716" t="s">
        <v>4625</v>
      </c>
      <c r="G716" t="s">
        <v>4055</v>
      </c>
    </row>
    <row r="717" ht="14.25" customHeight="1">
      <c r="A717" s="5" t="s">
        <v>4655</v>
      </c>
      <c r="B717" t="s">
        <v>14</v>
      </c>
      <c r="C717" s="7" t="s">
        <v>4626</v>
      </c>
      <c r="D717" s="3" t="s">
        <v>345</v>
      </c>
      <c r="E717" s="1" t="s">
        <v>346</v>
      </c>
      <c r="F717" t="s">
        <v>4627</v>
      </c>
      <c r="G717" t="s">
        <v>4060</v>
      </c>
    </row>
    <row r="718" ht="14.25" customHeight="1">
      <c r="A718" s="5" t="s">
        <v>4061</v>
      </c>
      <c r="B718" t="s">
        <v>52</v>
      </c>
      <c r="C718" s="7" t="s">
        <v>4622</v>
      </c>
      <c r="D718" s="3" t="s">
        <v>2029</v>
      </c>
      <c r="E718" s="1" t="s">
        <v>2030</v>
      </c>
      <c r="F718" t="s">
        <v>4625</v>
      </c>
      <c r="G718" t="s">
        <v>4060</v>
      </c>
    </row>
    <row r="719" ht="14.25" customHeight="1">
      <c r="A719" s="5" t="s">
        <v>4655</v>
      </c>
      <c r="B719" t="s">
        <v>14</v>
      </c>
      <c r="C719" s="7" t="s">
        <v>4626</v>
      </c>
      <c r="D719" s="3" t="s">
        <v>363</v>
      </c>
      <c r="E719" s="1" t="s">
        <v>364</v>
      </c>
      <c r="F719" t="s">
        <v>4627</v>
      </c>
      <c r="G719" t="s">
        <v>4055</v>
      </c>
    </row>
    <row r="720" ht="14.25" customHeight="1">
      <c r="A720" s="5" t="s">
        <v>4655</v>
      </c>
      <c r="B720" t="s">
        <v>52</v>
      </c>
      <c r="C720" s="7" t="s">
        <v>4626</v>
      </c>
      <c r="D720" s="3" t="s">
        <v>456</v>
      </c>
      <c r="E720" s="1" t="s">
        <v>457</v>
      </c>
      <c r="F720" t="s">
        <v>4627</v>
      </c>
      <c r="G720" t="s">
        <v>4055</v>
      </c>
    </row>
    <row r="721" ht="14.25" customHeight="1">
      <c r="A721" s="5" t="s">
        <v>4290</v>
      </c>
      <c r="B721" t="s">
        <v>52</v>
      </c>
      <c r="C721" s="7" t="s">
        <v>4622</v>
      </c>
      <c r="D721" s="3" t="s">
        <v>4661</v>
      </c>
      <c r="E721" s="1" t="s">
        <v>4662</v>
      </c>
      <c r="F721" t="s">
        <v>4625</v>
      </c>
      <c r="G721" t="s">
        <v>4055</v>
      </c>
    </row>
    <row r="722" ht="14.25" customHeight="1">
      <c r="A722" s="5" t="s">
        <v>4655</v>
      </c>
      <c r="B722" t="s">
        <v>52</v>
      </c>
      <c r="C722" s="7" t="s">
        <v>4622</v>
      </c>
      <c r="D722" s="3" t="s">
        <v>489</v>
      </c>
      <c r="E722" s="1" t="s">
        <v>490</v>
      </c>
      <c r="F722" t="s">
        <v>4625</v>
      </c>
      <c r="G722" t="s">
        <v>4055</v>
      </c>
    </row>
    <row r="723" ht="14.25" customHeight="1">
      <c r="A723" s="5" t="s">
        <v>4655</v>
      </c>
      <c r="B723" t="s">
        <v>14</v>
      </c>
      <c r="C723" s="7" t="s">
        <v>4622</v>
      </c>
      <c r="D723" s="3" t="s">
        <v>497</v>
      </c>
      <c r="E723" s="1" t="s">
        <v>498</v>
      </c>
      <c r="F723" t="s">
        <v>4625</v>
      </c>
      <c r="G723" t="s">
        <v>4055</v>
      </c>
    </row>
    <row r="724" ht="14.25" customHeight="1">
      <c r="A724" s="5" t="s">
        <v>4655</v>
      </c>
      <c r="B724" t="s">
        <v>14</v>
      </c>
      <c r="C724" s="7" t="s">
        <v>4626</v>
      </c>
      <c r="D724" s="3" t="s">
        <v>546</v>
      </c>
      <c r="E724" s="1" t="s">
        <v>547</v>
      </c>
      <c r="F724" t="s">
        <v>4627</v>
      </c>
      <c r="G724" t="s">
        <v>4055</v>
      </c>
    </row>
    <row r="725" ht="14.25" customHeight="1">
      <c r="A725" s="5" t="s">
        <v>4655</v>
      </c>
      <c r="B725" t="s">
        <v>52</v>
      </c>
      <c r="C725" s="7" t="s">
        <v>4622</v>
      </c>
      <c r="D725" s="3" t="s">
        <v>555</v>
      </c>
      <c r="E725" s="1" t="s">
        <v>556</v>
      </c>
      <c r="F725" t="s">
        <v>4625</v>
      </c>
      <c r="G725" t="s">
        <v>4055</v>
      </c>
    </row>
    <row r="726" ht="14.25" customHeight="1">
      <c r="A726" s="5" t="s">
        <v>4290</v>
      </c>
      <c r="B726" t="s">
        <v>14</v>
      </c>
      <c r="C726" s="7" t="s">
        <v>4622</v>
      </c>
      <c r="D726" s="3" t="s">
        <v>4663</v>
      </c>
      <c r="E726" s="1" t="s">
        <v>4664</v>
      </c>
      <c r="F726" t="s">
        <v>4625</v>
      </c>
      <c r="G726" t="s">
        <v>4060</v>
      </c>
    </row>
    <row r="727" ht="14.25" customHeight="1">
      <c r="A727" s="5" t="s">
        <v>4088</v>
      </c>
      <c r="B727" t="s">
        <v>27</v>
      </c>
      <c r="C727" s="7" t="s">
        <v>4622</v>
      </c>
      <c r="D727" s="3" t="s">
        <v>1529</v>
      </c>
      <c r="E727" s="1" t="s">
        <v>1530</v>
      </c>
      <c r="F727" t="s">
        <v>4625</v>
      </c>
      <c r="G727" t="s">
        <v>4055</v>
      </c>
    </row>
    <row r="728" ht="14.25" customHeight="1">
      <c r="A728" s="5" t="s">
        <v>4271</v>
      </c>
      <c r="B728" t="s">
        <v>27</v>
      </c>
      <c r="C728" s="7" t="s">
        <v>4622</v>
      </c>
      <c r="D728" s="3" t="s">
        <v>2139</v>
      </c>
      <c r="E728" s="1" t="s">
        <v>2140</v>
      </c>
      <c r="F728" t="s">
        <v>4625</v>
      </c>
      <c r="G728" t="s">
        <v>4055</v>
      </c>
    </row>
    <row r="729" ht="14.25" customHeight="1">
      <c r="A729" s="5" t="s">
        <v>4088</v>
      </c>
      <c r="B729" t="s">
        <v>9</v>
      </c>
      <c r="C729" s="7" t="s">
        <v>4622</v>
      </c>
      <c r="D729" s="3" t="s">
        <v>2054</v>
      </c>
      <c r="E729" s="1" t="s">
        <v>2055</v>
      </c>
      <c r="F729" t="s">
        <v>4625</v>
      </c>
      <c r="G729" t="s">
        <v>4060</v>
      </c>
    </row>
    <row r="730" ht="14.25" customHeight="1">
      <c r="A730" s="5" t="s">
        <v>4271</v>
      </c>
      <c r="B730" t="s">
        <v>9</v>
      </c>
      <c r="C730" s="7" t="s">
        <v>4622</v>
      </c>
      <c r="D730" s="3" t="s">
        <v>2145</v>
      </c>
      <c r="E730" s="1" t="s">
        <v>2146</v>
      </c>
      <c r="F730" t="s">
        <v>4625</v>
      </c>
      <c r="G730" t="s">
        <v>4055</v>
      </c>
    </row>
    <row r="731" ht="14.25" customHeight="1">
      <c r="A731" s="5" t="s">
        <v>4061</v>
      </c>
      <c r="B731" t="s">
        <v>14</v>
      </c>
      <c r="C731" s="7" t="s">
        <v>4622</v>
      </c>
      <c r="D731" s="3" t="s">
        <v>4665</v>
      </c>
      <c r="E731" s="1" t="s">
        <v>2055</v>
      </c>
      <c r="F731" t="s">
        <v>4625</v>
      </c>
      <c r="G731" t="s">
        <v>4055</v>
      </c>
    </row>
    <row r="732" ht="14.25" customHeight="1">
      <c r="A732" s="5" t="s">
        <v>4088</v>
      </c>
      <c r="B732" t="s">
        <v>27</v>
      </c>
      <c r="C732" s="7" t="s">
        <v>4622</v>
      </c>
      <c r="D732" s="3" t="s">
        <v>2066</v>
      </c>
      <c r="E732" s="1" t="s">
        <v>2067</v>
      </c>
      <c r="F732" t="s">
        <v>4625</v>
      </c>
      <c r="G732" t="s">
        <v>4055</v>
      </c>
    </row>
    <row r="733" ht="14.25" customHeight="1">
      <c r="A733" s="5" t="s">
        <v>4271</v>
      </c>
      <c r="B733" t="s">
        <v>27</v>
      </c>
      <c r="C733" s="7" t="s">
        <v>4622</v>
      </c>
      <c r="D733" s="3" t="s">
        <v>2148</v>
      </c>
      <c r="E733" s="1" t="s">
        <v>2149</v>
      </c>
      <c r="F733" t="s">
        <v>4625</v>
      </c>
      <c r="G733" t="s">
        <v>4055</v>
      </c>
    </row>
    <row r="734" ht="14.25" customHeight="1">
      <c r="A734" s="5" t="s">
        <v>4655</v>
      </c>
      <c r="B734" t="s">
        <v>52</v>
      </c>
      <c r="C734" s="7" t="s">
        <v>4626</v>
      </c>
      <c r="D734" s="3" t="s">
        <v>1684</v>
      </c>
      <c r="E734" s="1" t="s">
        <v>1685</v>
      </c>
      <c r="F734" t="s">
        <v>4627</v>
      </c>
      <c r="G734" t="s">
        <v>4055</v>
      </c>
    </row>
    <row r="735" ht="14.25" customHeight="1">
      <c r="A735" s="5" t="s">
        <v>4088</v>
      </c>
      <c r="B735" t="s">
        <v>9</v>
      </c>
      <c r="C735" s="7" t="s">
        <v>4622</v>
      </c>
      <c r="D735" s="3" t="s">
        <v>1511</v>
      </c>
      <c r="E735" s="1" t="s">
        <v>1512</v>
      </c>
      <c r="F735" t="s">
        <v>4625</v>
      </c>
      <c r="G735" t="s">
        <v>4060</v>
      </c>
    </row>
    <row r="736" ht="14.25" customHeight="1">
      <c r="A736" s="5" t="s">
        <v>4655</v>
      </c>
      <c r="B736" t="s">
        <v>52</v>
      </c>
      <c r="C736" s="7" t="s">
        <v>4622</v>
      </c>
      <c r="D736" s="3" t="s">
        <v>1701</v>
      </c>
      <c r="E736" s="1" t="s">
        <v>1702</v>
      </c>
      <c r="F736" t="s">
        <v>4625</v>
      </c>
      <c r="G736" t="s">
        <v>4055</v>
      </c>
    </row>
    <row r="737" ht="14.25" customHeight="1">
      <c r="A737" s="5" t="s">
        <v>4088</v>
      </c>
      <c r="B737" t="s">
        <v>9</v>
      </c>
      <c r="C737" s="7" t="s">
        <v>4622</v>
      </c>
      <c r="D737" s="3" t="s">
        <v>2086</v>
      </c>
      <c r="E737" s="1" t="s">
        <v>2087</v>
      </c>
      <c r="F737" t="s">
        <v>4625</v>
      </c>
      <c r="G737" t="s">
        <v>4055</v>
      </c>
    </row>
    <row r="738" ht="14.25" customHeight="1">
      <c r="A738" s="5" t="s">
        <v>4655</v>
      </c>
      <c r="B738" t="s">
        <v>14</v>
      </c>
      <c r="C738" s="7" t="s">
        <v>4626</v>
      </c>
      <c r="D738" s="3" t="s">
        <v>1640</v>
      </c>
      <c r="E738" s="1" t="s">
        <v>1641</v>
      </c>
      <c r="F738" t="s">
        <v>4627</v>
      </c>
      <c r="G738" t="s">
        <v>4060</v>
      </c>
    </row>
    <row r="739" ht="14.25" customHeight="1">
      <c r="A739" s="5" t="s">
        <v>4655</v>
      </c>
      <c r="B739" t="s">
        <v>14</v>
      </c>
      <c r="C739" s="7" t="s">
        <v>4626</v>
      </c>
      <c r="D739" s="3" t="s">
        <v>1602</v>
      </c>
      <c r="E739" s="1" t="s">
        <v>1603</v>
      </c>
      <c r="F739" t="s">
        <v>4627</v>
      </c>
      <c r="G739" t="s">
        <v>4060</v>
      </c>
    </row>
    <row r="740" ht="14.25" customHeight="1">
      <c r="A740" s="5" t="s">
        <v>4655</v>
      </c>
      <c r="B740" t="s">
        <v>52</v>
      </c>
      <c r="C740" s="7" t="s">
        <v>4622</v>
      </c>
      <c r="D740" s="3" t="s">
        <v>1493</v>
      </c>
      <c r="E740" s="1" t="s">
        <v>1494</v>
      </c>
      <c r="F740" t="s">
        <v>4625</v>
      </c>
      <c r="G740" t="s">
        <v>4055</v>
      </c>
    </row>
    <row r="741" ht="14.25" customHeight="1">
      <c r="A741" s="5" t="s">
        <v>4088</v>
      </c>
      <c r="B741" t="s">
        <v>27</v>
      </c>
      <c r="C741" s="7" t="s">
        <v>4622</v>
      </c>
      <c r="D741" s="3" t="s">
        <v>2105</v>
      </c>
      <c r="E741" s="1" t="s">
        <v>2106</v>
      </c>
      <c r="F741" t="s">
        <v>4625</v>
      </c>
      <c r="G741" t="s">
        <v>4060</v>
      </c>
    </row>
    <row r="742" ht="14.25" customHeight="1">
      <c r="A742" s="5" t="s">
        <v>4088</v>
      </c>
      <c r="B742" t="s">
        <v>9</v>
      </c>
      <c r="C742" s="7" t="s">
        <v>4622</v>
      </c>
      <c r="D742" s="3" t="s">
        <v>2107</v>
      </c>
      <c r="E742" s="1" t="s">
        <v>2108</v>
      </c>
      <c r="F742" s="2" t="s">
        <v>4625</v>
      </c>
      <c r="G742" s="2" t="s">
        <v>4074</v>
      </c>
    </row>
    <row r="743" ht="14.25" customHeight="1">
      <c r="A743" s="5" t="s">
        <v>4088</v>
      </c>
      <c r="B743" t="s">
        <v>9</v>
      </c>
      <c r="C743" s="7" t="s">
        <v>4622</v>
      </c>
      <c r="D743" s="3" t="s">
        <v>2116</v>
      </c>
      <c r="E743" s="1" t="s">
        <v>2117</v>
      </c>
      <c r="F743" t="s">
        <v>4625</v>
      </c>
      <c r="G743" t="s">
        <v>4060</v>
      </c>
    </row>
    <row r="744" ht="14.25" customHeight="1">
      <c r="A744" s="5" t="s">
        <v>4088</v>
      </c>
      <c r="B744" t="s">
        <v>9</v>
      </c>
      <c r="C744" s="7" t="s">
        <v>4622</v>
      </c>
      <c r="D744" s="3" t="s">
        <v>2160</v>
      </c>
      <c r="E744" s="1" t="s">
        <v>2161</v>
      </c>
      <c r="F744" t="s">
        <v>4625</v>
      </c>
      <c r="G744" t="s">
        <v>4060</v>
      </c>
    </row>
    <row r="745" ht="14.25" customHeight="1">
      <c r="A745" s="5" t="s">
        <v>4088</v>
      </c>
      <c r="B745" t="s">
        <v>27</v>
      </c>
      <c r="C745" s="7" t="s">
        <v>4622</v>
      </c>
      <c r="D745" s="3" t="s">
        <v>1480</v>
      </c>
      <c r="E745" s="1" t="s">
        <v>1481</v>
      </c>
      <c r="F745" t="s">
        <v>4625</v>
      </c>
      <c r="G745" t="s">
        <v>4060</v>
      </c>
    </row>
    <row r="746" ht="14.25" customHeight="1">
      <c r="A746" s="5" t="s">
        <v>4271</v>
      </c>
      <c r="B746" t="s">
        <v>9</v>
      </c>
      <c r="C746" s="7" t="s">
        <v>4626</v>
      </c>
      <c r="D746" s="3" t="s">
        <v>2081</v>
      </c>
      <c r="E746" s="1" t="s">
        <v>2082</v>
      </c>
      <c r="F746" s="2" t="s">
        <v>4627</v>
      </c>
    </row>
    <row r="747" ht="14.25" customHeight="1">
      <c r="A747" s="5" t="s">
        <v>4061</v>
      </c>
      <c r="B747" t="s">
        <v>4628</v>
      </c>
      <c r="C747" s="7" t="s">
        <v>4622</v>
      </c>
      <c r="D747" s="3" t="s">
        <v>4623</v>
      </c>
      <c r="E747" s="1" t="s">
        <v>4624</v>
      </c>
      <c r="F747" t="s">
        <v>4666</v>
      </c>
      <c r="G747" t="s">
        <v>4060</v>
      </c>
    </row>
    <row r="748" ht="14.25" customHeight="1">
      <c r="A748" s="5" t="s">
        <v>4061</v>
      </c>
      <c r="B748" t="s">
        <v>4628</v>
      </c>
      <c r="C748" s="7" t="s">
        <v>4626</v>
      </c>
      <c r="D748" s="3" t="s">
        <v>4623</v>
      </c>
      <c r="E748" s="1" t="s">
        <v>4624</v>
      </c>
      <c r="F748" t="s">
        <v>4667</v>
      </c>
      <c r="G748" t="s">
        <v>4060</v>
      </c>
    </row>
    <row r="749" ht="14.25" customHeight="1">
      <c r="A749" s="5" t="s">
        <v>4271</v>
      </c>
      <c r="B749" t="s">
        <v>9</v>
      </c>
      <c r="C749" s="7" t="s">
        <v>4626</v>
      </c>
      <c r="D749" s="3" t="s">
        <v>1404</v>
      </c>
      <c r="E749" s="1" t="s">
        <v>1405</v>
      </c>
      <c r="F749" s="2" t="s">
        <v>4627</v>
      </c>
      <c r="G749" s="2" t="s">
        <v>4074</v>
      </c>
    </row>
    <row r="750" ht="14.25" customHeight="1">
      <c r="A750" s="5" t="s">
        <v>4050</v>
      </c>
      <c r="B750" t="s">
        <v>4621</v>
      </c>
      <c r="C750" s="7" t="s">
        <v>4622</v>
      </c>
      <c r="D750" s="3" t="s">
        <v>4623</v>
      </c>
      <c r="E750" s="1" t="s">
        <v>4624</v>
      </c>
      <c r="F750" t="s">
        <v>4666</v>
      </c>
      <c r="G750" t="s">
        <v>4060</v>
      </c>
    </row>
    <row r="751" ht="14.25" customHeight="1">
      <c r="A751" s="5" t="s">
        <v>4050</v>
      </c>
      <c r="B751" t="s">
        <v>4621</v>
      </c>
      <c r="C751" s="7" t="s">
        <v>4626</v>
      </c>
      <c r="D751" s="3" t="s">
        <v>4623</v>
      </c>
      <c r="E751" s="1" t="s">
        <v>4624</v>
      </c>
      <c r="F751" t="s">
        <v>4667</v>
      </c>
      <c r="G751" t="s">
        <v>4060</v>
      </c>
    </row>
    <row r="752" ht="14.25" customHeight="1">
      <c r="A752" s="5" t="s">
        <v>4088</v>
      </c>
      <c r="B752" t="s">
        <v>4654</v>
      </c>
      <c r="C752" s="7" t="s">
        <v>4626</v>
      </c>
      <c r="D752" s="3" t="s">
        <v>4623</v>
      </c>
      <c r="E752" s="1" t="s">
        <v>4624</v>
      </c>
      <c r="F752" t="s">
        <v>4667</v>
      </c>
      <c r="G752" t="s">
        <v>4055</v>
      </c>
    </row>
    <row r="753" ht="14.25" customHeight="1">
      <c r="A753" s="5" t="s">
        <v>4088</v>
      </c>
      <c r="B753" t="s">
        <v>4654</v>
      </c>
      <c r="C753" s="7" t="s">
        <v>4622</v>
      </c>
      <c r="D753" s="3" t="s">
        <v>4623</v>
      </c>
      <c r="E753" s="1" t="s">
        <v>4624</v>
      </c>
      <c r="F753" t="s">
        <v>4666</v>
      </c>
      <c r="G753" t="s">
        <v>4060</v>
      </c>
    </row>
    <row r="754" ht="14.25" customHeight="1">
      <c r="A754" s="5" t="s">
        <v>4061</v>
      </c>
      <c r="B754" t="s">
        <v>14</v>
      </c>
      <c r="C754" s="7" t="s">
        <v>4626</v>
      </c>
      <c r="D754" s="3" t="s">
        <v>2255</v>
      </c>
      <c r="E754" s="1" t="s">
        <v>2256</v>
      </c>
      <c r="F754" t="s">
        <v>4627</v>
      </c>
      <c r="G754" t="s">
        <v>4060</v>
      </c>
    </row>
    <row r="755" ht="14.25" customHeight="1">
      <c r="A755" s="5" t="s">
        <v>4109</v>
      </c>
      <c r="B755" t="s">
        <v>4654</v>
      </c>
      <c r="C755" s="7" t="s">
        <v>4622</v>
      </c>
      <c r="D755" s="3" t="s">
        <v>4623</v>
      </c>
      <c r="E755" s="1" t="s">
        <v>4624</v>
      </c>
      <c r="F755" t="s">
        <v>4666</v>
      </c>
      <c r="G755" t="s">
        <v>4060</v>
      </c>
    </row>
    <row r="756" ht="14.25" customHeight="1">
      <c r="A756" s="5" t="s">
        <v>4109</v>
      </c>
      <c r="B756" t="s">
        <v>4628</v>
      </c>
      <c r="C756" s="7" t="s">
        <v>4626</v>
      </c>
      <c r="D756" s="3" t="s">
        <v>4623</v>
      </c>
      <c r="E756" s="1" t="s">
        <v>4624</v>
      </c>
      <c r="F756" t="s">
        <v>4667</v>
      </c>
      <c r="G756" t="s">
        <v>4060</v>
      </c>
    </row>
    <row r="757" ht="14.25" customHeight="1">
      <c r="A757" s="5" t="s">
        <v>4061</v>
      </c>
      <c r="B757" t="s">
        <v>52</v>
      </c>
      <c r="C757" s="7" t="s">
        <v>4626</v>
      </c>
      <c r="D757" s="3" t="s">
        <v>2232</v>
      </c>
      <c r="E757" s="1" t="s">
        <v>2233</v>
      </c>
      <c r="F757" t="s">
        <v>4627</v>
      </c>
      <c r="G757" t="s">
        <v>4055</v>
      </c>
    </row>
    <row r="758" ht="14.25" customHeight="1">
      <c r="A758" s="5" t="s">
        <v>4061</v>
      </c>
      <c r="B758" t="s">
        <v>14</v>
      </c>
      <c r="C758" s="7" t="s">
        <v>4626</v>
      </c>
      <c r="D758" s="3" t="s">
        <v>2228</v>
      </c>
      <c r="E758" s="1" t="s">
        <v>2229</v>
      </c>
      <c r="F758" t="s">
        <v>4627</v>
      </c>
      <c r="G758" t="s">
        <v>4055</v>
      </c>
    </row>
    <row r="759" ht="14.25" customHeight="1">
      <c r="A759" s="5" t="s">
        <v>4061</v>
      </c>
      <c r="B759" t="s">
        <v>52</v>
      </c>
      <c r="C759" s="7" t="s">
        <v>4626</v>
      </c>
      <c r="D759" s="3" t="s">
        <v>2222</v>
      </c>
      <c r="E759" s="1" t="s">
        <v>2223</v>
      </c>
      <c r="F759" t="s">
        <v>4627</v>
      </c>
      <c r="G759" t="s">
        <v>4055</v>
      </c>
    </row>
    <row r="760" ht="14.25" customHeight="1">
      <c r="A760" s="5" t="s">
        <v>4290</v>
      </c>
      <c r="B760" t="s">
        <v>4628</v>
      </c>
      <c r="C760" s="7" t="s">
        <v>4622</v>
      </c>
      <c r="D760" s="3" t="s">
        <v>4623</v>
      </c>
      <c r="E760" s="1" t="s">
        <v>4624</v>
      </c>
      <c r="F760" t="s">
        <v>4666</v>
      </c>
      <c r="G760" t="s">
        <v>4060</v>
      </c>
    </row>
    <row r="761" ht="14.25" customHeight="1">
      <c r="A761" s="5" t="s">
        <v>4061</v>
      </c>
      <c r="B761" t="s">
        <v>14</v>
      </c>
      <c r="C761" s="7" t="s">
        <v>4626</v>
      </c>
      <c r="D761" s="3" t="s">
        <v>2178</v>
      </c>
      <c r="E761" s="1" t="s">
        <v>2179</v>
      </c>
      <c r="F761" t="s">
        <v>4627</v>
      </c>
      <c r="G761" t="s">
        <v>4060</v>
      </c>
    </row>
    <row r="762" ht="14.25" customHeight="1">
      <c r="A762" s="5" t="s">
        <v>4061</v>
      </c>
      <c r="B762" t="s">
        <v>14</v>
      </c>
      <c r="C762" s="7" t="s">
        <v>4626</v>
      </c>
      <c r="D762" s="3" t="s">
        <v>2216</v>
      </c>
      <c r="E762" s="1" t="s">
        <v>2217</v>
      </c>
      <c r="F762" t="s">
        <v>4627</v>
      </c>
      <c r="G762" t="s">
        <v>4060</v>
      </c>
    </row>
    <row r="763" ht="14.25" customHeight="1">
      <c r="A763" s="5" t="s">
        <v>4271</v>
      </c>
      <c r="B763" t="s">
        <v>4654</v>
      </c>
      <c r="C763" s="7" t="s">
        <v>4622</v>
      </c>
      <c r="D763" s="3" t="s">
        <v>4623</v>
      </c>
      <c r="E763" s="1" t="s">
        <v>4624</v>
      </c>
      <c r="F763" t="s">
        <v>4666</v>
      </c>
      <c r="G763" t="s">
        <v>4060</v>
      </c>
    </row>
    <row r="764" ht="14.25" customHeight="1">
      <c r="A764" s="5" t="s">
        <v>4061</v>
      </c>
      <c r="B764" t="s">
        <v>52</v>
      </c>
      <c r="C764" s="7" t="s">
        <v>4626</v>
      </c>
      <c r="D764" s="3" t="s">
        <v>2207</v>
      </c>
      <c r="E764" s="1" t="s">
        <v>2208</v>
      </c>
      <c r="F764" t="s">
        <v>4627</v>
      </c>
      <c r="G764" t="s">
        <v>4060</v>
      </c>
    </row>
    <row r="765" ht="14.25" customHeight="1">
      <c r="A765" s="5" t="s">
        <v>4271</v>
      </c>
      <c r="B765" t="s">
        <v>4654</v>
      </c>
      <c r="C765" s="7" t="s">
        <v>4626</v>
      </c>
      <c r="D765" s="3" t="s">
        <v>4623</v>
      </c>
      <c r="E765" s="1" t="s">
        <v>4624</v>
      </c>
      <c r="F765" s="2" t="s">
        <v>4667</v>
      </c>
      <c r="G765" s="2" t="s">
        <v>4074</v>
      </c>
    </row>
    <row r="766" ht="14.25" customHeight="1">
      <c r="A766" s="5" t="s">
        <v>4061</v>
      </c>
      <c r="B766" t="s">
        <v>52</v>
      </c>
      <c r="C766" s="7" t="s">
        <v>4626</v>
      </c>
      <c r="D766" s="3" t="s">
        <v>2173</v>
      </c>
      <c r="E766" s="1" t="s">
        <v>2174</v>
      </c>
      <c r="F766" t="s">
        <v>4627</v>
      </c>
      <c r="G766" t="s">
        <v>4060</v>
      </c>
    </row>
    <row r="767" ht="14.25" customHeight="1">
      <c r="A767" s="5" t="s">
        <v>4061</v>
      </c>
      <c r="B767" t="s">
        <v>52</v>
      </c>
      <c r="C767" s="7" t="s">
        <v>4626</v>
      </c>
      <c r="D767" s="3" t="s">
        <v>1801</v>
      </c>
      <c r="E767" s="1" t="s">
        <v>1802</v>
      </c>
      <c r="F767" s="2" t="s">
        <v>4627</v>
      </c>
      <c r="G767" s="2" t="s">
        <v>4074</v>
      </c>
    </row>
    <row r="768" ht="14.25" customHeight="1">
      <c r="A768" s="5" t="s">
        <v>4061</v>
      </c>
      <c r="B768" t="s">
        <v>14</v>
      </c>
      <c r="C768" s="7" t="s">
        <v>4626</v>
      </c>
      <c r="D768" s="3" t="s">
        <v>2184</v>
      </c>
      <c r="E768" s="1" t="s">
        <v>2185</v>
      </c>
      <c r="F768" t="s">
        <v>4627</v>
      </c>
      <c r="G768" t="s">
        <v>4060</v>
      </c>
    </row>
    <row r="769" ht="14.25" customHeight="1">
      <c r="A769" s="5" t="s">
        <v>4050</v>
      </c>
      <c r="B769" t="s">
        <v>27</v>
      </c>
      <c r="C769" s="7" t="s">
        <v>4626</v>
      </c>
      <c r="D769" s="3" t="s">
        <v>205</v>
      </c>
      <c r="E769" s="1" t="s">
        <v>206</v>
      </c>
      <c r="F769" t="s">
        <v>4627</v>
      </c>
      <c r="G769" t="s">
        <v>4060</v>
      </c>
    </row>
    <row r="770" ht="14.25" customHeight="1">
      <c r="A770" s="5" t="s">
        <v>4290</v>
      </c>
      <c r="B770" t="s">
        <v>14</v>
      </c>
      <c r="C770" s="7" t="s">
        <v>4626</v>
      </c>
      <c r="D770" s="3" t="s">
        <v>2277</v>
      </c>
      <c r="E770" s="1" t="s">
        <v>2278</v>
      </c>
      <c r="F770" t="s">
        <v>4627</v>
      </c>
      <c r="G770" t="s">
        <v>4060</v>
      </c>
    </row>
    <row r="771" ht="14.25" customHeight="1">
      <c r="A771" s="5" t="s">
        <v>4050</v>
      </c>
      <c r="B771" t="s">
        <v>27</v>
      </c>
      <c r="C771" s="7" t="s">
        <v>4622</v>
      </c>
      <c r="D771" s="3" t="s">
        <v>4668</v>
      </c>
      <c r="E771" s="1" t="s">
        <v>4669</v>
      </c>
      <c r="F771" t="s">
        <v>4666</v>
      </c>
      <c r="G771" t="s">
        <v>4055</v>
      </c>
    </row>
    <row r="772" ht="14.25" customHeight="1">
      <c r="A772" s="5" t="s">
        <v>4061</v>
      </c>
      <c r="B772" t="s">
        <v>14</v>
      </c>
      <c r="C772" s="7" t="s">
        <v>4626</v>
      </c>
      <c r="D772" s="3" t="s">
        <v>4668</v>
      </c>
      <c r="E772" s="1" t="s">
        <v>4669</v>
      </c>
      <c r="F772" t="s">
        <v>4667</v>
      </c>
      <c r="G772" t="s">
        <v>4055</v>
      </c>
    </row>
    <row r="773" ht="14.25" customHeight="1">
      <c r="A773" s="5" t="s">
        <v>4290</v>
      </c>
      <c r="B773" t="s">
        <v>14</v>
      </c>
      <c r="C773" s="7" t="s">
        <v>4626</v>
      </c>
      <c r="D773" s="3" t="s">
        <v>4670</v>
      </c>
      <c r="E773" s="1" t="s">
        <v>2265</v>
      </c>
      <c r="F773" t="s">
        <v>4627</v>
      </c>
      <c r="G773" t="s">
        <v>4060</v>
      </c>
    </row>
    <row r="774" ht="14.25" customHeight="1">
      <c r="A774" s="5" t="s">
        <v>4050</v>
      </c>
      <c r="B774" t="s">
        <v>9</v>
      </c>
      <c r="C774" s="7" t="s">
        <v>4626</v>
      </c>
      <c r="D774" s="3" t="s">
        <v>564</v>
      </c>
      <c r="E774" s="1" t="s">
        <v>565</v>
      </c>
      <c r="F774" t="s">
        <v>4627</v>
      </c>
      <c r="G774" t="s">
        <v>4060</v>
      </c>
    </row>
    <row r="775" ht="14.25" customHeight="1">
      <c r="A775" s="5" t="s">
        <v>4050</v>
      </c>
      <c r="B775" t="s">
        <v>9</v>
      </c>
      <c r="C775" s="7" t="s">
        <v>4622</v>
      </c>
      <c r="D775" s="3" t="s">
        <v>1242</v>
      </c>
      <c r="E775" s="1" t="s">
        <v>1243</v>
      </c>
      <c r="F775" t="s">
        <v>4666</v>
      </c>
      <c r="G775" t="s">
        <v>4055</v>
      </c>
    </row>
    <row r="776" ht="14.25" customHeight="1">
      <c r="A776" s="5" t="s">
        <v>4290</v>
      </c>
      <c r="B776" t="s">
        <v>14</v>
      </c>
      <c r="C776" s="7" t="s">
        <v>4626</v>
      </c>
      <c r="D776" s="3" t="s">
        <v>2252</v>
      </c>
      <c r="E776" s="1" t="s">
        <v>2253</v>
      </c>
      <c r="F776" t="s">
        <v>4627</v>
      </c>
      <c r="G776" t="s">
        <v>4060</v>
      </c>
    </row>
    <row r="777" ht="14.25" customHeight="1">
      <c r="A777" s="5" t="s">
        <v>4050</v>
      </c>
      <c r="B777" t="s">
        <v>9</v>
      </c>
      <c r="C777" s="7" t="s">
        <v>4626</v>
      </c>
      <c r="D777" s="3" t="s">
        <v>751</v>
      </c>
      <c r="E777" s="1" t="s">
        <v>752</v>
      </c>
      <c r="F777" t="s">
        <v>4627</v>
      </c>
      <c r="G777" t="s">
        <v>4060</v>
      </c>
    </row>
    <row r="778" ht="14.25" customHeight="1">
      <c r="A778" s="5" t="s">
        <v>4271</v>
      </c>
      <c r="B778" t="s">
        <v>9</v>
      </c>
      <c r="C778" s="7" t="s">
        <v>4626</v>
      </c>
      <c r="D778" s="3" t="s">
        <v>2258</v>
      </c>
      <c r="E778" s="1" t="s">
        <v>2259</v>
      </c>
      <c r="F778" s="2" t="s">
        <v>4627</v>
      </c>
    </row>
    <row r="779" ht="14.25" customHeight="1">
      <c r="A779" s="5" t="s">
        <v>4050</v>
      </c>
      <c r="B779" t="s">
        <v>9</v>
      </c>
      <c r="C779" s="7" t="s">
        <v>4626</v>
      </c>
      <c r="D779" s="3" t="s">
        <v>783</v>
      </c>
      <c r="E779" s="1" t="s">
        <v>784</v>
      </c>
      <c r="F779" t="s">
        <v>4627</v>
      </c>
      <c r="G779" t="s">
        <v>4055</v>
      </c>
    </row>
    <row r="780" ht="14.25" customHeight="1">
      <c r="A780" s="5" t="s">
        <v>4290</v>
      </c>
      <c r="B780" t="s">
        <v>14</v>
      </c>
      <c r="C780" s="7" t="s">
        <v>4626</v>
      </c>
      <c r="D780" s="3" t="s">
        <v>2249</v>
      </c>
      <c r="E780" s="1" t="s">
        <v>2250</v>
      </c>
      <c r="F780" t="s">
        <v>4627</v>
      </c>
      <c r="G780" t="s">
        <v>4060</v>
      </c>
    </row>
    <row r="781" ht="14.25" customHeight="1">
      <c r="A781" s="5" t="s">
        <v>4050</v>
      </c>
      <c r="B781" t="s">
        <v>27</v>
      </c>
      <c r="C781" s="7" t="s">
        <v>4622</v>
      </c>
      <c r="D781" s="3" t="s">
        <v>1245</v>
      </c>
      <c r="E781" s="1" t="s">
        <v>1246</v>
      </c>
      <c r="F781" t="s">
        <v>4666</v>
      </c>
      <c r="G781" t="s">
        <v>4055</v>
      </c>
    </row>
    <row r="782" ht="14.25" customHeight="1">
      <c r="A782" s="5" t="s">
        <v>4050</v>
      </c>
      <c r="B782" t="s">
        <v>9</v>
      </c>
      <c r="C782" s="7" t="s">
        <v>4626</v>
      </c>
      <c r="D782" s="3" t="s">
        <v>885</v>
      </c>
      <c r="E782" s="1" t="s">
        <v>886</v>
      </c>
      <c r="F782" t="s">
        <v>4627</v>
      </c>
      <c r="G782" t="s">
        <v>4055</v>
      </c>
    </row>
    <row r="783" ht="14.25" customHeight="1">
      <c r="A783" s="5" t="s">
        <v>4061</v>
      </c>
      <c r="B783" t="s">
        <v>14</v>
      </c>
      <c r="C783" s="7" t="s">
        <v>4622</v>
      </c>
      <c r="D783" s="3" t="s">
        <v>1230</v>
      </c>
      <c r="E783" s="1" t="s">
        <v>1231</v>
      </c>
      <c r="F783" t="s">
        <v>4666</v>
      </c>
      <c r="G783" t="s">
        <v>4055</v>
      </c>
    </row>
    <row r="784" ht="14.25" customHeight="1">
      <c r="A784" s="5" t="s">
        <v>4050</v>
      </c>
      <c r="B784" t="s">
        <v>27</v>
      </c>
      <c r="C784" s="7" t="s">
        <v>4626</v>
      </c>
      <c r="D784" s="3" t="s">
        <v>967</v>
      </c>
      <c r="E784" s="1" t="s">
        <v>968</v>
      </c>
      <c r="F784" t="s">
        <v>4627</v>
      </c>
      <c r="G784" t="s">
        <v>4055</v>
      </c>
    </row>
    <row r="785" ht="14.25" customHeight="1">
      <c r="A785" s="5" t="s">
        <v>4271</v>
      </c>
      <c r="B785" t="s">
        <v>27</v>
      </c>
      <c r="C785" s="7" t="s">
        <v>4626</v>
      </c>
      <c r="D785" s="3" t="s">
        <v>2235</v>
      </c>
      <c r="E785" s="1" t="s">
        <v>2236</v>
      </c>
      <c r="F785" s="2" t="s">
        <v>4627</v>
      </c>
    </row>
    <row r="786" ht="14.25" customHeight="1">
      <c r="A786" s="5" t="s">
        <v>4050</v>
      </c>
      <c r="B786" t="s">
        <v>27</v>
      </c>
      <c r="C786" s="7" t="s">
        <v>4626</v>
      </c>
      <c r="D786" s="3" t="s">
        <v>1022</v>
      </c>
      <c r="E786" s="1" t="s">
        <v>1023</v>
      </c>
      <c r="F786" t="s">
        <v>4627</v>
      </c>
      <c r="G786" t="s">
        <v>4060</v>
      </c>
    </row>
    <row r="787" ht="14.25" customHeight="1">
      <c r="A787" s="5" t="s">
        <v>4271</v>
      </c>
      <c r="B787" t="s">
        <v>9</v>
      </c>
      <c r="C787" s="7" t="s">
        <v>4626</v>
      </c>
      <c r="D787" s="3" t="s">
        <v>2166</v>
      </c>
      <c r="E787" s="1" t="s">
        <v>2167</v>
      </c>
      <c r="F787" s="2" t="s">
        <v>4627</v>
      </c>
    </row>
    <row r="788" ht="14.25" customHeight="1">
      <c r="A788" s="5" t="s">
        <v>4271</v>
      </c>
      <c r="B788" t="s">
        <v>9</v>
      </c>
      <c r="C788" s="7" t="s">
        <v>4626</v>
      </c>
      <c r="D788" s="3" t="s">
        <v>2168</v>
      </c>
      <c r="E788" s="1" t="s">
        <v>2169</v>
      </c>
      <c r="F788" s="2" t="s">
        <v>4627</v>
      </c>
    </row>
    <row r="789" ht="14.25" customHeight="1">
      <c r="A789" s="5" t="s">
        <v>4271</v>
      </c>
      <c r="B789" t="s">
        <v>27</v>
      </c>
      <c r="C789" s="7" t="s">
        <v>4626</v>
      </c>
      <c r="D789" s="3" t="s">
        <v>2171</v>
      </c>
      <c r="E789" s="1" t="s">
        <v>2172</v>
      </c>
      <c r="F789" s="2" t="s">
        <v>4627</v>
      </c>
    </row>
    <row r="790" ht="14.25" customHeight="1">
      <c r="A790" s="5" t="s">
        <v>4050</v>
      </c>
      <c r="B790" t="s">
        <v>27</v>
      </c>
      <c r="C790" s="7" t="s">
        <v>4626</v>
      </c>
      <c r="D790" s="3" t="s">
        <v>1269</v>
      </c>
      <c r="E790" s="1" t="s">
        <v>1270</v>
      </c>
      <c r="F790" t="s">
        <v>4627</v>
      </c>
      <c r="G790" t="s">
        <v>4055</v>
      </c>
    </row>
    <row r="791" ht="14.25" customHeight="1">
      <c r="A791" s="5" t="s">
        <v>4061</v>
      </c>
      <c r="B791" t="s">
        <v>14</v>
      </c>
      <c r="C791" s="7" t="s">
        <v>4622</v>
      </c>
      <c r="D791" s="3" t="s">
        <v>1211</v>
      </c>
      <c r="E791" s="1" t="s">
        <v>1212</v>
      </c>
      <c r="F791" t="s">
        <v>4666</v>
      </c>
      <c r="G791" t="s">
        <v>4060</v>
      </c>
    </row>
    <row r="792" ht="14.25" customHeight="1">
      <c r="A792" s="5" t="s">
        <v>4050</v>
      </c>
      <c r="B792" t="s">
        <v>27</v>
      </c>
      <c r="C792" s="7" t="s">
        <v>4626</v>
      </c>
      <c r="D792" s="3" t="s">
        <v>1306</v>
      </c>
      <c r="E792" s="1" t="s">
        <v>1307</v>
      </c>
      <c r="F792" t="s">
        <v>4627</v>
      </c>
      <c r="G792" t="s">
        <v>4055</v>
      </c>
    </row>
    <row r="793" ht="14.25" customHeight="1">
      <c r="A793" s="5" t="s">
        <v>4290</v>
      </c>
      <c r="B793" t="s">
        <v>14</v>
      </c>
      <c r="C793" s="7" t="s">
        <v>4626</v>
      </c>
      <c r="D793" s="3" t="s">
        <v>1248</v>
      </c>
      <c r="E793" s="1" t="s">
        <v>2153</v>
      </c>
      <c r="F793" t="s">
        <v>4627</v>
      </c>
      <c r="G793" t="s">
        <v>4060</v>
      </c>
    </row>
    <row r="794" ht="14.25" customHeight="1">
      <c r="A794" s="5" t="s">
        <v>4050</v>
      </c>
      <c r="B794" t="s">
        <v>9</v>
      </c>
      <c r="C794" s="7" t="s">
        <v>4626</v>
      </c>
      <c r="D794" s="3" t="s">
        <v>863</v>
      </c>
      <c r="E794" s="1" t="s">
        <v>864</v>
      </c>
      <c r="F794" t="s">
        <v>4627</v>
      </c>
      <c r="G794" t="s">
        <v>4060</v>
      </c>
    </row>
    <row r="795" ht="14.25" customHeight="1">
      <c r="A795" s="5" t="s">
        <v>4290</v>
      </c>
      <c r="B795" t="s">
        <v>52</v>
      </c>
      <c r="C795" s="7" t="s">
        <v>4626</v>
      </c>
      <c r="D795" s="3" t="s">
        <v>2158</v>
      </c>
      <c r="E795" s="1" t="s">
        <v>2159</v>
      </c>
      <c r="F795" t="s">
        <v>4627</v>
      </c>
      <c r="G795" t="s">
        <v>4060</v>
      </c>
    </row>
    <row r="796" ht="14.25" customHeight="1">
      <c r="A796" s="5" t="s">
        <v>4290</v>
      </c>
      <c r="B796" t="s">
        <v>52</v>
      </c>
      <c r="C796" s="7" t="s">
        <v>4626</v>
      </c>
      <c r="D796" s="3" t="s">
        <v>2142</v>
      </c>
      <c r="E796" s="1" t="s">
        <v>2143</v>
      </c>
      <c r="F796" t="s">
        <v>4627</v>
      </c>
      <c r="G796" t="s">
        <v>4060</v>
      </c>
    </row>
    <row r="797" ht="14.25" customHeight="1">
      <c r="A797" s="5" t="s">
        <v>4271</v>
      </c>
      <c r="B797" t="s">
        <v>9</v>
      </c>
      <c r="C797" s="7" t="s">
        <v>4626</v>
      </c>
      <c r="D797" s="3" t="s">
        <v>2136</v>
      </c>
      <c r="E797" s="1" t="s">
        <v>2137</v>
      </c>
      <c r="F797" s="2" t="s">
        <v>4627</v>
      </c>
    </row>
    <row r="798" ht="14.25" customHeight="1">
      <c r="A798" s="5" t="s">
        <v>4088</v>
      </c>
      <c r="B798" t="s">
        <v>27</v>
      </c>
      <c r="C798" s="7" t="s">
        <v>4626</v>
      </c>
      <c r="D798" s="3" t="s">
        <v>1317</v>
      </c>
      <c r="E798" s="1" t="s">
        <v>1318</v>
      </c>
      <c r="F798" t="s">
        <v>4627</v>
      </c>
      <c r="G798" t="s">
        <v>4055</v>
      </c>
    </row>
    <row r="799" ht="14.25" customHeight="1">
      <c r="A799" s="5" t="s">
        <v>4271</v>
      </c>
      <c r="B799" t="s">
        <v>9</v>
      </c>
      <c r="C799" s="7" t="s">
        <v>4626</v>
      </c>
      <c r="D799" s="3" t="s">
        <v>2163</v>
      </c>
      <c r="E799" s="1" t="s">
        <v>2164</v>
      </c>
      <c r="F799" s="2" t="s">
        <v>4627</v>
      </c>
    </row>
    <row r="800" ht="14.25" customHeight="1">
      <c r="A800" s="5" t="s">
        <v>4290</v>
      </c>
      <c r="B800" t="s">
        <v>14</v>
      </c>
      <c r="C800" s="7" t="s">
        <v>4626</v>
      </c>
      <c r="D800" s="3" t="s">
        <v>2130</v>
      </c>
      <c r="E800" s="1" t="s">
        <v>2131</v>
      </c>
      <c r="F800" t="s">
        <v>4627</v>
      </c>
      <c r="G800" t="s">
        <v>4055</v>
      </c>
    </row>
    <row r="801" ht="14.25" customHeight="1">
      <c r="A801" s="5" t="s">
        <v>4088</v>
      </c>
      <c r="B801" t="s">
        <v>27</v>
      </c>
      <c r="C801" s="7" t="s">
        <v>4626</v>
      </c>
      <c r="D801" s="3" t="s">
        <v>1951</v>
      </c>
      <c r="E801" s="1" t="s">
        <v>1952</v>
      </c>
      <c r="F801" t="s">
        <v>4627</v>
      </c>
      <c r="G801" t="s">
        <v>4060</v>
      </c>
    </row>
    <row r="802" ht="14.25" customHeight="1">
      <c r="A802" s="5" t="s">
        <v>4290</v>
      </c>
      <c r="B802" t="s">
        <v>14</v>
      </c>
      <c r="C802" s="7" t="s">
        <v>4626</v>
      </c>
      <c r="D802" s="3" t="s">
        <v>2122</v>
      </c>
      <c r="E802" s="1" t="s">
        <v>2123</v>
      </c>
      <c r="F802" t="s">
        <v>4627</v>
      </c>
      <c r="G802" t="s">
        <v>4055</v>
      </c>
    </row>
    <row r="803" ht="14.25" customHeight="1">
      <c r="A803" s="5" t="s">
        <v>4061</v>
      </c>
      <c r="B803" t="s">
        <v>14</v>
      </c>
      <c r="C803" s="7" t="s">
        <v>4622</v>
      </c>
      <c r="D803" s="3" t="s">
        <v>1124</v>
      </c>
      <c r="E803" s="1" t="s">
        <v>1125</v>
      </c>
      <c r="F803" t="s">
        <v>4666</v>
      </c>
      <c r="G803" t="s">
        <v>4055</v>
      </c>
    </row>
    <row r="804" ht="14.25" customHeight="1">
      <c r="A804" s="5" t="s">
        <v>4088</v>
      </c>
      <c r="B804" t="s">
        <v>9</v>
      </c>
      <c r="C804" s="7" t="s">
        <v>4626</v>
      </c>
      <c r="D804" s="3" t="s">
        <v>1381</v>
      </c>
      <c r="E804" s="1" t="s">
        <v>1382</v>
      </c>
      <c r="F804" t="s">
        <v>4627</v>
      </c>
      <c r="G804" t="s">
        <v>4060</v>
      </c>
    </row>
    <row r="805" ht="14.25" customHeight="1">
      <c r="A805" s="5" t="s">
        <v>4271</v>
      </c>
      <c r="B805" t="s">
        <v>27</v>
      </c>
      <c r="C805" s="7" t="s">
        <v>4626</v>
      </c>
      <c r="D805" s="3" t="s">
        <v>2247</v>
      </c>
      <c r="E805" s="1" t="s">
        <v>2248</v>
      </c>
      <c r="F805" s="2" t="s">
        <v>4627</v>
      </c>
    </row>
    <row r="806" ht="14.25" customHeight="1">
      <c r="A806" s="5" t="s">
        <v>4290</v>
      </c>
      <c r="B806" t="s">
        <v>52</v>
      </c>
      <c r="C806" s="7" t="s">
        <v>4626</v>
      </c>
      <c r="D806" s="3" t="s">
        <v>2196</v>
      </c>
      <c r="E806" s="1" t="s">
        <v>2197</v>
      </c>
      <c r="F806" t="s">
        <v>4627</v>
      </c>
      <c r="G806" t="s">
        <v>4060</v>
      </c>
    </row>
    <row r="807" ht="14.25" customHeight="1">
      <c r="A807" s="5" t="s">
        <v>4088</v>
      </c>
      <c r="B807" t="s">
        <v>27</v>
      </c>
      <c r="C807" s="7" t="s">
        <v>4626</v>
      </c>
      <c r="D807" s="3" t="s">
        <v>1402</v>
      </c>
      <c r="E807" s="1" t="s">
        <v>1403</v>
      </c>
      <c r="F807" t="s">
        <v>4627</v>
      </c>
      <c r="G807" t="s">
        <v>4060</v>
      </c>
    </row>
    <row r="808" ht="14.25" customHeight="1">
      <c r="A808" s="5" t="s">
        <v>4109</v>
      </c>
      <c r="B808" t="s">
        <v>14</v>
      </c>
      <c r="C808" s="7" t="s">
        <v>4626</v>
      </c>
      <c r="D808" s="3" t="s">
        <v>2178</v>
      </c>
      <c r="E808" s="1" t="s">
        <v>2179</v>
      </c>
      <c r="F808" t="s">
        <v>4627</v>
      </c>
      <c r="G808" t="s">
        <v>4060</v>
      </c>
    </row>
    <row r="809" ht="14.25" customHeight="1">
      <c r="A809" s="5" t="s">
        <v>4109</v>
      </c>
      <c r="B809" t="s">
        <v>52</v>
      </c>
      <c r="C809" s="7" t="s">
        <v>4626</v>
      </c>
      <c r="D809" s="3" t="s">
        <v>2103</v>
      </c>
      <c r="E809" s="1" t="s">
        <v>2104</v>
      </c>
      <c r="F809" t="s">
        <v>4627</v>
      </c>
      <c r="G809" t="s">
        <v>4055</v>
      </c>
    </row>
    <row r="810" ht="14.25" customHeight="1">
      <c r="A810" s="5" t="s">
        <v>4109</v>
      </c>
      <c r="B810" t="s">
        <v>14</v>
      </c>
      <c r="C810" s="7" t="s">
        <v>4626</v>
      </c>
      <c r="D810" s="3" t="s">
        <v>581</v>
      </c>
      <c r="E810" s="1" t="s">
        <v>582</v>
      </c>
      <c r="F810" t="s">
        <v>4627</v>
      </c>
      <c r="G810" t="s">
        <v>4055</v>
      </c>
    </row>
    <row r="811" ht="14.25" customHeight="1">
      <c r="A811" s="5" t="s">
        <v>4109</v>
      </c>
      <c r="B811" t="s">
        <v>14</v>
      </c>
      <c r="C811" s="7" t="s">
        <v>4626</v>
      </c>
      <c r="D811" s="3" t="s">
        <v>2110</v>
      </c>
      <c r="E811" s="1" t="s">
        <v>2111</v>
      </c>
      <c r="F811" t="s">
        <v>4627</v>
      </c>
      <c r="G811" t="s">
        <v>4055</v>
      </c>
    </row>
    <row r="812" ht="14.25" customHeight="1">
      <c r="A812" s="5" t="s">
        <v>4088</v>
      </c>
      <c r="B812" t="s">
        <v>9</v>
      </c>
      <c r="C812" s="7" t="s">
        <v>4626</v>
      </c>
      <c r="D812" s="3" t="s">
        <v>1461</v>
      </c>
      <c r="E812" s="1" t="s">
        <v>1462</v>
      </c>
      <c r="F812" t="s">
        <v>4627</v>
      </c>
      <c r="G812" t="s">
        <v>4055</v>
      </c>
    </row>
    <row r="813" ht="14.25" customHeight="1">
      <c r="A813" s="5" t="s">
        <v>4109</v>
      </c>
      <c r="B813" t="s">
        <v>14</v>
      </c>
      <c r="C813" s="7" t="s">
        <v>4626</v>
      </c>
      <c r="D813" s="3" t="s">
        <v>2083</v>
      </c>
      <c r="E813" s="1" t="s">
        <v>2084</v>
      </c>
      <c r="F813" t="s">
        <v>4627</v>
      </c>
      <c r="G813" t="s">
        <v>4055</v>
      </c>
    </row>
    <row r="814" ht="14.25" customHeight="1">
      <c r="A814" s="5" t="s">
        <v>4109</v>
      </c>
      <c r="B814" t="s">
        <v>14</v>
      </c>
      <c r="C814" s="7" t="s">
        <v>4626</v>
      </c>
      <c r="D814" s="3" t="s">
        <v>2072</v>
      </c>
      <c r="E814" s="1" t="s">
        <v>2073</v>
      </c>
      <c r="F814" t="s">
        <v>4627</v>
      </c>
      <c r="G814" t="s">
        <v>4055</v>
      </c>
    </row>
    <row r="815" ht="14.25" customHeight="1">
      <c r="A815" s="5" t="s">
        <v>4109</v>
      </c>
      <c r="B815" t="s">
        <v>14</v>
      </c>
      <c r="C815" s="7" t="s">
        <v>4626</v>
      </c>
      <c r="D815" s="3" t="s">
        <v>2063</v>
      </c>
      <c r="E815" s="1" t="s">
        <v>2064</v>
      </c>
      <c r="F815" t="s">
        <v>4627</v>
      </c>
      <c r="G815" t="s">
        <v>4060</v>
      </c>
    </row>
    <row r="816" ht="14.25" customHeight="1">
      <c r="A816" s="5" t="s">
        <v>4088</v>
      </c>
      <c r="B816" t="s">
        <v>27</v>
      </c>
      <c r="C816" s="7" t="s">
        <v>4626</v>
      </c>
      <c r="D816" s="3" t="s">
        <v>4671</v>
      </c>
      <c r="E816" s="1" t="s">
        <v>4672</v>
      </c>
      <c r="F816" t="s">
        <v>4627</v>
      </c>
      <c r="G816" t="s">
        <v>4060</v>
      </c>
    </row>
    <row r="817" ht="14.25" customHeight="1">
      <c r="A817" s="5" t="s">
        <v>4109</v>
      </c>
      <c r="B817" t="s">
        <v>14</v>
      </c>
      <c r="C817" s="7" t="s">
        <v>4626</v>
      </c>
      <c r="D817" s="3" t="s">
        <v>2032</v>
      </c>
      <c r="E817" s="1" t="s">
        <v>2033</v>
      </c>
      <c r="F817" t="s">
        <v>4627</v>
      </c>
      <c r="G817" t="s">
        <v>4060</v>
      </c>
    </row>
    <row r="818" ht="14.25" customHeight="1">
      <c r="A818" s="5" t="s">
        <v>4088</v>
      </c>
      <c r="B818" t="s">
        <v>27</v>
      </c>
      <c r="C818" s="7" t="s">
        <v>4626</v>
      </c>
      <c r="D818" s="3" t="s">
        <v>4673</v>
      </c>
      <c r="E818" s="1" t="s">
        <v>4674</v>
      </c>
      <c r="F818" t="s">
        <v>4627</v>
      </c>
      <c r="G818" t="s">
        <v>4055</v>
      </c>
    </row>
    <row r="819" ht="14.25" customHeight="1">
      <c r="A819" s="5" t="s">
        <v>4109</v>
      </c>
      <c r="B819" t="s">
        <v>52</v>
      </c>
      <c r="C819" s="7" t="s">
        <v>4626</v>
      </c>
      <c r="D819" s="3" t="s">
        <v>2027</v>
      </c>
      <c r="E819" s="1" t="s">
        <v>2028</v>
      </c>
      <c r="F819" t="s">
        <v>4627</v>
      </c>
      <c r="G819" t="s">
        <v>4060</v>
      </c>
    </row>
    <row r="820" ht="14.25" customHeight="1">
      <c r="A820" s="5" t="s">
        <v>4088</v>
      </c>
      <c r="B820" t="s">
        <v>27</v>
      </c>
      <c r="C820" s="7" t="s">
        <v>4626</v>
      </c>
      <c r="D820" s="3" t="s">
        <v>4675</v>
      </c>
      <c r="E820" s="1" t="s">
        <v>4676</v>
      </c>
      <c r="F820" t="s">
        <v>4627</v>
      </c>
      <c r="G820" t="s">
        <v>4055</v>
      </c>
    </row>
    <row r="821" ht="14.25" customHeight="1">
      <c r="A821" s="5" t="s">
        <v>4290</v>
      </c>
      <c r="B821" t="s">
        <v>14</v>
      </c>
      <c r="C821" s="7" t="s">
        <v>4626</v>
      </c>
      <c r="D821" s="3" t="s">
        <v>2285</v>
      </c>
      <c r="E821" s="1" t="s">
        <v>2286</v>
      </c>
      <c r="F821" t="s">
        <v>4627</v>
      </c>
      <c r="G821" t="s">
        <v>4055</v>
      </c>
    </row>
    <row r="822" ht="14.25" customHeight="1">
      <c r="A822" s="5" t="s">
        <v>4109</v>
      </c>
      <c r="B822" t="s">
        <v>14</v>
      </c>
      <c r="C822" s="7" t="s">
        <v>4626</v>
      </c>
      <c r="D822" s="3" t="s">
        <v>2130</v>
      </c>
      <c r="E822" s="1" t="s">
        <v>2131</v>
      </c>
      <c r="F822" t="s">
        <v>4627</v>
      </c>
      <c r="G822" t="s">
        <v>4060</v>
      </c>
    </row>
    <row r="823" ht="14.25" customHeight="1">
      <c r="A823" s="5" t="s">
        <v>4088</v>
      </c>
      <c r="B823" t="s">
        <v>9</v>
      </c>
      <c r="C823" s="7" t="s">
        <v>4626</v>
      </c>
      <c r="D823" s="3" t="s">
        <v>1519</v>
      </c>
      <c r="E823" s="1" t="s">
        <v>1520</v>
      </c>
      <c r="F823" t="s">
        <v>4627</v>
      </c>
      <c r="G823" t="s">
        <v>4055</v>
      </c>
    </row>
    <row r="824" ht="14.25" customHeight="1">
      <c r="A824" s="5" t="s">
        <v>4088</v>
      </c>
      <c r="B824" t="s">
        <v>9</v>
      </c>
      <c r="C824" s="7" t="s">
        <v>4626</v>
      </c>
      <c r="D824" s="3" t="s">
        <v>2133</v>
      </c>
      <c r="E824" s="1" t="s">
        <v>2134</v>
      </c>
      <c r="F824" t="s">
        <v>4627</v>
      </c>
      <c r="G824" t="s">
        <v>4055</v>
      </c>
    </row>
    <row r="825" ht="14.25" customHeight="1">
      <c r="A825" s="5" t="s">
        <v>4271</v>
      </c>
      <c r="B825" t="s">
        <v>9</v>
      </c>
      <c r="C825" s="7" t="s">
        <v>4626</v>
      </c>
      <c r="D825" s="3" t="s">
        <v>2287</v>
      </c>
      <c r="E825" s="1" t="s">
        <v>2288</v>
      </c>
      <c r="F825" s="2" t="s">
        <v>4627</v>
      </c>
    </row>
    <row r="826" ht="14.25" customHeight="1">
      <c r="A826" s="5" t="s">
        <v>4061</v>
      </c>
      <c r="B826" t="s">
        <v>14</v>
      </c>
      <c r="C826" s="7" t="s">
        <v>4622</v>
      </c>
      <c r="D826" s="3" t="s">
        <v>4677</v>
      </c>
      <c r="E826" s="1" t="s">
        <v>4678</v>
      </c>
      <c r="F826" t="s">
        <v>4666</v>
      </c>
      <c r="G826" t="s">
        <v>4055</v>
      </c>
    </row>
    <row r="827" ht="14.25" customHeight="1">
      <c r="A827" s="5" t="s">
        <v>4061</v>
      </c>
      <c r="B827" t="s">
        <v>52</v>
      </c>
      <c r="C827" s="7" t="s">
        <v>4622</v>
      </c>
      <c r="D827" s="3" t="s">
        <v>4679</v>
      </c>
      <c r="E827" s="1" t="s">
        <v>4680</v>
      </c>
      <c r="F827" t="s">
        <v>4666</v>
      </c>
      <c r="G827" t="s">
        <v>4055</v>
      </c>
    </row>
    <row r="828" ht="14.25" customHeight="1">
      <c r="A828" s="5" t="s">
        <v>4061</v>
      </c>
      <c r="B828" t="s">
        <v>14</v>
      </c>
      <c r="C828" s="7" t="s">
        <v>4622</v>
      </c>
      <c r="D828" s="3" t="s">
        <v>2008</v>
      </c>
      <c r="E828" s="1" t="s">
        <v>2009</v>
      </c>
      <c r="F828" t="s">
        <v>4666</v>
      </c>
      <c r="G828" t="s">
        <v>4055</v>
      </c>
    </row>
    <row r="829" ht="14.25" customHeight="1">
      <c r="A829" s="5" t="s">
        <v>4061</v>
      </c>
      <c r="B829" t="s">
        <v>14</v>
      </c>
      <c r="C829" s="7" t="s">
        <v>4622</v>
      </c>
      <c r="D829" s="3" t="s">
        <v>4681</v>
      </c>
      <c r="E829" s="1" t="s">
        <v>4682</v>
      </c>
      <c r="F829" t="s">
        <v>4666</v>
      </c>
      <c r="G829" t="s">
        <v>4055</v>
      </c>
    </row>
    <row r="830" ht="14.25" customHeight="1">
      <c r="A830" s="5" t="s">
        <v>4061</v>
      </c>
      <c r="B830" t="s">
        <v>52</v>
      </c>
      <c r="C830" s="7" t="s">
        <v>4622</v>
      </c>
      <c r="D830" s="3" t="s">
        <v>4683</v>
      </c>
      <c r="E830" s="1" t="s">
        <v>4684</v>
      </c>
      <c r="F830" t="s">
        <v>4666</v>
      </c>
      <c r="G830" t="s">
        <v>4055</v>
      </c>
    </row>
    <row r="831" ht="14.25" customHeight="1">
      <c r="A831" s="5" t="s">
        <v>4061</v>
      </c>
      <c r="B831" t="s">
        <v>52</v>
      </c>
      <c r="C831" s="7" t="s">
        <v>4622</v>
      </c>
      <c r="D831" s="3" t="s">
        <v>4685</v>
      </c>
      <c r="E831" s="1" t="s">
        <v>4686</v>
      </c>
      <c r="F831" t="s">
        <v>4666</v>
      </c>
      <c r="G831" t="s">
        <v>4055</v>
      </c>
    </row>
    <row r="832" ht="14.25" customHeight="1">
      <c r="A832" s="5" t="s">
        <v>4061</v>
      </c>
      <c r="B832" t="s">
        <v>52</v>
      </c>
      <c r="C832" s="7" t="s">
        <v>4622</v>
      </c>
      <c r="D832" s="3" t="s">
        <v>4687</v>
      </c>
      <c r="E832" s="1" t="s">
        <v>4688</v>
      </c>
      <c r="F832" t="s">
        <v>4666</v>
      </c>
      <c r="G832" t="s">
        <v>4055</v>
      </c>
    </row>
    <row r="833" ht="14.25" customHeight="1">
      <c r="A833" s="5" t="s">
        <v>4271</v>
      </c>
      <c r="B833" t="s">
        <v>9</v>
      </c>
      <c r="C833" s="7" t="s">
        <v>4622</v>
      </c>
      <c r="D833" s="3" t="s">
        <v>4689</v>
      </c>
      <c r="E833" s="1" t="s">
        <v>4690</v>
      </c>
      <c r="F833" t="s">
        <v>4666</v>
      </c>
      <c r="G833" t="s">
        <v>4060</v>
      </c>
    </row>
    <row r="834" ht="14.25" customHeight="1">
      <c r="A834" s="5" t="s">
        <v>4271</v>
      </c>
      <c r="B834" t="s">
        <v>9</v>
      </c>
      <c r="C834" s="7" t="s">
        <v>4622</v>
      </c>
      <c r="D834" s="3" t="s">
        <v>4691</v>
      </c>
      <c r="E834" s="1" t="s">
        <v>4692</v>
      </c>
      <c r="F834" t="s">
        <v>4666</v>
      </c>
      <c r="G834" t="s">
        <v>4055</v>
      </c>
    </row>
    <row r="835" ht="14.25" customHeight="1">
      <c r="A835" s="5" t="s">
        <v>4271</v>
      </c>
      <c r="B835" t="s">
        <v>27</v>
      </c>
      <c r="C835" s="7" t="s">
        <v>4622</v>
      </c>
      <c r="D835" s="3" t="s">
        <v>2312</v>
      </c>
      <c r="E835" s="1" t="s">
        <v>2313</v>
      </c>
      <c r="F835" t="s">
        <v>4666</v>
      </c>
      <c r="G835" t="s">
        <v>4060</v>
      </c>
    </row>
    <row r="836" ht="14.25" customHeight="1">
      <c r="A836" s="5" t="s">
        <v>4271</v>
      </c>
      <c r="B836" t="s">
        <v>27</v>
      </c>
      <c r="C836" s="7" t="s">
        <v>4622</v>
      </c>
      <c r="D836" s="3" t="s">
        <v>2310</v>
      </c>
      <c r="E836" s="1" t="s">
        <v>2311</v>
      </c>
      <c r="F836" t="s">
        <v>4666</v>
      </c>
      <c r="G836" t="s">
        <v>4055</v>
      </c>
    </row>
    <row r="837" ht="14.25" customHeight="1">
      <c r="A837" s="5" t="s">
        <v>4271</v>
      </c>
      <c r="B837" t="s">
        <v>9</v>
      </c>
      <c r="C837" s="7" t="s">
        <v>4622</v>
      </c>
      <c r="D837" s="3" t="s">
        <v>2294</v>
      </c>
      <c r="E837" s="1" t="s">
        <v>2295</v>
      </c>
      <c r="F837" t="s">
        <v>4666</v>
      </c>
      <c r="G837" t="s">
        <v>4060</v>
      </c>
    </row>
    <row r="838" ht="14.25" customHeight="1">
      <c r="A838" s="5" t="s">
        <v>4271</v>
      </c>
      <c r="B838" t="s">
        <v>9</v>
      </c>
      <c r="C838" s="7" t="s">
        <v>4622</v>
      </c>
      <c r="D838" s="3" t="s">
        <v>2283</v>
      </c>
      <c r="E838" s="1" t="s">
        <v>2284</v>
      </c>
      <c r="F838" t="s">
        <v>4666</v>
      </c>
      <c r="G838" t="s">
        <v>4055</v>
      </c>
    </row>
    <row r="839" ht="14.25" customHeight="1">
      <c r="A839" s="5" t="s">
        <v>4271</v>
      </c>
      <c r="B839" t="s">
        <v>27</v>
      </c>
      <c r="C839" s="7" t="s">
        <v>4622</v>
      </c>
      <c r="D839" s="3" t="s">
        <v>2280</v>
      </c>
      <c r="E839" s="1" t="s">
        <v>2281</v>
      </c>
      <c r="F839" t="s">
        <v>4666</v>
      </c>
      <c r="G839" t="s">
        <v>4060</v>
      </c>
    </row>
    <row r="840" ht="14.25" customHeight="1">
      <c r="A840" s="5" t="s">
        <v>4271</v>
      </c>
      <c r="B840" t="s">
        <v>27</v>
      </c>
      <c r="C840" s="7" t="s">
        <v>4622</v>
      </c>
      <c r="D840" s="3" t="s">
        <v>2345</v>
      </c>
      <c r="E840" s="1" t="s">
        <v>2346</v>
      </c>
      <c r="F840" t="s">
        <v>4666</v>
      </c>
      <c r="G840" t="s">
        <v>4060</v>
      </c>
    </row>
    <row r="841" ht="14.25" customHeight="1">
      <c r="A841" s="5" t="s">
        <v>4271</v>
      </c>
      <c r="B841" t="s">
        <v>27</v>
      </c>
      <c r="C841" s="7" t="s">
        <v>4622</v>
      </c>
      <c r="D841" s="3" t="s">
        <v>2329</v>
      </c>
      <c r="E841" s="1" t="s">
        <v>2330</v>
      </c>
      <c r="F841" t="s">
        <v>4666</v>
      </c>
      <c r="G841" t="s">
        <v>4055</v>
      </c>
    </row>
    <row r="842" ht="14.25" customHeight="1">
      <c r="A842" s="5" t="s">
        <v>4271</v>
      </c>
      <c r="B842" t="s">
        <v>9</v>
      </c>
      <c r="C842" s="7" t="s">
        <v>4622</v>
      </c>
      <c r="D842" s="3" t="s">
        <v>2320</v>
      </c>
      <c r="E842" s="1" t="s">
        <v>2321</v>
      </c>
      <c r="F842" t="s">
        <v>4666</v>
      </c>
      <c r="G842" t="s">
        <v>4060</v>
      </c>
    </row>
    <row r="843" ht="14.25" customHeight="1">
      <c r="A843" s="5" t="s">
        <v>4050</v>
      </c>
      <c r="B843" t="s">
        <v>9</v>
      </c>
      <c r="C843" s="7" t="s">
        <v>4622</v>
      </c>
      <c r="D843" s="3" t="s">
        <v>2302</v>
      </c>
      <c r="E843" s="1" t="s">
        <v>2303</v>
      </c>
      <c r="F843" t="s">
        <v>4666</v>
      </c>
      <c r="G843" t="s">
        <v>4060</v>
      </c>
    </row>
    <row r="844" ht="14.25" customHeight="1">
      <c r="A844" s="5" t="s">
        <v>4109</v>
      </c>
      <c r="B844" t="s">
        <v>52</v>
      </c>
      <c r="C844" s="7" t="s">
        <v>4622</v>
      </c>
      <c r="D844" s="3" t="s">
        <v>2292</v>
      </c>
      <c r="E844" s="1" t="s">
        <v>2293</v>
      </c>
      <c r="F844" t="s">
        <v>4666</v>
      </c>
      <c r="G844" t="s">
        <v>4055</v>
      </c>
    </row>
    <row r="845" ht="14.25" customHeight="1">
      <c r="A845" s="5" t="s">
        <v>4109</v>
      </c>
      <c r="B845" t="s">
        <v>14</v>
      </c>
      <c r="C845" s="7" t="s">
        <v>4622</v>
      </c>
      <c r="D845" s="3" t="s">
        <v>2332</v>
      </c>
      <c r="E845" s="1" t="s">
        <v>2333</v>
      </c>
      <c r="F845" s="2" t="s">
        <v>4666</v>
      </c>
      <c r="G845" s="2" t="s">
        <v>4074</v>
      </c>
    </row>
    <row r="846" ht="14.25" customHeight="1">
      <c r="A846" s="5" t="s">
        <v>4109</v>
      </c>
      <c r="B846" t="s">
        <v>14</v>
      </c>
      <c r="C846" s="7" t="s">
        <v>4622</v>
      </c>
      <c r="D846" s="3" t="s">
        <v>2290</v>
      </c>
      <c r="E846" s="1" t="s">
        <v>2288</v>
      </c>
      <c r="F846" t="s">
        <v>4666</v>
      </c>
      <c r="G846" t="s">
        <v>4060</v>
      </c>
    </row>
    <row r="847" ht="14.25" customHeight="1">
      <c r="A847" s="5" t="s">
        <v>4109</v>
      </c>
      <c r="B847" t="s">
        <v>14</v>
      </c>
      <c r="C847" s="7" t="s">
        <v>4622</v>
      </c>
      <c r="D847" s="3" t="s">
        <v>2335</v>
      </c>
      <c r="E847" s="1" t="s">
        <v>2336</v>
      </c>
      <c r="F847" t="s">
        <v>4666</v>
      </c>
      <c r="G847" t="s">
        <v>4055</v>
      </c>
    </row>
    <row r="848" ht="14.25" customHeight="1">
      <c r="A848" s="5" t="s">
        <v>4088</v>
      </c>
      <c r="B848" t="s">
        <v>27</v>
      </c>
      <c r="C848" s="7" t="s">
        <v>4622</v>
      </c>
      <c r="D848" s="3" t="s">
        <v>2244</v>
      </c>
      <c r="E848" s="1" t="s">
        <v>2245</v>
      </c>
      <c r="F848" t="s">
        <v>4666</v>
      </c>
      <c r="G848" t="s">
        <v>4060</v>
      </c>
    </row>
    <row r="849" ht="14.25" customHeight="1">
      <c r="A849" s="5" t="s">
        <v>4109</v>
      </c>
      <c r="B849" t="s">
        <v>14</v>
      </c>
      <c r="C849" s="7" t="s">
        <v>4622</v>
      </c>
      <c r="D849" s="3" t="s">
        <v>2113</v>
      </c>
      <c r="E849" s="1" t="s">
        <v>2114</v>
      </c>
      <c r="F849" t="s">
        <v>4666</v>
      </c>
      <c r="G849" t="s">
        <v>4060</v>
      </c>
    </row>
    <row r="850" ht="14.25" customHeight="1">
      <c r="A850" s="5" t="s">
        <v>4109</v>
      </c>
      <c r="B850" t="s">
        <v>14</v>
      </c>
      <c r="C850" s="7" t="s">
        <v>4626</v>
      </c>
      <c r="D850" s="3" t="s">
        <v>2332</v>
      </c>
      <c r="E850" s="1" t="s">
        <v>2333</v>
      </c>
      <c r="F850" t="s">
        <v>4667</v>
      </c>
      <c r="G850" t="s">
        <v>4055</v>
      </c>
    </row>
    <row r="851" ht="14.25" customHeight="1">
      <c r="A851" s="5" t="s">
        <v>4088</v>
      </c>
      <c r="B851" t="s">
        <v>9</v>
      </c>
      <c r="C851" s="7" t="s">
        <v>4622</v>
      </c>
      <c r="D851" s="3" t="s">
        <v>2136</v>
      </c>
      <c r="E851" s="1" t="s">
        <v>2137</v>
      </c>
      <c r="F851" t="s">
        <v>4666</v>
      </c>
      <c r="G851" t="s">
        <v>4055</v>
      </c>
    </row>
    <row r="852" ht="14.25" customHeight="1">
      <c r="A852" s="5" t="s">
        <v>4088</v>
      </c>
      <c r="B852" t="s">
        <v>27</v>
      </c>
      <c r="C852" s="7" t="s">
        <v>4622</v>
      </c>
      <c r="D852" s="3" t="s">
        <v>2351</v>
      </c>
      <c r="E852" s="1" t="s">
        <v>2352</v>
      </c>
      <c r="F852" t="s">
        <v>4666</v>
      </c>
      <c r="G852" t="s">
        <v>4060</v>
      </c>
    </row>
    <row r="853" ht="14.25" customHeight="1">
      <c r="A853" s="5" t="s">
        <v>4109</v>
      </c>
      <c r="B853" t="s">
        <v>14</v>
      </c>
      <c r="C853" s="7" t="s">
        <v>4622</v>
      </c>
      <c r="D853" s="3" t="s">
        <v>2338</v>
      </c>
      <c r="E853" s="1" t="s">
        <v>2339</v>
      </c>
      <c r="F853" t="s">
        <v>4666</v>
      </c>
      <c r="G853" t="s">
        <v>4060</v>
      </c>
    </row>
    <row r="854" ht="14.25" customHeight="1">
      <c r="A854" s="5" t="s">
        <v>4109</v>
      </c>
      <c r="B854" t="s">
        <v>14</v>
      </c>
      <c r="C854" s="7" t="s">
        <v>4622</v>
      </c>
      <c r="D854" s="3" t="s">
        <v>2343</v>
      </c>
      <c r="E854" s="1" t="s">
        <v>2344</v>
      </c>
      <c r="F854" t="s">
        <v>4666</v>
      </c>
      <c r="G854" t="s">
        <v>4055</v>
      </c>
    </row>
    <row r="855" ht="14.25" customHeight="1">
      <c r="A855" s="5" t="s">
        <v>4109</v>
      </c>
      <c r="B855" t="s">
        <v>14</v>
      </c>
      <c r="C855" s="7" t="s">
        <v>4622</v>
      </c>
      <c r="D855" s="3" t="s">
        <v>2354</v>
      </c>
      <c r="E855" s="1" t="s">
        <v>2355</v>
      </c>
      <c r="F855" t="s">
        <v>4666</v>
      </c>
      <c r="G855" t="s">
        <v>4055</v>
      </c>
    </row>
    <row r="856" ht="14.25" customHeight="1">
      <c r="A856" s="5" t="s">
        <v>4109</v>
      </c>
      <c r="B856" t="s">
        <v>52</v>
      </c>
      <c r="C856" s="7" t="s">
        <v>4622</v>
      </c>
      <c r="D856" s="3" t="s">
        <v>2307</v>
      </c>
      <c r="E856" s="1" t="s">
        <v>2308</v>
      </c>
      <c r="F856" t="s">
        <v>4666</v>
      </c>
      <c r="G856" t="s">
        <v>4055</v>
      </c>
    </row>
    <row r="857" ht="14.25" customHeight="1">
      <c r="A857" s="5" t="s">
        <v>4290</v>
      </c>
      <c r="B857" t="s">
        <v>52</v>
      </c>
      <c r="C857" s="7" t="s">
        <v>4622</v>
      </c>
      <c r="D857" s="3" t="s">
        <v>479</v>
      </c>
      <c r="E857" s="1" t="s">
        <v>480</v>
      </c>
      <c r="F857" t="s">
        <v>4666</v>
      </c>
      <c r="G857" t="s">
        <v>4055</v>
      </c>
    </row>
    <row r="858" ht="14.25" customHeight="1">
      <c r="A858" s="5" t="s">
        <v>4290</v>
      </c>
      <c r="B858" t="s">
        <v>14</v>
      </c>
      <c r="C858" s="7" t="s">
        <v>4622</v>
      </c>
      <c r="D858" s="3" t="s">
        <v>476</v>
      </c>
      <c r="E858" s="1" t="s">
        <v>477</v>
      </c>
      <c r="F858" t="s">
        <v>4666</v>
      </c>
      <c r="G858" t="s">
        <v>4055</v>
      </c>
    </row>
    <row r="859" ht="14.25" customHeight="1">
      <c r="A859" s="5" t="s">
        <v>4109</v>
      </c>
      <c r="B859" t="s">
        <v>14</v>
      </c>
      <c r="C859" s="7" t="s">
        <v>4622</v>
      </c>
      <c r="D859" s="3" t="s">
        <v>2340</v>
      </c>
      <c r="E859" s="1" t="s">
        <v>2341</v>
      </c>
      <c r="F859" t="s">
        <v>4666</v>
      </c>
      <c r="G859" t="s">
        <v>4055</v>
      </c>
    </row>
    <row r="860" ht="14.25" customHeight="1">
      <c r="A860" s="5" t="s">
        <v>4290</v>
      </c>
      <c r="B860" t="s">
        <v>14</v>
      </c>
      <c r="C860" s="7" t="s">
        <v>4622</v>
      </c>
      <c r="D860" s="3" t="s">
        <v>482</v>
      </c>
      <c r="E860" s="1" t="s">
        <v>483</v>
      </c>
      <c r="F860" t="s">
        <v>4666</v>
      </c>
      <c r="G860" t="s">
        <v>4060</v>
      </c>
    </row>
    <row r="861" ht="14.25" customHeight="1">
      <c r="A861" s="5" t="s">
        <v>4290</v>
      </c>
      <c r="B861" t="s">
        <v>14</v>
      </c>
      <c r="C861" s="7" t="s">
        <v>4622</v>
      </c>
      <c r="D861" s="3" t="s">
        <v>487</v>
      </c>
      <c r="E861" s="1" t="s">
        <v>488</v>
      </c>
      <c r="F861" t="s">
        <v>4666</v>
      </c>
      <c r="G861" t="s">
        <v>4055</v>
      </c>
    </row>
    <row r="862" ht="14.25" customHeight="1">
      <c r="A862" s="5" t="s">
        <v>4088</v>
      </c>
      <c r="B862" t="s">
        <v>9</v>
      </c>
      <c r="C862" s="7" t="s">
        <v>4622</v>
      </c>
      <c r="D862" s="3" t="s">
        <v>2357</v>
      </c>
      <c r="E862" s="1" t="s">
        <v>2358</v>
      </c>
      <c r="F862" t="s">
        <v>4666</v>
      </c>
      <c r="G862" t="s">
        <v>4055</v>
      </c>
    </row>
    <row r="863" ht="14.25" customHeight="1">
      <c r="A863" s="5" t="s">
        <v>4290</v>
      </c>
      <c r="B863" t="s">
        <v>14</v>
      </c>
      <c r="C863" s="7" t="s">
        <v>4622</v>
      </c>
      <c r="D863" s="3" t="s">
        <v>499</v>
      </c>
      <c r="E863" s="1" t="s">
        <v>500</v>
      </c>
      <c r="F863" t="s">
        <v>4666</v>
      </c>
      <c r="G863" t="s">
        <v>4055</v>
      </c>
    </row>
    <row r="864" ht="14.25" customHeight="1">
      <c r="A864" s="5" t="s">
        <v>4290</v>
      </c>
      <c r="B864" t="s">
        <v>52</v>
      </c>
      <c r="C864" s="7" t="s">
        <v>4622</v>
      </c>
      <c r="D864" s="3" t="s">
        <v>508</v>
      </c>
      <c r="E864" s="1" t="s">
        <v>509</v>
      </c>
      <c r="F864" t="s">
        <v>4666</v>
      </c>
      <c r="G864" t="s">
        <v>4060</v>
      </c>
    </row>
    <row r="865" ht="14.25" customHeight="1">
      <c r="A865" s="5" t="s">
        <v>4290</v>
      </c>
      <c r="B865" t="s">
        <v>52</v>
      </c>
      <c r="C865" s="7" t="s">
        <v>4622</v>
      </c>
      <c r="D865" s="3" t="s">
        <v>516</v>
      </c>
      <c r="E865" s="1" t="s">
        <v>4693</v>
      </c>
      <c r="F865" t="s">
        <v>4666</v>
      </c>
      <c r="G865" t="s">
        <v>4055</v>
      </c>
    </row>
    <row r="866" ht="14.25" customHeight="1">
      <c r="A866" s="5" t="s">
        <v>4088</v>
      </c>
      <c r="B866" t="s">
        <v>9</v>
      </c>
      <c r="C866" s="7" t="s">
        <v>4622</v>
      </c>
      <c r="D866" s="3" t="s">
        <v>4694</v>
      </c>
      <c r="E866" s="1" t="s">
        <v>1765</v>
      </c>
      <c r="F866" t="s">
        <v>4666</v>
      </c>
      <c r="G866" t="s">
        <v>4055</v>
      </c>
    </row>
    <row r="867" ht="14.25" customHeight="1">
      <c r="A867" s="5" t="s">
        <v>4088</v>
      </c>
      <c r="B867" t="s">
        <v>9</v>
      </c>
      <c r="C867" s="7" t="s">
        <v>4622</v>
      </c>
      <c r="D867" s="3" t="s">
        <v>1767</v>
      </c>
      <c r="E867" s="1" t="s">
        <v>1768</v>
      </c>
      <c r="F867" t="s">
        <v>4666</v>
      </c>
      <c r="G867" t="s">
        <v>4055</v>
      </c>
    </row>
    <row r="868" ht="14.25" customHeight="1">
      <c r="A868" s="5" t="s">
        <v>4290</v>
      </c>
      <c r="B868" t="s">
        <v>14</v>
      </c>
      <c r="C868" s="7" t="s">
        <v>4622</v>
      </c>
      <c r="D868" s="3" t="s">
        <v>530</v>
      </c>
      <c r="E868" s="1" t="s">
        <v>531</v>
      </c>
      <c r="F868" t="s">
        <v>4666</v>
      </c>
      <c r="G868" t="s">
        <v>4055</v>
      </c>
    </row>
    <row r="869" ht="14.25" customHeight="1">
      <c r="A869" s="5" t="s">
        <v>4088</v>
      </c>
      <c r="B869" t="s">
        <v>27</v>
      </c>
      <c r="C869" s="7" t="s">
        <v>4622</v>
      </c>
      <c r="D869" s="3" t="s">
        <v>1707</v>
      </c>
      <c r="E869" s="1" t="s">
        <v>1708</v>
      </c>
      <c r="F869" t="s">
        <v>4666</v>
      </c>
      <c r="G869" t="s">
        <v>4055</v>
      </c>
    </row>
    <row r="870" ht="14.25" customHeight="1">
      <c r="A870" s="5" t="s">
        <v>4290</v>
      </c>
      <c r="B870" t="s">
        <v>52</v>
      </c>
      <c r="C870" s="7" t="s">
        <v>4622</v>
      </c>
      <c r="D870" s="3" t="s">
        <v>558</v>
      </c>
      <c r="E870" s="1" t="s">
        <v>559</v>
      </c>
      <c r="F870" t="s">
        <v>4666</v>
      </c>
      <c r="G870" t="s">
        <v>4055</v>
      </c>
    </row>
    <row r="871" ht="14.25" customHeight="1">
      <c r="A871" s="5" t="s">
        <v>4088</v>
      </c>
      <c r="B871" t="s">
        <v>27</v>
      </c>
      <c r="C871" s="7" t="s">
        <v>4622</v>
      </c>
      <c r="D871" s="3" t="s">
        <v>1719</v>
      </c>
      <c r="E871" s="1" t="s">
        <v>1720</v>
      </c>
      <c r="F871" t="s">
        <v>4666</v>
      </c>
      <c r="G871" t="s">
        <v>4060</v>
      </c>
    </row>
    <row r="872" ht="14.25" customHeight="1">
      <c r="A872" s="5" t="s">
        <v>4088</v>
      </c>
      <c r="B872" t="s">
        <v>9</v>
      </c>
      <c r="C872" s="7" t="s">
        <v>4622</v>
      </c>
      <c r="D872" s="3" t="s">
        <v>1722</v>
      </c>
      <c r="E872" s="1" t="s">
        <v>1723</v>
      </c>
      <c r="F872" t="s">
        <v>4666</v>
      </c>
      <c r="G872" t="s">
        <v>4055</v>
      </c>
    </row>
    <row r="873" ht="14.25" customHeight="1">
      <c r="A873" s="5" t="s">
        <v>4290</v>
      </c>
      <c r="B873" t="s">
        <v>14</v>
      </c>
      <c r="C873" s="7" t="s">
        <v>4622</v>
      </c>
      <c r="D873" s="3" t="s">
        <v>552</v>
      </c>
      <c r="E873" s="1" t="s">
        <v>553</v>
      </c>
      <c r="F873" t="s">
        <v>4666</v>
      </c>
      <c r="G873" t="s">
        <v>4055</v>
      </c>
    </row>
    <row r="874" ht="14.25" customHeight="1">
      <c r="A874" s="5" t="s">
        <v>4088</v>
      </c>
      <c r="B874" t="s">
        <v>27</v>
      </c>
      <c r="C874" s="7" t="s">
        <v>4622</v>
      </c>
      <c r="D874" s="3" t="s">
        <v>1740</v>
      </c>
      <c r="E874" s="1" t="s">
        <v>1741</v>
      </c>
      <c r="F874" t="s">
        <v>4666</v>
      </c>
      <c r="G874" t="s">
        <v>4060</v>
      </c>
    </row>
    <row r="875" ht="14.25" customHeight="1">
      <c r="A875" s="5" t="s">
        <v>4050</v>
      </c>
      <c r="B875" t="s">
        <v>27</v>
      </c>
      <c r="C875" s="7" t="s">
        <v>4622</v>
      </c>
      <c r="D875" s="3" t="s">
        <v>778</v>
      </c>
      <c r="E875" s="1" t="s">
        <v>779</v>
      </c>
      <c r="F875" t="s">
        <v>4666</v>
      </c>
      <c r="G875" t="s">
        <v>4060</v>
      </c>
    </row>
    <row r="876" ht="14.25" customHeight="1">
      <c r="A876" s="5" t="s">
        <v>4050</v>
      </c>
      <c r="B876" t="s">
        <v>27</v>
      </c>
      <c r="C876" s="7" t="s">
        <v>4622</v>
      </c>
      <c r="D876" s="3" t="s">
        <v>2348</v>
      </c>
      <c r="E876" s="1" t="s">
        <v>2349</v>
      </c>
      <c r="F876" t="s">
        <v>4666</v>
      </c>
      <c r="G876" t="s">
        <v>4060</v>
      </c>
    </row>
    <row r="877" ht="14.25" customHeight="1">
      <c r="A877" s="5" t="s">
        <v>4109</v>
      </c>
      <c r="B877" t="s">
        <v>52</v>
      </c>
      <c r="C877" s="7" t="s">
        <v>4622</v>
      </c>
      <c r="D877" s="3" t="s">
        <v>1796</v>
      </c>
      <c r="E877" s="1" t="s">
        <v>1797</v>
      </c>
      <c r="F877" t="s">
        <v>4666</v>
      </c>
      <c r="G877" t="s">
        <v>4055</v>
      </c>
    </row>
    <row r="878" ht="14.25" customHeight="1">
      <c r="A878" s="5" t="s">
        <v>4050</v>
      </c>
      <c r="B878" t="s">
        <v>9</v>
      </c>
      <c r="C878" s="7" t="s">
        <v>4622</v>
      </c>
      <c r="D878" s="3" t="s">
        <v>2204</v>
      </c>
      <c r="E878" s="1" t="s">
        <v>2205</v>
      </c>
      <c r="F878" t="s">
        <v>4666</v>
      </c>
      <c r="G878" t="s">
        <v>4060</v>
      </c>
    </row>
    <row r="879" ht="14.25" customHeight="1">
      <c r="A879" s="5" t="s">
        <v>4050</v>
      </c>
      <c r="B879" t="s">
        <v>9</v>
      </c>
      <c r="C879" s="7" t="s">
        <v>4622</v>
      </c>
      <c r="D879" s="3" t="s">
        <v>2202</v>
      </c>
      <c r="E879" s="1" t="s">
        <v>2203</v>
      </c>
      <c r="F879" t="s">
        <v>4666</v>
      </c>
      <c r="G879" t="s">
        <v>4055</v>
      </c>
    </row>
    <row r="880" ht="14.25" customHeight="1">
      <c r="A880" s="5" t="s">
        <v>4088</v>
      </c>
      <c r="B880" t="s">
        <v>27</v>
      </c>
      <c r="C880" s="7" t="s">
        <v>4626</v>
      </c>
      <c r="D880" s="3" t="s">
        <v>2381</v>
      </c>
      <c r="E880" s="1" t="s">
        <v>2382</v>
      </c>
      <c r="F880" t="s">
        <v>4667</v>
      </c>
      <c r="G880" t="s">
        <v>4055</v>
      </c>
    </row>
    <row r="881" ht="14.25" customHeight="1">
      <c r="A881" s="5" t="s">
        <v>4109</v>
      </c>
      <c r="B881" t="s">
        <v>14</v>
      </c>
      <c r="C881" s="7" t="s">
        <v>4626</v>
      </c>
      <c r="D881" s="3" t="s">
        <v>2332</v>
      </c>
      <c r="E881" s="1" t="s">
        <v>2333</v>
      </c>
      <c r="F881" s="2" t="s">
        <v>4667</v>
      </c>
      <c r="G881" s="2" t="s">
        <v>4074</v>
      </c>
    </row>
    <row r="882" ht="14.25" customHeight="1">
      <c r="A882" s="5" t="s">
        <v>4088</v>
      </c>
      <c r="B882" t="s">
        <v>9</v>
      </c>
      <c r="C882" s="7" t="s">
        <v>4626</v>
      </c>
      <c r="D882" s="3" t="s">
        <v>2312</v>
      </c>
      <c r="E882" s="1" t="s">
        <v>2379</v>
      </c>
      <c r="F882" t="s">
        <v>4667</v>
      </c>
      <c r="G882" t="s">
        <v>4055</v>
      </c>
    </row>
    <row r="883" ht="14.25" customHeight="1">
      <c r="A883" s="5" t="s">
        <v>4061</v>
      </c>
      <c r="B883" t="s">
        <v>14</v>
      </c>
      <c r="C883" s="7" t="s">
        <v>4626</v>
      </c>
      <c r="D883" s="3" t="s">
        <v>466</v>
      </c>
      <c r="E883" s="1" t="s">
        <v>467</v>
      </c>
      <c r="F883" t="s">
        <v>4667</v>
      </c>
      <c r="G883" t="s">
        <v>4055</v>
      </c>
    </row>
    <row r="884" ht="14.25" customHeight="1">
      <c r="A884" s="5" t="s">
        <v>4109</v>
      </c>
      <c r="B884" t="s">
        <v>14</v>
      </c>
      <c r="C884" s="7" t="s">
        <v>4626</v>
      </c>
      <c r="D884" s="3" t="s">
        <v>4695</v>
      </c>
      <c r="E884" s="1" t="s">
        <v>2369</v>
      </c>
      <c r="F884" t="s">
        <v>4667</v>
      </c>
      <c r="G884" t="s">
        <v>4060</v>
      </c>
    </row>
    <row r="885" ht="14.25" customHeight="1">
      <c r="A885" s="5" t="s">
        <v>4061</v>
      </c>
      <c r="B885" t="s">
        <v>14</v>
      </c>
      <c r="C885" s="7" t="s">
        <v>4626</v>
      </c>
      <c r="D885" s="3" t="s">
        <v>591</v>
      </c>
      <c r="E885" s="1" t="s">
        <v>592</v>
      </c>
      <c r="F885" t="s">
        <v>4667</v>
      </c>
      <c r="G885" t="s">
        <v>4060</v>
      </c>
    </row>
    <row r="886" ht="14.25" customHeight="1">
      <c r="A886" s="5" t="s">
        <v>4088</v>
      </c>
      <c r="B886" t="s">
        <v>9</v>
      </c>
      <c r="C886" s="7" t="s">
        <v>4626</v>
      </c>
      <c r="D886" s="3" t="s">
        <v>4696</v>
      </c>
      <c r="E886" s="1" t="s">
        <v>2366</v>
      </c>
      <c r="F886" t="s">
        <v>4667</v>
      </c>
      <c r="G886" t="s">
        <v>4060</v>
      </c>
    </row>
    <row r="887" ht="14.25" customHeight="1">
      <c r="A887" s="5" t="s">
        <v>4109</v>
      </c>
      <c r="B887" t="s">
        <v>14</v>
      </c>
      <c r="C887" s="7" t="s">
        <v>4626</v>
      </c>
      <c r="D887" s="3" t="s">
        <v>2362</v>
      </c>
      <c r="E887" s="1" t="s">
        <v>2363</v>
      </c>
      <c r="F887" t="s">
        <v>4667</v>
      </c>
      <c r="G887" t="s">
        <v>4055</v>
      </c>
    </row>
    <row r="888" ht="14.25" customHeight="1">
      <c r="A888" s="5" t="s">
        <v>4061</v>
      </c>
      <c r="B888" t="s">
        <v>14</v>
      </c>
      <c r="C888" s="7" t="s">
        <v>4626</v>
      </c>
      <c r="D888" s="3" t="s">
        <v>238</v>
      </c>
      <c r="E888" s="1" t="s">
        <v>594</v>
      </c>
      <c r="F888" t="s">
        <v>4667</v>
      </c>
      <c r="G888" t="s">
        <v>4060</v>
      </c>
    </row>
    <row r="889" ht="14.25" customHeight="1">
      <c r="A889" s="5" t="s">
        <v>4061</v>
      </c>
      <c r="B889" t="s">
        <v>14</v>
      </c>
      <c r="C889" s="7" t="s">
        <v>4626</v>
      </c>
      <c r="D889" s="3" t="s">
        <v>4697</v>
      </c>
      <c r="E889" s="1" t="s">
        <v>4698</v>
      </c>
      <c r="F889" t="s">
        <v>4667</v>
      </c>
      <c r="G889" t="s">
        <v>4060</v>
      </c>
    </row>
    <row r="890" ht="14.25" customHeight="1">
      <c r="A890" s="5" t="s">
        <v>4109</v>
      </c>
      <c r="B890" t="s">
        <v>14</v>
      </c>
      <c r="C890" s="7" t="s">
        <v>4626</v>
      </c>
      <c r="D890" s="3" t="s">
        <v>2299</v>
      </c>
      <c r="E890" s="1" t="s">
        <v>2300</v>
      </c>
      <c r="F890" t="s">
        <v>4667</v>
      </c>
      <c r="G890" t="s">
        <v>4055</v>
      </c>
    </row>
    <row r="891" ht="14.25" customHeight="1">
      <c r="A891" s="5" t="s">
        <v>4088</v>
      </c>
      <c r="B891" t="s">
        <v>9</v>
      </c>
      <c r="C891" s="7" t="s">
        <v>4626</v>
      </c>
      <c r="D891" s="3" t="s">
        <v>2210</v>
      </c>
      <c r="E891" s="1" t="s">
        <v>2211</v>
      </c>
      <c r="F891" t="s">
        <v>4667</v>
      </c>
      <c r="G891" t="s">
        <v>4060</v>
      </c>
    </row>
    <row r="892" ht="14.25" customHeight="1">
      <c r="A892" s="5" t="s">
        <v>4050</v>
      </c>
      <c r="B892" t="s">
        <v>9</v>
      </c>
      <c r="C892" s="7" t="s">
        <v>4626</v>
      </c>
      <c r="D892" s="3" t="s">
        <v>4699</v>
      </c>
      <c r="E892" s="1" t="s">
        <v>4700</v>
      </c>
      <c r="F892" t="s">
        <v>4667</v>
      </c>
      <c r="G892" t="s">
        <v>4060</v>
      </c>
    </row>
    <row r="893" ht="14.25" customHeight="1">
      <c r="A893" s="5" t="s">
        <v>4088</v>
      </c>
      <c r="B893" t="s">
        <v>9</v>
      </c>
      <c r="C893" s="7" t="s">
        <v>4626</v>
      </c>
      <c r="D893" s="3" t="s">
        <v>1673</v>
      </c>
      <c r="E893" s="1" t="s">
        <v>1674</v>
      </c>
      <c r="F893" t="s">
        <v>4667</v>
      </c>
      <c r="G893" t="s">
        <v>4055</v>
      </c>
    </row>
    <row r="894" ht="14.25" customHeight="1">
      <c r="A894" s="5" t="s">
        <v>4061</v>
      </c>
      <c r="B894" t="s">
        <v>14</v>
      </c>
      <c r="C894" s="7" t="s">
        <v>4626</v>
      </c>
      <c r="D894" s="3" t="s">
        <v>611</v>
      </c>
      <c r="E894" s="1" t="s">
        <v>612</v>
      </c>
      <c r="F894" t="s">
        <v>4667</v>
      </c>
      <c r="G894" t="s">
        <v>4055</v>
      </c>
    </row>
    <row r="895" ht="14.25" customHeight="1">
      <c r="A895" s="5" t="s">
        <v>4061</v>
      </c>
      <c r="B895" t="s">
        <v>14</v>
      </c>
      <c r="C895" s="7" t="s">
        <v>4626</v>
      </c>
      <c r="D895" s="3" t="s">
        <v>616</v>
      </c>
      <c r="E895" s="1" t="s">
        <v>617</v>
      </c>
      <c r="F895" t="s">
        <v>4667</v>
      </c>
      <c r="G895" t="s">
        <v>4055</v>
      </c>
    </row>
    <row r="896" ht="14.25" customHeight="1">
      <c r="A896" s="5" t="s">
        <v>4088</v>
      </c>
      <c r="B896" t="s">
        <v>9</v>
      </c>
      <c r="C896" s="7" t="s">
        <v>4626</v>
      </c>
      <c r="D896" s="3" t="s">
        <v>2202</v>
      </c>
      <c r="E896" s="1" t="s">
        <v>2203</v>
      </c>
      <c r="F896" t="s">
        <v>4667</v>
      </c>
      <c r="G896" t="s">
        <v>4060</v>
      </c>
    </row>
    <row r="897" ht="14.25" customHeight="1">
      <c r="A897" s="5" t="s">
        <v>4061</v>
      </c>
      <c r="B897" t="s">
        <v>52</v>
      </c>
      <c r="C897" s="7" t="s">
        <v>4626</v>
      </c>
      <c r="D897" s="3" t="s">
        <v>619</v>
      </c>
      <c r="E897" s="1" t="s">
        <v>620</v>
      </c>
      <c r="F897" t="s">
        <v>4667</v>
      </c>
      <c r="G897" t="s">
        <v>4055</v>
      </c>
    </row>
    <row r="898" ht="14.25" customHeight="1">
      <c r="A898" s="5" t="s">
        <v>4290</v>
      </c>
      <c r="B898" t="s">
        <v>4628</v>
      </c>
      <c r="C898" s="7" t="s">
        <v>4626</v>
      </c>
      <c r="D898" s="3" t="s">
        <v>4623</v>
      </c>
      <c r="E898" s="1" t="s">
        <v>4624</v>
      </c>
      <c r="F898" t="s">
        <v>4667</v>
      </c>
      <c r="G898" t="s">
        <v>4060</v>
      </c>
    </row>
    <row r="899" ht="14.25" customHeight="1">
      <c r="A899" s="5" t="s">
        <v>4088</v>
      </c>
      <c r="B899" t="s">
        <v>9</v>
      </c>
      <c r="C899" s="7" t="s">
        <v>4626</v>
      </c>
      <c r="D899" s="3" t="s">
        <v>2096</v>
      </c>
      <c r="E899" s="1" t="s">
        <v>2097</v>
      </c>
      <c r="F899" t="s">
        <v>4667</v>
      </c>
      <c r="G899" t="s">
        <v>4055</v>
      </c>
    </row>
    <row r="900" ht="14.25" customHeight="1">
      <c r="A900" s="5" t="s">
        <v>4050</v>
      </c>
      <c r="B900" t="s">
        <v>27</v>
      </c>
      <c r="C900" s="7" t="s">
        <v>4626</v>
      </c>
      <c r="D900" s="3" t="s">
        <v>674</v>
      </c>
      <c r="E900" s="1" t="s">
        <v>675</v>
      </c>
      <c r="F900" t="s">
        <v>4667</v>
      </c>
      <c r="G900" t="s">
        <v>4055</v>
      </c>
    </row>
    <row r="901" ht="14.25" customHeight="1">
      <c r="A901" s="5" t="s">
        <v>4109</v>
      </c>
      <c r="B901" t="s">
        <v>14</v>
      </c>
      <c r="C901" s="7" t="s">
        <v>4626</v>
      </c>
      <c r="D901" s="3" t="s">
        <v>1978</v>
      </c>
      <c r="E901" s="1" t="s">
        <v>1979</v>
      </c>
      <c r="F901" t="s">
        <v>4667</v>
      </c>
      <c r="G901" t="s">
        <v>4055</v>
      </c>
    </row>
    <row r="902" ht="14.25" customHeight="1">
      <c r="A902" s="5" t="s">
        <v>4050</v>
      </c>
      <c r="B902" t="s">
        <v>9</v>
      </c>
      <c r="C902" s="7" t="s">
        <v>4626</v>
      </c>
      <c r="D902" s="3" t="s">
        <v>4701</v>
      </c>
      <c r="E902" s="1" t="s">
        <v>4702</v>
      </c>
      <c r="F902" t="s">
        <v>4667</v>
      </c>
      <c r="G902" t="s">
        <v>4055</v>
      </c>
    </row>
    <row r="903" ht="14.25" customHeight="1">
      <c r="A903" s="5" t="s">
        <v>4088</v>
      </c>
      <c r="B903" t="s">
        <v>27</v>
      </c>
      <c r="C903" s="7" t="s">
        <v>4626</v>
      </c>
      <c r="D903" s="3" t="s">
        <v>2098</v>
      </c>
      <c r="E903" s="1" t="s">
        <v>2099</v>
      </c>
      <c r="F903" t="s">
        <v>4667</v>
      </c>
      <c r="G903" t="s">
        <v>4055</v>
      </c>
    </row>
    <row r="904" ht="14.25" customHeight="1">
      <c r="A904" s="5" t="s">
        <v>4050</v>
      </c>
      <c r="B904" t="s">
        <v>9</v>
      </c>
      <c r="C904" s="7" t="s">
        <v>4626</v>
      </c>
      <c r="D904" s="3" t="s">
        <v>1938</v>
      </c>
      <c r="E904" s="1" t="s">
        <v>1939</v>
      </c>
      <c r="F904" t="s">
        <v>4667</v>
      </c>
      <c r="G904" t="s">
        <v>4055</v>
      </c>
    </row>
    <row r="905" ht="14.25" customHeight="1">
      <c r="A905" s="5" t="s">
        <v>4050</v>
      </c>
      <c r="B905" t="s">
        <v>27</v>
      </c>
      <c r="C905" s="7" t="s">
        <v>4626</v>
      </c>
      <c r="D905" s="3" t="s">
        <v>1932</v>
      </c>
      <c r="E905" s="1" t="s">
        <v>1933</v>
      </c>
      <c r="F905" t="s">
        <v>4667</v>
      </c>
      <c r="G905" t="s">
        <v>4055</v>
      </c>
    </row>
    <row r="906" ht="14.25" customHeight="1">
      <c r="A906" s="5" t="s">
        <v>4109</v>
      </c>
      <c r="B906" t="s">
        <v>14</v>
      </c>
      <c r="C906" s="7" t="s">
        <v>4626</v>
      </c>
      <c r="D906" s="3" t="s">
        <v>1997</v>
      </c>
      <c r="E906" s="1" t="s">
        <v>1998</v>
      </c>
      <c r="F906" t="s">
        <v>4667</v>
      </c>
      <c r="G906" t="s">
        <v>4060</v>
      </c>
    </row>
    <row r="907" ht="14.25" customHeight="1">
      <c r="A907" s="5" t="s">
        <v>4050</v>
      </c>
      <c r="B907" t="s">
        <v>9</v>
      </c>
      <c r="C907" s="7" t="s">
        <v>4626</v>
      </c>
      <c r="D907" s="3" t="s">
        <v>1959</v>
      </c>
      <c r="E907" s="1" t="s">
        <v>4703</v>
      </c>
      <c r="F907" t="s">
        <v>4667</v>
      </c>
      <c r="G907" t="s">
        <v>4055</v>
      </c>
    </row>
    <row r="908" ht="14.25" customHeight="1">
      <c r="A908" s="5" t="s">
        <v>4109</v>
      </c>
      <c r="B908" t="s">
        <v>52</v>
      </c>
      <c r="C908" s="7" t="s">
        <v>4626</v>
      </c>
      <c r="D908" s="3" t="s">
        <v>636</v>
      </c>
      <c r="E908" s="1" t="s">
        <v>637</v>
      </c>
      <c r="F908" t="s">
        <v>4667</v>
      </c>
      <c r="G908" t="s">
        <v>4060</v>
      </c>
    </row>
    <row r="909" ht="14.25" customHeight="1">
      <c r="A909" s="5" t="s">
        <v>4109</v>
      </c>
      <c r="B909" t="s">
        <v>14</v>
      </c>
      <c r="C909" s="7" t="s">
        <v>4626</v>
      </c>
      <c r="D909" s="3" t="s">
        <v>653</v>
      </c>
      <c r="E909" s="1" t="s">
        <v>654</v>
      </c>
      <c r="F909" t="s">
        <v>4667</v>
      </c>
      <c r="G909" t="s">
        <v>4060</v>
      </c>
    </row>
    <row r="910" ht="14.25" customHeight="1">
      <c r="A910" s="5" t="s">
        <v>4050</v>
      </c>
      <c r="B910" t="s">
        <v>9</v>
      </c>
      <c r="C910" s="7" t="s">
        <v>4626</v>
      </c>
      <c r="D910" s="3" t="s">
        <v>4704</v>
      </c>
      <c r="E910" s="1" t="s">
        <v>4705</v>
      </c>
      <c r="F910" t="s">
        <v>4667</v>
      </c>
      <c r="G910" t="s">
        <v>4055</v>
      </c>
    </row>
    <row r="911" ht="14.25" customHeight="1">
      <c r="A911" s="5" t="s">
        <v>4050</v>
      </c>
      <c r="B911" t="s">
        <v>27</v>
      </c>
      <c r="C911" s="7" t="s">
        <v>4626</v>
      </c>
      <c r="D911" s="3" t="s">
        <v>4706</v>
      </c>
      <c r="E911" s="1" t="s">
        <v>4707</v>
      </c>
      <c r="F911" t="s">
        <v>4667</v>
      </c>
      <c r="G911" t="s">
        <v>4055</v>
      </c>
    </row>
    <row r="912" ht="14.25" customHeight="1">
      <c r="A912" s="5" t="s">
        <v>4290</v>
      </c>
      <c r="B912" t="s">
        <v>14</v>
      </c>
      <c r="C912" s="7" t="s">
        <v>4626</v>
      </c>
      <c r="D912" s="3" t="s">
        <v>1986</v>
      </c>
      <c r="E912" s="1" t="s">
        <v>1987</v>
      </c>
      <c r="F912" t="s">
        <v>4667</v>
      </c>
      <c r="G912" t="s">
        <v>4112</v>
      </c>
    </row>
    <row r="913" ht="14.25" customHeight="1">
      <c r="A913" s="5" t="s">
        <v>4290</v>
      </c>
      <c r="B913" t="s">
        <v>14</v>
      </c>
      <c r="C913" s="7" t="s">
        <v>4626</v>
      </c>
      <c r="D913" s="3" t="s">
        <v>639</v>
      </c>
      <c r="E913" s="1" t="s">
        <v>640</v>
      </c>
      <c r="F913" t="s">
        <v>4667</v>
      </c>
      <c r="G913" t="s">
        <v>4055</v>
      </c>
    </row>
    <row r="914" ht="14.25" customHeight="1">
      <c r="A914" s="5" t="s">
        <v>4088</v>
      </c>
      <c r="B914" t="s">
        <v>27</v>
      </c>
      <c r="C914" s="7" t="s">
        <v>4626</v>
      </c>
      <c r="D914" s="3" t="s">
        <v>1438</v>
      </c>
      <c r="E914" s="1" t="s">
        <v>1439</v>
      </c>
      <c r="F914" t="s">
        <v>4667</v>
      </c>
      <c r="G914" t="s">
        <v>4055</v>
      </c>
    </row>
    <row r="915" ht="14.25" customHeight="1">
      <c r="A915" s="5" t="s">
        <v>4290</v>
      </c>
      <c r="B915" t="s">
        <v>52</v>
      </c>
      <c r="C915" s="7" t="s">
        <v>4626</v>
      </c>
      <c r="D915" s="3" t="s">
        <v>2304</v>
      </c>
      <c r="E915" s="1" t="s">
        <v>2305</v>
      </c>
      <c r="F915" t="s">
        <v>4667</v>
      </c>
      <c r="G915" t="s">
        <v>4055</v>
      </c>
    </row>
    <row r="916" ht="14.25" customHeight="1">
      <c r="A916" s="5" t="s">
        <v>4088</v>
      </c>
      <c r="B916" t="s">
        <v>27</v>
      </c>
      <c r="C916" s="7" t="s">
        <v>4626</v>
      </c>
      <c r="D916" s="3" t="s">
        <v>1667</v>
      </c>
      <c r="E916" s="1" t="s">
        <v>1668</v>
      </c>
      <c r="F916" t="s">
        <v>4667</v>
      </c>
      <c r="G916" t="s">
        <v>4055</v>
      </c>
    </row>
    <row r="917" ht="14.25" customHeight="1">
      <c r="A917" s="5" t="s">
        <v>4290</v>
      </c>
      <c r="B917" t="s">
        <v>14</v>
      </c>
      <c r="C917" s="7" t="s">
        <v>4626</v>
      </c>
      <c r="D917" s="3" t="s">
        <v>4708</v>
      </c>
      <c r="E917" s="1" t="s">
        <v>4709</v>
      </c>
      <c r="F917" t="s">
        <v>4667</v>
      </c>
      <c r="G917" t="s">
        <v>4055</v>
      </c>
    </row>
    <row r="918" ht="14.25" customHeight="1">
      <c r="A918" s="5" t="s">
        <v>4290</v>
      </c>
      <c r="B918" t="s">
        <v>52</v>
      </c>
      <c r="C918" s="7" t="s">
        <v>4626</v>
      </c>
      <c r="D918" s="3" t="s">
        <v>1807</v>
      </c>
      <c r="E918" s="1" t="s">
        <v>1808</v>
      </c>
      <c r="F918" t="s">
        <v>4667</v>
      </c>
      <c r="G918" t="s">
        <v>4112</v>
      </c>
    </row>
    <row r="919" ht="14.25" customHeight="1">
      <c r="A919" s="5" t="s">
        <v>4290</v>
      </c>
      <c r="B919" t="s">
        <v>52</v>
      </c>
      <c r="C919" s="7" t="s">
        <v>4626</v>
      </c>
      <c r="D919" s="3" t="s">
        <v>4710</v>
      </c>
      <c r="E919" s="1" t="s">
        <v>4711</v>
      </c>
      <c r="F919" t="s">
        <v>4667</v>
      </c>
      <c r="G919" t="s">
        <v>4112</v>
      </c>
    </row>
    <row r="920" ht="14.25" customHeight="1">
      <c r="A920" s="5" t="s">
        <v>4290</v>
      </c>
      <c r="B920" t="s">
        <v>14</v>
      </c>
      <c r="C920" s="7" t="s">
        <v>4626</v>
      </c>
      <c r="D920" s="3" t="s">
        <v>1039</v>
      </c>
      <c r="E920" s="1" t="s">
        <v>1040</v>
      </c>
      <c r="F920" t="s">
        <v>4667</v>
      </c>
      <c r="G920" t="s">
        <v>4055</v>
      </c>
    </row>
    <row r="921" ht="14.25" customHeight="1">
      <c r="A921" s="5" t="s">
        <v>4290</v>
      </c>
      <c r="B921" t="s">
        <v>52</v>
      </c>
      <c r="C921" s="7" t="s">
        <v>4626</v>
      </c>
      <c r="D921" s="3" t="s">
        <v>4712</v>
      </c>
      <c r="E921" s="1" t="s">
        <v>4713</v>
      </c>
      <c r="F921" t="s">
        <v>4667</v>
      </c>
      <c r="G921" t="s">
        <v>4055</v>
      </c>
    </row>
    <row r="922" ht="14.25" customHeight="1">
      <c r="A922" s="5" t="s">
        <v>4290</v>
      </c>
      <c r="B922" t="s">
        <v>52</v>
      </c>
      <c r="C922" s="7" t="s">
        <v>4626</v>
      </c>
      <c r="D922" s="3" t="s">
        <v>4714</v>
      </c>
      <c r="E922" s="1" t="s">
        <v>4715</v>
      </c>
      <c r="F922" t="s">
        <v>4667</v>
      </c>
      <c r="G922" t="s">
        <v>4112</v>
      </c>
    </row>
    <row r="923" ht="14.25" customHeight="1">
      <c r="A923" s="5" t="s">
        <v>4290</v>
      </c>
      <c r="B923" t="s">
        <v>52</v>
      </c>
      <c r="C923" s="7" t="s">
        <v>4626</v>
      </c>
      <c r="D923" s="3" t="s">
        <v>1599</v>
      </c>
      <c r="E923" s="1" t="s">
        <v>1600</v>
      </c>
      <c r="F923" t="s">
        <v>4667</v>
      </c>
      <c r="G923" t="s">
        <v>4055</v>
      </c>
    </row>
    <row r="924" ht="14.25" customHeight="1">
      <c r="A924" s="5" t="s">
        <v>4050</v>
      </c>
      <c r="B924" t="s">
        <v>9</v>
      </c>
      <c r="C924" s="7" t="s">
        <v>4626</v>
      </c>
      <c r="D924" s="3" t="s">
        <v>4716</v>
      </c>
      <c r="E924" s="1" t="s">
        <v>4717</v>
      </c>
      <c r="F924" t="s">
        <v>4667</v>
      </c>
      <c r="G924" t="s">
        <v>4055</v>
      </c>
    </row>
    <row r="925" ht="14.25" customHeight="1">
      <c r="A925" s="5" t="s">
        <v>4050</v>
      </c>
      <c r="B925" t="s">
        <v>9</v>
      </c>
      <c r="C925" s="7" t="s">
        <v>4626</v>
      </c>
      <c r="D925" s="3" t="s">
        <v>4718</v>
      </c>
      <c r="E925" s="1" t="s">
        <v>4719</v>
      </c>
      <c r="F925" t="s">
        <v>4667</v>
      </c>
      <c r="G925" t="s">
        <v>4055</v>
      </c>
    </row>
    <row r="926" ht="14.25" customHeight="1">
      <c r="A926" s="5" t="s">
        <v>4061</v>
      </c>
      <c r="B926" t="s">
        <v>14</v>
      </c>
      <c r="C926" s="7" t="s">
        <v>4626</v>
      </c>
      <c r="D926" s="3" t="s">
        <v>578</v>
      </c>
      <c r="E926" s="1" t="s">
        <v>579</v>
      </c>
      <c r="F926" t="s">
        <v>4667</v>
      </c>
      <c r="G926" t="s">
        <v>4060</v>
      </c>
    </row>
    <row r="927" ht="14.25" customHeight="1">
      <c r="A927" s="5" t="s">
        <v>4109</v>
      </c>
      <c r="B927" t="s">
        <v>52</v>
      </c>
      <c r="C927" s="7" t="s">
        <v>4626</v>
      </c>
      <c r="D927" s="3" t="s">
        <v>2323</v>
      </c>
      <c r="E927" s="1" t="s">
        <v>2324</v>
      </c>
      <c r="F927" t="s">
        <v>4667</v>
      </c>
      <c r="G927" t="s">
        <v>4060</v>
      </c>
    </row>
    <row r="928" ht="14.25" customHeight="1">
      <c r="A928" s="5" t="s">
        <v>4061</v>
      </c>
      <c r="B928" t="s">
        <v>14</v>
      </c>
      <c r="C928" s="7" t="s">
        <v>4626</v>
      </c>
      <c r="D928" s="3" t="s">
        <v>599</v>
      </c>
      <c r="E928" s="1" t="s">
        <v>600</v>
      </c>
      <c r="F928" t="s">
        <v>4667</v>
      </c>
      <c r="G928" t="s">
        <v>4060</v>
      </c>
    </row>
    <row r="929" ht="14.25" customHeight="1">
      <c r="A929" s="5" t="s">
        <v>4109</v>
      </c>
      <c r="B929" t="s">
        <v>52</v>
      </c>
      <c r="C929" s="7" t="s">
        <v>4622</v>
      </c>
      <c r="D929" s="3" t="s">
        <v>644</v>
      </c>
      <c r="E929" s="1" t="s">
        <v>645</v>
      </c>
      <c r="F929" t="s">
        <v>4720</v>
      </c>
      <c r="G929" t="s">
        <v>4060</v>
      </c>
    </row>
    <row r="930" ht="14.25" customHeight="1">
      <c r="A930" s="5" t="s">
        <v>4109</v>
      </c>
      <c r="B930" t="s">
        <v>52</v>
      </c>
      <c r="C930" s="7" t="s">
        <v>4622</v>
      </c>
      <c r="D930" s="3" t="s">
        <v>647</v>
      </c>
      <c r="E930" s="1" t="s">
        <v>648</v>
      </c>
      <c r="F930" t="s">
        <v>4720</v>
      </c>
      <c r="G930" t="s">
        <v>4060</v>
      </c>
    </row>
    <row r="931" ht="14.25" customHeight="1">
      <c r="A931" s="5" t="s">
        <v>4109</v>
      </c>
      <c r="B931" t="s">
        <v>52</v>
      </c>
      <c r="C931" s="7" t="s">
        <v>4622</v>
      </c>
      <c r="D931" s="3" t="s">
        <v>659</v>
      </c>
      <c r="E931" s="1" t="s">
        <v>660</v>
      </c>
      <c r="F931" t="s">
        <v>4720</v>
      </c>
      <c r="G931" t="s">
        <v>4055</v>
      </c>
    </row>
    <row r="932" ht="14.25" customHeight="1">
      <c r="A932" s="5" t="s">
        <v>4109</v>
      </c>
      <c r="B932" t="s">
        <v>14</v>
      </c>
      <c r="C932" s="7" t="s">
        <v>4622</v>
      </c>
      <c r="D932" s="3" t="s">
        <v>668</v>
      </c>
      <c r="E932" s="1" t="s">
        <v>669</v>
      </c>
      <c r="F932" t="s">
        <v>4720</v>
      </c>
      <c r="G932" t="s">
        <v>4060</v>
      </c>
    </row>
    <row r="933" ht="14.25" customHeight="1">
      <c r="A933" s="5" t="s">
        <v>4109</v>
      </c>
      <c r="B933" t="s">
        <v>52</v>
      </c>
      <c r="C933" s="7" t="s">
        <v>4622</v>
      </c>
      <c r="D933" s="3" t="s">
        <v>688</v>
      </c>
      <c r="E933" s="1" t="s">
        <v>689</v>
      </c>
      <c r="F933" t="s">
        <v>4720</v>
      </c>
      <c r="G933" t="s">
        <v>4055</v>
      </c>
    </row>
    <row r="934" ht="14.25" customHeight="1">
      <c r="A934" s="5" t="s">
        <v>4109</v>
      </c>
      <c r="B934" t="s">
        <v>14</v>
      </c>
      <c r="C934" s="7" t="s">
        <v>4622</v>
      </c>
      <c r="D934" s="3" t="s">
        <v>713</v>
      </c>
      <c r="E934" s="1" t="s">
        <v>714</v>
      </c>
      <c r="F934" t="s">
        <v>4720</v>
      </c>
      <c r="G934" t="s">
        <v>4055</v>
      </c>
    </row>
    <row r="935" ht="14.25" customHeight="1">
      <c r="A935" s="5" t="s">
        <v>4109</v>
      </c>
      <c r="B935" t="s">
        <v>52</v>
      </c>
      <c r="C935" s="7" t="s">
        <v>4622</v>
      </c>
      <c r="D935" s="3" t="s">
        <v>733</v>
      </c>
      <c r="E935" s="1" t="s">
        <v>734</v>
      </c>
      <c r="F935" t="s">
        <v>4720</v>
      </c>
      <c r="G935" t="s">
        <v>4060</v>
      </c>
    </row>
    <row r="936" ht="14.25" customHeight="1">
      <c r="A936" s="5" t="s">
        <v>4109</v>
      </c>
      <c r="B936" t="s">
        <v>14</v>
      </c>
      <c r="C936" s="7" t="s">
        <v>4622</v>
      </c>
      <c r="D936" s="3" t="s">
        <v>744</v>
      </c>
      <c r="E936" s="1" t="s">
        <v>745</v>
      </c>
      <c r="F936" t="s">
        <v>4720</v>
      </c>
      <c r="G936" t="s">
        <v>4060</v>
      </c>
    </row>
    <row r="937" ht="14.25" customHeight="1">
      <c r="A937" s="5" t="s">
        <v>4109</v>
      </c>
      <c r="B937" t="s">
        <v>14</v>
      </c>
      <c r="C937" s="7" t="s">
        <v>4622</v>
      </c>
      <c r="D937" s="3" t="s">
        <v>760</v>
      </c>
      <c r="E937" s="1" t="s">
        <v>424</v>
      </c>
      <c r="F937" t="s">
        <v>4720</v>
      </c>
      <c r="G937" t="s">
        <v>4060</v>
      </c>
    </row>
    <row r="938" ht="14.25" customHeight="1">
      <c r="A938" s="5" t="s">
        <v>4109</v>
      </c>
      <c r="B938" t="s">
        <v>14</v>
      </c>
      <c r="C938" s="7" t="s">
        <v>4622</v>
      </c>
      <c r="D938" s="3" t="s">
        <v>940</v>
      </c>
      <c r="E938" s="1" t="s">
        <v>941</v>
      </c>
      <c r="F938" t="s">
        <v>4720</v>
      </c>
      <c r="G938" t="s">
        <v>4060</v>
      </c>
    </row>
    <row r="939" ht="14.25" customHeight="1">
      <c r="A939" s="5" t="s">
        <v>4109</v>
      </c>
      <c r="B939" t="s">
        <v>14</v>
      </c>
      <c r="C939" s="7" t="s">
        <v>4622</v>
      </c>
      <c r="D939" s="3" t="s">
        <v>223</v>
      </c>
      <c r="E939" s="1" t="s">
        <v>224</v>
      </c>
      <c r="F939" t="s">
        <v>4720</v>
      </c>
      <c r="G939" t="s">
        <v>4055</v>
      </c>
    </row>
    <row r="940" ht="14.25" customHeight="1">
      <c r="A940" s="5" t="s">
        <v>4271</v>
      </c>
      <c r="B940" t="s">
        <v>9</v>
      </c>
      <c r="C940" s="7" t="s">
        <v>4622</v>
      </c>
      <c r="D940" s="3" t="s">
        <v>2516</v>
      </c>
      <c r="E940" s="1" t="s">
        <v>2540</v>
      </c>
      <c r="F940" t="s">
        <v>4720</v>
      </c>
      <c r="G940" t="s">
        <v>4060</v>
      </c>
    </row>
    <row r="941" ht="14.25" customHeight="1">
      <c r="A941" s="5" t="s">
        <v>4271</v>
      </c>
      <c r="B941" t="s">
        <v>9</v>
      </c>
      <c r="C941" s="7" t="s">
        <v>4622</v>
      </c>
      <c r="D941" s="3" t="s">
        <v>2547</v>
      </c>
      <c r="E941" s="1" t="s">
        <v>2548</v>
      </c>
      <c r="F941" t="s">
        <v>4720</v>
      </c>
      <c r="G941" t="s">
        <v>4060</v>
      </c>
    </row>
    <row r="942" ht="14.25" customHeight="1">
      <c r="A942" s="5" t="s">
        <v>4271</v>
      </c>
      <c r="B942" t="s">
        <v>9</v>
      </c>
      <c r="C942" s="7" t="s">
        <v>4622</v>
      </c>
      <c r="D942" s="3" t="s">
        <v>2527</v>
      </c>
      <c r="E942" s="1" t="s">
        <v>2528</v>
      </c>
      <c r="F942" t="s">
        <v>4720</v>
      </c>
      <c r="G942" t="s">
        <v>4060</v>
      </c>
    </row>
    <row r="943" ht="14.25" customHeight="1">
      <c r="A943" s="5" t="s">
        <v>4271</v>
      </c>
      <c r="B943" t="s">
        <v>9</v>
      </c>
      <c r="C943" s="7" t="s">
        <v>4622</v>
      </c>
      <c r="D943" s="3" t="s">
        <v>2525</v>
      </c>
      <c r="E943" s="1" t="s">
        <v>2526</v>
      </c>
      <c r="F943" t="s">
        <v>4720</v>
      </c>
      <c r="G943" t="s">
        <v>4060</v>
      </c>
    </row>
    <row r="944" ht="14.25" customHeight="1">
      <c r="A944" s="5" t="s">
        <v>4271</v>
      </c>
      <c r="B944" t="s">
        <v>27</v>
      </c>
      <c r="C944" s="7" t="s">
        <v>4622</v>
      </c>
      <c r="D944" s="3" t="s">
        <v>2513</v>
      </c>
      <c r="E944" s="1" t="s">
        <v>2514</v>
      </c>
      <c r="F944" t="s">
        <v>4720</v>
      </c>
      <c r="G944" t="s">
        <v>4055</v>
      </c>
    </row>
    <row r="945" ht="14.25" customHeight="1">
      <c r="A945" s="5" t="s">
        <v>4271</v>
      </c>
      <c r="B945" t="s">
        <v>27</v>
      </c>
      <c r="C945" s="7" t="s">
        <v>4622</v>
      </c>
      <c r="D945" s="3" t="s">
        <v>2489</v>
      </c>
      <c r="E945" s="1" t="s">
        <v>2490</v>
      </c>
      <c r="F945" t="s">
        <v>4720</v>
      </c>
      <c r="G945" t="s">
        <v>4060</v>
      </c>
    </row>
    <row r="946" ht="14.25" customHeight="1">
      <c r="A946" s="5" t="s">
        <v>4271</v>
      </c>
      <c r="B946" t="s">
        <v>9</v>
      </c>
      <c r="C946" s="7" t="s">
        <v>4622</v>
      </c>
      <c r="D946" s="3" t="s">
        <v>2482</v>
      </c>
      <c r="E946" s="1" t="s">
        <v>2483</v>
      </c>
      <c r="F946" t="s">
        <v>4720</v>
      </c>
      <c r="G946" t="s">
        <v>4055</v>
      </c>
    </row>
    <row r="947" ht="14.25" customHeight="1">
      <c r="A947" s="5" t="s">
        <v>4271</v>
      </c>
      <c r="B947" t="s">
        <v>9</v>
      </c>
      <c r="C947" s="7" t="s">
        <v>4622</v>
      </c>
      <c r="D947" s="3" t="s">
        <v>2457</v>
      </c>
      <c r="E947" s="1" t="s">
        <v>2458</v>
      </c>
      <c r="F947" t="s">
        <v>4720</v>
      </c>
      <c r="G947" t="s">
        <v>4060</v>
      </c>
    </row>
    <row r="948" ht="14.25" customHeight="1">
      <c r="A948" s="5" t="s">
        <v>4271</v>
      </c>
      <c r="B948" t="s">
        <v>9</v>
      </c>
      <c r="C948" s="7" t="s">
        <v>4622</v>
      </c>
      <c r="D948" s="3" t="s">
        <v>2441</v>
      </c>
      <c r="E948" s="1" t="s">
        <v>2442</v>
      </c>
      <c r="F948" t="s">
        <v>4720</v>
      </c>
      <c r="G948" t="s">
        <v>4060</v>
      </c>
    </row>
    <row r="949" ht="14.25" customHeight="1">
      <c r="A949" s="5" t="s">
        <v>4271</v>
      </c>
      <c r="B949" t="s">
        <v>27</v>
      </c>
      <c r="C949" s="7" t="s">
        <v>4622</v>
      </c>
      <c r="D949" s="3" t="s">
        <v>2415</v>
      </c>
      <c r="E949" s="1" t="s">
        <v>2416</v>
      </c>
      <c r="F949" t="s">
        <v>4720</v>
      </c>
      <c r="G949" t="s">
        <v>4060</v>
      </c>
    </row>
    <row r="950" ht="14.25" customHeight="1">
      <c r="A950" s="5" t="s">
        <v>4271</v>
      </c>
      <c r="B950" t="s">
        <v>9</v>
      </c>
      <c r="C950" s="7" t="s">
        <v>4622</v>
      </c>
      <c r="D950" s="3" t="s">
        <v>2395</v>
      </c>
      <c r="E950" s="1" t="s">
        <v>2396</v>
      </c>
      <c r="F950" t="s">
        <v>4720</v>
      </c>
      <c r="G950" t="s">
        <v>4060</v>
      </c>
    </row>
    <row r="951" ht="14.25" customHeight="1">
      <c r="A951" s="5" t="s">
        <v>4050</v>
      </c>
      <c r="B951" t="s">
        <v>27</v>
      </c>
      <c r="C951" s="7" t="s">
        <v>4622</v>
      </c>
      <c r="D951" s="3" t="s">
        <v>2549</v>
      </c>
      <c r="E951" s="1" t="s">
        <v>2550</v>
      </c>
      <c r="F951" t="s">
        <v>4720</v>
      </c>
      <c r="G951" t="s">
        <v>4060</v>
      </c>
    </row>
    <row r="952" ht="14.25" customHeight="1">
      <c r="A952" s="5" t="s">
        <v>4088</v>
      </c>
      <c r="B952" t="s">
        <v>27</v>
      </c>
      <c r="C952" s="7" t="s">
        <v>4622</v>
      </c>
      <c r="D952" s="3" t="s">
        <v>2568</v>
      </c>
      <c r="E952" s="1" t="s">
        <v>2569</v>
      </c>
      <c r="F952" t="s">
        <v>4720</v>
      </c>
      <c r="G952" t="s">
        <v>4055</v>
      </c>
    </row>
    <row r="953" ht="14.25" customHeight="1">
      <c r="A953" s="5" t="s">
        <v>4088</v>
      </c>
      <c r="B953" t="s">
        <v>9</v>
      </c>
      <c r="C953" s="7" t="s">
        <v>4622</v>
      </c>
      <c r="D953" s="3" t="s">
        <v>2556</v>
      </c>
      <c r="E953" s="1" t="s">
        <v>2528</v>
      </c>
      <c r="F953" t="s">
        <v>4720</v>
      </c>
      <c r="G953" t="s">
        <v>4060</v>
      </c>
    </row>
    <row r="954" ht="14.25" customHeight="1">
      <c r="A954" s="5" t="s">
        <v>4088</v>
      </c>
      <c r="B954" t="s">
        <v>27</v>
      </c>
      <c r="C954" s="7" t="s">
        <v>4622</v>
      </c>
      <c r="D954" s="3" t="s">
        <v>2542</v>
      </c>
      <c r="E954" s="1" t="s">
        <v>2543</v>
      </c>
      <c r="F954" t="s">
        <v>4720</v>
      </c>
      <c r="G954" t="s">
        <v>4055</v>
      </c>
    </row>
    <row r="955" ht="14.25" customHeight="1">
      <c r="A955" s="5" t="s">
        <v>4088</v>
      </c>
      <c r="B955" t="s">
        <v>27</v>
      </c>
      <c r="C955" s="7" t="s">
        <v>4622</v>
      </c>
      <c r="D955" s="3" t="s">
        <v>2522</v>
      </c>
      <c r="E955" s="1" t="s">
        <v>2523</v>
      </c>
      <c r="F955" t="s">
        <v>4720</v>
      </c>
      <c r="G955" t="s">
        <v>4060</v>
      </c>
    </row>
    <row r="956" ht="14.25" customHeight="1">
      <c r="A956" s="5" t="s">
        <v>4088</v>
      </c>
      <c r="B956" t="s">
        <v>27</v>
      </c>
      <c r="C956" s="7" t="s">
        <v>4622</v>
      </c>
      <c r="D956" s="3" t="s">
        <v>2563</v>
      </c>
      <c r="E956" s="1" t="s">
        <v>2564</v>
      </c>
      <c r="F956" t="s">
        <v>4720</v>
      </c>
      <c r="G956" t="s">
        <v>4055</v>
      </c>
    </row>
    <row r="957" ht="14.25" customHeight="1">
      <c r="A957" s="5" t="s">
        <v>4088</v>
      </c>
      <c r="B957" t="s">
        <v>9</v>
      </c>
      <c r="C957" s="7" t="s">
        <v>4622</v>
      </c>
      <c r="D957" s="3" t="s">
        <v>2502</v>
      </c>
      <c r="E957" s="1" t="s">
        <v>2503</v>
      </c>
      <c r="F957" t="s">
        <v>4720</v>
      </c>
      <c r="G957" t="s">
        <v>4060</v>
      </c>
    </row>
    <row r="958" ht="14.25" customHeight="1">
      <c r="A958" s="5" t="s">
        <v>4088</v>
      </c>
      <c r="B958" t="s">
        <v>9</v>
      </c>
      <c r="C958" s="7" t="s">
        <v>4622</v>
      </c>
      <c r="D958" s="3" t="s">
        <v>2497</v>
      </c>
      <c r="E958" s="1" t="s">
        <v>2498</v>
      </c>
      <c r="F958" t="s">
        <v>4720</v>
      </c>
      <c r="G958" t="s">
        <v>4060</v>
      </c>
    </row>
    <row r="959" ht="14.25" customHeight="1">
      <c r="A959" s="5" t="s">
        <v>4088</v>
      </c>
      <c r="B959" t="s">
        <v>9</v>
      </c>
      <c r="C959" s="7" t="s">
        <v>4622</v>
      </c>
      <c r="D959" s="3" t="s">
        <v>2491</v>
      </c>
      <c r="E959" s="1" t="s">
        <v>4721</v>
      </c>
      <c r="F959" t="s">
        <v>4720</v>
      </c>
      <c r="G959" t="s">
        <v>4060</v>
      </c>
    </row>
    <row r="960" ht="14.25" customHeight="1">
      <c r="A960" s="5" t="s">
        <v>4088</v>
      </c>
      <c r="B960" t="s">
        <v>27</v>
      </c>
      <c r="C960" s="7" t="s">
        <v>4622</v>
      </c>
      <c r="D960" s="3" t="s">
        <v>2466</v>
      </c>
      <c r="E960" s="1" t="s">
        <v>2467</v>
      </c>
      <c r="F960" t="s">
        <v>4720</v>
      </c>
      <c r="G960" t="s">
        <v>4060</v>
      </c>
    </row>
    <row r="961" ht="14.25" customHeight="1">
      <c r="A961" s="5" t="s">
        <v>4088</v>
      </c>
      <c r="B961" t="s">
        <v>27</v>
      </c>
      <c r="C961" s="7" t="s">
        <v>4622</v>
      </c>
      <c r="D961" s="3" t="s">
        <v>2574</v>
      </c>
      <c r="E961" s="1" t="s">
        <v>2575</v>
      </c>
      <c r="F961" t="s">
        <v>4720</v>
      </c>
      <c r="G961" t="s">
        <v>4060</v>
      </c>
    </row>
    <row r="962" ht="14.25" customHeight="1">
      <c r="A962" s="5" t="s">
        <v>4088</v>
      </c>
      <c r="B962" t="s">
        <v>27</v>
      </c>
      <c r="C962" s="7" t="s">
        <v>4622</v>
      </c>
      <c r="D962" s="3" t="s">
        <v>2463</v>
      </c>
      <c r="E962" s="1" t="s">
        <v>2464</v>
      </c>
      <c r="F962" t="s">
        <v>4720</v>
      </c>
      <c r="G962" t="s">
        <v>4060</v>
      </c>
    </row>
    <row r="963" ht="14.25" customHeight="1">
      <c r="A963" s="5" t="s">
        <v>4050</v>
      </c>
      <c r="B963" t="s">
        <v>27</v>
      </c>
      <c r="C963" s="7" t="s">
        <v>4622</v>
      </c>
      <c r="D963" s="3" t="s">
        <v>2577</v>
      </c>
      <c r="E963" s="1" t="s">
        <v>2578</v>
      </c>
      <c r="F963" t="s">
        <v>4720</v>
      </c>
      <c r="G963" t="s">
        <v>4060</v>
      </c>
    </row>
    <row r="964" ht="14.25" customHeight="1">
      <c r="A964" s="5" t="s">
        <v>4290</v>
      </c>
      <c r="B964" t="s">
        <v>52</v>
      </c>
      <c r="C964" s="7" t="s">
        <v>4622</v>
      </c>
      <c r="D964" s="3" t="s">
        <v>2420</v>
      </c>
      <c r="E964" s="1" t="s">
        <v>2421</v>
      </c>
      <c r="F964" t="s">
        <v>4720</v>
      </c>
      <c r="G964" t="s">
        <v>4055</v>
      </c>
    </row>
    <row r="965" ht="14.25" customHeight="1">
      <c r="A965" s="5" t="s">
        <v>4290</v>
      </c>
      <c r="B965" t="s">
        <v>52</v>
      </c>
      <c r="C965" s="7" t="s">
        <v>4622</v>
      </c>
      <c r="D965" s="3" t="s">
        <v>2425</v>
      </c>
      <c r="E965" s="1" t="s">
        <v>2426</v>
      </c>
      <c r="F965" t="s">
        <v>4720</v>
      </c>
      <c r="G965" t="s">
        <v>4055</v>
      </c>
    </row>
    <row r="966" ht="14.25" customHeight="1">
      <c r="A966" s="5" t="s">
        <v>4290</v>
      </c>
      <c r="B966" t="s">
        <v>14</v>
      </c>
      <c r="C966" s="7" t="s">
        <v>4622</v>
      </c>
      <c r="D966" s="3" t="s">
        <v>2431</v>
      </c>
      <c r="E966" s="1" t="s">
        <v>2432</v>
      </c>
      <c r="F966" t="s">
        <v>4720</v>
      </c>
      <c r="G966" t="s">
        <v>4060</v>
      </c>
    </row>
    <row r="967" ht="14.25" customHeight="1">
      <c r="A967" s="5" t="s">
        <v>4290</v>
      </c>
      <c r="B967" t="s">
        <v>14</v>
      </c>
      <c r="C967" s="7" t="s">
        <v>4622</v>
      </c>
      <c r="D967" s="3" t="s">
        <v>2447</v>
      </c>
      <c r="E967" s="1" t="s">
        <v>2448</v>
      </c>
      <c r="F967" t="s">
        <v>4720</v>
      </c>
      <c r="G967" t="s">
        <v>4060</v>
      </c>
    </row>
    <row r="968" ht="14.25" customHeight="1">
      <c r="A968" s="5" t="s">
        <v>4290</v>
      </c>
      <c r="B968" t="s">
        <v>52</v>
      </c>
      <c r="C968" s="7" t="s">
        <v>4622</v>
      </c>
      <c r="D968" s="3" t="s">
        <v>2586</v>
      </c>
      <c r="E968" s="1" t="s">
        <v>2587</v>
      </c>
      <c r="F968" t="s">
        <v>4720</v>
      </c>
      <c r="G968" t="s">
        <v>4055</v>
      </c>
    </row>
    <row r="969" ht="14.25" customHeight="1">
      <c r="A969" s="5" t="s">
        <v>4290</v>
      </c>
      <c r="B969" t="s">
        <v>14</v>
      </c>
      <c r="C969" s="7" t="s">
        <v>4622</v>
      </c>
      <c r="D969" s="3" t="s">
        <v>2477</v>
      </c>
      <c r="E969" s="1" t="s">
        <v>2478</v>
      </c>
      <c r="F969" t="s">
        <v>4720</v>
      </c>
      <c r="G969" t="s">
        <v>4060</v>
      </c>
    </row>
    <row r="970" ht="14.25" customHeight="1">
      <c r="A970" s="5" t="s">
        <v>4290</v>
      </c>
      <c r="B970" t="s">
        <v>52</v>
      </c>
      <c r="C970" s="7" t="s">
        <v>4622</v>
      </c>
      <c r="D970" s="3" t="s">
        <v>2494</v>
      </c>
      <c r="E970" s="1" t="s">
        <v>2495</v>
      </c>
      <c r="F970" t="s">
        <v>4720</v>
      </c>
      <c r="G970" t="s">
        <v>4060</v>
      </c>
    </row>
    <row r="971" ht="14.25" customHeight="1">
      <c r="A971" s="5" t="s">
        <v>4290</v>
      </c>
      <c r="B971" t="s">
        <v>52</v>
      </c>
      <c r="C971" s="7" t="s">
        <v>4622</v>
      </c>
      <c r="D971" s="3" t="s">
        <v>2571</v>
      </c>
      <c r="E971" s="1" t="s">
        <v>2572</v>
      </c>
      <c r="F971" t="s">
        <v>4720</v>
      </c>
      <c r="G971" t="s">
        <v>4060</v>
      </c>
    </row>
    <row r="972" ht="14.25" customHeight="1">
      <c r="A972" s="5" t="s">
        <v>4290</v>
      </c>
      <c r="B972" t="s">
        <v>14</v>
      </c>
      <c r="C972" s="7" t="s">
        <v>4622</v>
      </c>
      <c r="D972" s="3" t="s">
        <v>2499</v>
      </c>
      <c r="E972" s="1" t="s">
        <v>2500</v>
      </c>
      <c r="F972" t="s">
        <v>4720</v>
      </c>
      <c r="G972" t="s">
        <v>4060</v>
      </c>
    </row>
    <row r="973" ht="14.25" customHeight="1">
      <c r="A973" s="5" t="s">
        <v>4290</v>
      </c>
      <c r="B973" t="s">
        <v>14</v>
      </c>
      <c r="C973" s="7" t="s">
        <v>4622</v>
      </c>
      <c r="D973" s="3" t="s">
        <v>2505</v>
      </c>
      <c r="E973" s="1" t="s">
        <v>2506</v>
      </c>
      <c r="F973" t="s">
        <v>4720</v>
      </c>
      <c r="G973" t="s">
        <v>4055</v>
      </c>
    </row>
    <row r="974" ht="14.25" customHeight="1">
      <c r="A974" s="5" t="s">
        <v>4290</v>
      </c>
      <c r="B974" t="s">
        <v>52</v>
      </c>
      <c r="C974" s="7" t="s">
        <v>4622</v>
      </c>
      <c r="D974" s="3" t="s">
        <v>2533</v>
      </c>
      <c r="E974" s="1" t="s">
        <v>2534</v>
      </c>
      <c r="F974" t="s">
        <v>4720</v>
      </c>
      <c r="G974" t="s">
        <v>4060</v>
      </c>
    </row>
    <row r="975" ht="14.25" customHeight="1">
      <c r="A975" s="5" t="s">
        <v>4061</v>
      </c>
      <c r="B975" t="s">
        <v>27</v>
      </c>
      <c r="C975" s="7" t="s">
        <v>4622</v>
      </c>
      <c r="D975" s="3" t="s">
        <v>2508</v>
      </c>
      <c r="E975" s="1" t="s">
        <v>2509</v>
      </c>
      <c r="F975" t="s">
        <v>4720</v>
      </c>
      <c r="G975" t="s">
        <v>4055</v>
      </c>
    </row>
    <row r="976" ht="14.25" customHeight="1">
      <c r="A976" s="5" t="s">
        <v>4061</v>
      </c>
      <c r="B976" t="s">
        <v>52</v>
      </c>
      <c r="C976" s="7" t="s">
        <v>4622</v>
      </c>
      <c r="D976" s="3" t="s">
        <v>2609</v>
      </c>
      <c r="E976" s="1" t="s">
        <v>2610</v>
      </c>
      <c r="F976" t="s">
        <v>4720</v>
      </c>
      <c r="G976" t="s">
        <v>4055</v>
      </c>
    </row>
    <row r="977" ht="14.25" customHeight="1">
      <c r="A977" s="5" t="s">
        <v>4050</v>
      </c>
      <c r="B977" t="s">
        <v>27</v>
      </c>
      <c r="C977" s="7" t="s">
        <v>4622</v>
      </c>
      <c r="D977" s="3" t="s">
        <v>2602</v>
      </c>
      <c r="E977" s="1" t="s">
        <v>2603</v>
      </c>
      <c r="F977" t="s">
        <v>4720</v>
      </c>
      <c r="G977" t="s">
        <v>4060</v>
      </c>
    </row>
    <row r="978" ht="14.25" customHeight="1">
      <c r="A978" s="5" t="s">
        <v>4050</v>
      </c>
      <c r="B978" t="s">
        <v>27</v>
      </c>
      <c r="C978" s="7" t="s">
        <v>4622</v>
      </c>
      <c r="D978" s="3" t="s">
        <v>2592</v>
      </c>
      <c r="E978" s="1" t="s">
        <v>2593</v>
      </c>
      <c r="F978" t="s">
        <v>4720</v>
      </c>
      <c r="G978" t="s">
        <v>4060</v>
      </c>
    </row>
    <row r="979" ht="14.25" customHeight="1">
      <c r="A979" s="5" t="s">
        <v>4061</v>
      </c>
      <c r="B979" t="s">
        <v>52</v>
      </c>
      <c r="C979" s="7" t="s">
        <v>4622</v>
      </c>
      <c r="D979" s="3" t="s">
        <v>2604</v>
      </c>
      <c r="E979" s="1" t="s">
        <v>2605</v>
      </c>
      <c r="F979" t="s">
        <v>4720</v>
      </c>
      <c r="G979" t="s">
        <v>4055</v>
      </c>
    </row>
    <row r="980" ht="14.25" customHeight="1">
      <c r="A980" s="5" t="s">
        <v>4050</v>
      </c>
      <c r="B980" t="s">
        <v>27</v>
      </c>
      <c r="C980" s="7" t="s">
        <v>4622</v>
      </c>
      <c r="D980" s="3" t="s">
        <v>2589</v>
      </c>
      <c r="E980" s="1" t="s">
        <v>2590</v>
      </c>
      <c r="F980" t="s">
        <v>4720</v>
      </c>
      <c r="G980" t="s">
        <v>4060</v>
      </c>
    </row>
    <row r="981" ht="14.25" customHeight="1">
      <c r="A981" s="5" t="s">
        <v>4061</v>
      </c>
      <c r="B981" t="s">
        <v>14</v>
      </c>
      <c r="C981" s="7" t="s">
        <v>4622</v>
      </c>
      <c r="D981" s="3" t="s">
        <v>2620</v>
      </c>
      <c r="E981" s="1" t="s">
        <v>2621</v>
      </c>
      <c r="F981" t="s">
        <v>4720</v>
      </c>
      <c r="G981" t="s">
        <v>4055</v>
      </c>
    </row>
    <row r="982" ht="14.25" customHeight="1">
      <c r="A982" s="5" t="s">
        <v>4061</v>
      </c>
      <c r="B982" t="s">
        <v>52</v>
      </c>
      <c r="C982" s="7" t="s">
        <v>4622</v>
      </c>
      <c r="D982" s="3" t="s">
        <v>2622</v>
      </c>
      <c r="E982" s="1" t="s">
        <v>2623</v>
      </c>
      <c r="F982" t="s">
        <v>4720</v>
      </c>
      <c r="G982" t="s">
        <v>4055</v>
      </c>
    </row>
    <row r="983" ht="14.25" customHeight="1">
      <c r="A983" s="5" t="s">
        <v>4050</v>
      </c>
      <c r="B983" t="s">
        <v>9</v>
      </c>
      <c r="C983" s="7" t="s">
        <v>4622</v>
      </c>
      <c r="D983" s="3" t="s">
        <v>2625</v>
      </c>
      <c r="E983" s="1" t="s">
        <v>2626</v>
      </c>
      <c r="F983" t="s">
        <v>4720</v>
      </c>
      <c r="G983" t="s">
        <v>4055</v>
      </c>
    </row>
    <row r="984" ht="14.25" customHeight="1">
      <c r="A984" s="5" t="s">
        <v>4050</v>
      </c>
      <c r="B984" t="s">
        <v>27</v>
      </c>
      <c r="C984" s="7" t="s">
        <v>4622</v>
      </c>
      <c r="D984" s="3" t="s">
        <v>4722</v>
      </c>
      <c r="E984" s="1" t="s">
        <v>4723</v>
      </c>
      <c r="F984" t="s">
        <v>4720</v>
      </c>
      <c r="G984" t="s">
        <v>4055</v>
      </c>
    </row>
    <row r="985" ht="14.25" customHeight="1">
      <c r="A985" s="5" t="s">
        <v>4290</v>
      </c>
      <c r="B985" t="s">
        <v>14</v>
      </c>
      <c r="C985" s="7" t="s">
        <v>4626</v>
      </c>
      <c r="D985" s="3" t="s">
        <v>2505</v>
      </c>
      <c r="E985" s="1" t="s">
        <v>2506</v>
      </c>
      <c r="F985" s="2" t="s">
        <v>4724</v>
      </c>
      <c r="G985" s="2" t="s">
        <v>4074</v>
      </c>
    </row>
    <row r="986" ht="14.25" customHeight="1">
      <c r="A986" s="5" t="s">
        <v>4050</v>
      </c>
      <c r="B986" t="s">
        <v>27</v>
      </c>
      <c r="C986" s="7" t="s">
        <v>4622</v>
      </c>
      <c r="D986" s="3" t="s">
        <v>2633</v>
      </c>
      <c r="E986" s="1" t="s">
        <v>2634</v>
      </c>
      <c r="F986" t="s">
        <v>4720</v>
      </c>
      <c r="G986" t="s">
        <v>4060</v>
      </c>
    </row>
    <row r="987" ht="14.25" customHeight="1">
      <c r="A987" s="5" t="s">
        <v>4061</v>
      </c>
      <c r="B987" t="s">
        <v>52</v>
      </c>
      <c r="C987" s="7" t="s">
        <v>4622</v>
      </c>
      <c r="D987" s="3" t="s">
        <v>1983</v>
      </c>
      <c r="E987" s="1" t="s">
        <v>1984</v>
      </c>
      <c r="F987" t="s">
        <v>4720</v>
      </c>
      <c r="G987" t="s">
        <v>4055</v>
      </c>
    </row>
    <row r="988" ht="14.25" customHeight="1">
      <c r="A988" s="5" t="s">
        <v>4061</v>
      </c>
      <c r="B988" t="s">
        <v>14</v>
      </c>
      <c r="C988" s="7" t="s">
        <v>4622</v>
      </c>
      <c r="D988" s="3" t="s">
        <v>2636</v>
      </c>
      <c r="E988" s="1" t="s">
        <v>2637</v>
      </c>
      <c r="F988" t="s">
        <v>4720</v>
      </c>
      <c r="G988" t="s">
        <v>4055</v>
      </c>
    </row>
    <row r="989" ht="14.25" customHeight="1">
      <c r="A989" s="5" t="s">
        <v>4050</v>
      </c>
      <c r="B989" t="s">
        <v>27</v>
      </c>
      <c r="C989" s="7" t="s">
        <v>4622</v>
      </c>
      <c r="D989" s="3" t="s">
        <v>2649</v>
      </c>
      <c r="E989" s="1" t="s">
        <v>2650</v>
      </c>
      <c r="F989" t="s">
        <v>4720</v>
      </c>
      <c r="G989" t="s">
        <v>4055</v>
      </c>
    </row>
    <row r="990" ht="14.25" customHeight="1">
      <c r="A990" s="5" t="s">
        <v>4061</v>
      </c>
      <c r="B990" t="s">
        <v>52</v>
      </c>
      <c r="C990" s="7" t="s">
        <v>4622</v>
      </c>
      <c r="D990" s="3" t="s">
        <v>2658</v>
      </c>
      <c r="E990" s="1" t="s">
        <v>2659</v>
      </c>
      <c r="F990" t="s">
        <v>4720</v>
      </c>
      <c r="G990" t="s">
        <v>4055</v>
      </c>
    </row>
    <row r="991" ht="14.25" customHeight="1">
      <c r="A991" s="5" t="s">
        <v>4050</v>
      </c>
      <c r="B991" t="s">
        <v>9</v>
      </c>
      <c r="C991" s="7" t="s">
        <v>4622</v>
      </c>
      <c r="D991" s="3" t="s">
        <v>2668</v>
      </c>
      <c r="E991" s="1" t="s">
        <v>2669</v>
      </c>
      <c r="F991" t="s">
        <v>4720</v>
      </c>
      <c r="G991" t="s">
        <v>4055</v>
      </c>
    </row>
    <row r="992" ht="14.25" customHeight="1">
      <c r="A992" s="5" t="s">
        <v>4050</v>
      </c>
      <c r="B992" t="s">
        <v>27</v>
      </c>
      <c r="C992" s="7" t="s">
        <v>4622</v>
      </c>
      <c r="D992" s="3" t="s">
        <v>2674</v>
      </c>
      <c r="E992" s="1" t="s">
        <v>2675</v>
      </c>
      <c r="F992" t="s">
        <v>4720</v>
      </c>
      <c r="G992" t="s">
        <v>4055</v>
      </c>
    </row>
    <row r="993" ht="14.25" customHeight="1">
      <c r="A993" s="5" t="s">
        <v>4061</v>
      </c>
      <c r="B993" t="s">
        <v>52</v>
      </c>
      <c r="C993" s="7" t="s">
        <v>4622</v>
      </c>
      <c r="D993" s="3" t="s">
        <v>2692</v>
      </c>
      <c r="E993" s="1" t="s">
        <v>2693</v>
      </c>
      <c r="F993" t="s">
        <v>4720</v>
      </c>
      <c r="G993" t="s">
        <v>4060</v>
      </c>
    </row>
    <row r="994" ht="14.25" customHeight="1">
      <c r="A994" s="5" t="s">
        <v>4061</v>
      </c>
      <c r="B994" t="s">
        <v>52</v>
      </c>
      <c r="C994" s="7" t="s">
        <v>4622</v>
      </c>
      <c r="D994" s="3" t="s">
        <v>2692</v>
      </c>
      <c r="E994" s="1" t="s">
        <v>2693</v>
      </c>
      <c r="F994" t="s">
        <v>4725</v>
      </c>
      <c r="G994" t="s">
        <v>4055</v>
      </c>
    </row>
    <row r="995" ht="14.25" customHeight="1">
      <c r="A995" s="5" t="s">
        <v>4050</v>
      </c>
      <c r="B995" t="s">
        <v>9</v>
      </c>
      <c r="C995" s="7" t="s">
        <v>4626</v>
      </c>
      <c r="D995" s="3" t="s">
        <v>4726</v>
      </c>
      <c r="E995" s="1" t="s">
        <v>4727</v>
      </c>
      <c r="F995" t="s">
        <v>4724</v>
      </c>
      <c r="G995" t="s">
        <v>4060</v>
      </c>
    </row>
    <row r="996" ht="14.25" customHeight="1">
      <c r="A996" s="5" t="s">
        <v>4050</v>
      </c>
      <c r="B996" t="s">
        <v>9</v>
      </c>
      <c r="C996" s="7" t="s">
        <v>4626</v>
      </c>
      <c r="D996" s="3" t="s">
        <v>4728</v>
      </c>
      <c r="E996" s="1" t="s">
        <v>4729</v>
      </c>
      <c r="F996" s="2" t="s">
        <v>4724</v>
      </c>
      <c r="G996" s="2" t="s">
        <v>4074</v>
      </c>
    </row>
    <row r="997" ht="14.25" customHeight="1">
      <c r="A997" s="5" t="s">
        <v>4050</v>
      </c>
      <c r="B997" t="s">
        <v>9</v>
      </c>
      <c r="C997" s="7" t="s">
        <v>4626</v>
      </c>
      <c r="D997" s="3" t="s">
        <v>4728</v>
      </c>
      <c r="E997" s="1" t="s">
        <v>4729</v>
      </c>
      <c r="F997" t="s">
        <v>4724</v>
      </c>
      <c r="G997" t="s">
        <v>4060</v>
      </c>
    </row>
    <row r="998" ht="14.25" customHeight="1">
      <c r="A998" s="5" t="s">
        <v>4050</v>
      </c>
      <c r="B998" t="s">
        <v>27</v>
      </c>
      <c r="C998" s="7" t="s">
        <v>4626</v>
      </c>
      <c r="D998" s="3" t="s">
        <v>4730</v>
      </c>
      <c r="E998" s="1" t="s">
        <v>4731</v>
      </c>
      <c r="F998" t="s">
        <v>4724</v>
      </c>
      <c r="G998" t="s">
        <v>4055</v>
      </c>
    </row>
    <row r="999" ht="14.25" customHeight="1">
      <c r="A999" s="5" t="s">
        <v>4050</v>
      </c>
      <c r="B999" t="s">
        <v>27</v>
      </c>
      <c r="C999" s="7" t="s">
        <v>4626</v>
      </c>
      <c r="D999" s="3" t="s">
        <v>4732</v>
      </c>
      <c r="E999" s="1" t="s">
        <v>4733</v>
      </c>
      <c r="F999" t="s">
        <v>4724</v>
      </c>
      <c r="G999" t="s">
        <v>4055</v>
      </c>
    </row>
    <row r="1000" ht="14.25" customHeight="1">
      <c r="A1000" s="5" t="s">
        <v>4050</v>
      </c>
      <c r="B1000" t="s">
        <v>27</v>
      </c>
      <c r="C1000" s="7" t="s">
        <v>4626</v>
      </c>
      <c r="D1000" s="3" t="s">
        <v>4734</v>
      </c>
      <c r="E1000" s="1" t="s">
        <v>4735</v>
      </c>
      <c r="F1000" t="s">
        <v>4724</v>
      </c>
      <c r="G1000" t="s">
        <v>4060</v>
      </c>
    </row>
    <row r="1001" ht="14.25" customHeight="1">
      <c r="A1001" s="5" t="s">
        <v>4050</v>
      </c>
      <c r="B1001" t="s">
        <v>9</v>
      </c>
      <c r="C1001" s="7" t="s">
        <v>4626</v>
      </c>
      <c r="D1001" s="3" t="s">
        <v>4736</v>
      </c>
      <c r="E1001" s="1" t="s">
        <v>4737</v>
      </c>
      <c r="F1001" t="s">
        <v>4724</v>
      </c>
      <c r="G1001" t="s">
        <v>4060</v>
      </c>
    </row>
    <row r="1002" ht="14.25" customHeight="1">
      <c r="A1002" s="5" t="s">
        <v>4050</v>
      </c>
      <c r="B1002" t="s">
        <v>27</v>
      </c>
      <c r="C1002" s="7" t="s">
        <v>4626</v>
      </c>
      <c r="D1002" s="3" t="s">
        <v>1783</v>
      </c>
      <c r="E1002" s="1" t="s">
        <v>1784</v>
      </c>
      <c r="F1002" t="s">
        <v>4724</v>
      </c>
      <c r="G1002" t="s">
        <v>4055</v>
      </c>
    </row>
    <row r="1003" ht="14.25" customHeight="1">
      <c r="A1003" s="5" t="s">
        <v>4050</v>
      </c>
      <c r="B1003" t="s">
        <v>9</v>
      </c>
      <c r="C1003" s="7" t="s">
        <v>4626</v>
      </c>
      <c r="D1003" s="3" t="s">
        <v>2384</v>
      </c>
      <c r="E1003" s="1" t="s">
        <v>2385</v>
      </c>
      <c r="F1003" t="s">
        <v>4724</v>
      </c>
      <c r="G1003" t="s">
        <v>4055</v>
      </c>
    </row>
    <row r="1004" ht="14.25" customHeight="1">
      <c r="A1004" s="5" t="s">
        <v>4271</v>
      </c>
      <c r="B1004" t="s">
        <v>9</v>
      </c>
      <c r="C1004" s="7" t="s">
        <v>4626</v>
      </c>
      <c r="D1004" s="3" t="s">
        <v>2551</v>
      </c>
      <c r="E1004" s="1" t="s">
        <v>2552</v>
      </c>
      <c r="F1004" t="s">
        <v>4724</v>
      </c>
      <c r="G1004" t="s">
        <v>4055</v>
      </c>
    </row>
    <row r="1005" ht="14.25" customHeight="1">
      <c r="A1005" s="5" t="s">
        <v>4290</v>
      </c>
      <c r="B1005" t="s">
        <v>52</v>
      </c>
      <c r="C1005" s="7" t="s">
        <v>4626</v>
      </c>
      <c r="D1005" s="3" t="s">
        <v>636</v>
      </c>
      <c r="E1005" s="1" t="s">
        <v>637</v>
      </c>
      <c r="F1005" t="s">
        <v>4724</v>
      </c>
      <c r="G1005" t="s">
        <v>4060</v>
      </c>
    </row>
    <row r="1006" ht="14.25" customHeight="1">
      <c r="A1006" s="5" t="s">
        <v>4290</v>
      </c>
      <c r="B1006" t="s">
        <v>52</v>
      </c>
      <c r="C1006" s="7" t="s">
        <v>4626</v>
      </c>
      <c r="D1006" s="3" t="s">
        <v>2640</v>
      </c>
      <c r="E1006" s="1" t="s">
        <v>2641</v>
      </c>
      <c r="F1006" t="s">
        <v>4724</v>
      </c>
      <c r="G1006" t="s">
        <v>4060</v>
      </c>
    </row>
    <row r="1007" ht="14.25" customHeight="1">
      <c r="A1007" s="5" t="s">
        <v>4290</v>
      </c>
      <c r="B1007" t="s">
        <v>27</v>
      </c>
      <c r="C1007" s="7" t="s">
        <v>4626</v>
      </c>
      <c r="D1007" s="3" t="s">
        <v>2645</v>
      </c>
      <c r="E1007" s="1" t="s">
        <v>2646</v>
      </c>
      <c r="F1007" s="2" t="s">
        <v>4724</v>
      </c>
      <c r="G1007" s="2" t="s">
        <v>4074</v>
      </c>
    </row>
    <row r="1008" ht="14.25" customHeight="1">
      <c r="A1008" s="5" t="s">
        <v>4061</v>
      </c>
      <c r="B1008" t="s">
        <v>52</v>
      </c>
      <c r="C1008" s="7" t="s">
        <v>4626</v>
      </c>
      <c r="D1008" s="3" t="s">
        <v>2412</v>
      </c>
      <c r="E1008" s="1" t="s">
        <v>2413</v>
      </c>
      <c r="F1008" s="2" t="s">
        <v>4724</v>
      </c>
      <c r="G1008" s="2" t="s">
        <v>4074</v>
      </c>
    </row>
    <row r="1009" ht="14.25" customHeight="1">
      <c r="A1009" s="5" t="s">
        <v>4290</v>
      </c>
      <c r="B1009" t="s">
        <v>14</v>
      </c>
      <c r="C1009" s="7" t="s">
        <v>4626</v>
      </c>
      <c r="D1009" s="3" t="s">
        <v>2686</v>
      </c>
      <c r="E1009" s="1" t="s">
        <v>2687</v>
      </c>
      <c r="F1009" t="s">
        <v>4724</v>
      </c>
      <c r="G1009" t="s">
        <v>4060</v>
      </c>
    </row>
    <row r="1010" ht="14.25" customHeight="1">
      <c r="A1010" s="5" t="s">
        <v>4088</v>
      </c>
      <c r="B1010" t="s">
        <v>9</v>
      </c>
      <c r="C1010" s="7" t="s">
        <v>4626</v>
      </c>
      <c r="D1010" s="3" t="s">
        <v>2994</v>
      </c>
      <c r="E1010" s="1" t="s">
        <v>2995</v>
      </c>
      <c r="F1010" t="s">
        <v>4724</v>
      </c>
      <c r="G1010" t="s">
        <v>4055</v>
      </c>
    </row>
    <row r="1011" ht="14.25" customHeight="1">
      <c r="A1011" s="5" t="s">
        <v>4290</v>
      </c>
      <c r="B1011" t="s">
        <v>14</v>
      </c>
      <c r="C1011" s="7" t="s">
        <v>4626</v>
      </c>
      <c r="D1011" s="3" t="s">
        <v>2996</v>
      </c>
      <c r="E1011" s="1" t="s">
        <v>2997</v>
      </c>
      <c r="F1011" t="s">
        <v>4724</v>
      </c>
      <c r="G1011" t="s">
        <v>4055</v>
      </c>
    </row>
    <row r="1012" ht="14.25" customHeight="1">
      <c r="A1012" s="5" t="s">
        <v>4271</v>
      </c>
      <c r="B1012" t="s">
        <v>27</v>
      </c>
      <c r="C1012" s="7" t="s">
        <v>4626</v>
      </c>
      <c r="D1012" s="3" t="s">
        <v>2992</v>
      </c>
      <c r="E1012" s="1" t="s">
        <v>2993</v>
      </c>
      <c r="F1012" s="2" t="s">
        <v>4724</v>
      </c>
      <c r="G1012" s="2" t="s">
        <v>4074</v>
      </c>
    </row>
    <row r="1013" ht="14.25" customHeight="1">
      <c r="A1013" s="5" t="s">
        <v>4290</v>
      </c>
      <c r="B1013" t="s">
        <v>52</v>
      </c>
      <c r="C1013" s="7" t="s">
        <v>4626</v>
      </c>
      <c r="D1013" s="3" t="s">
        <v>2988</v>
      </c>
      <c r="E1013" s="1" t="s">
        <v>2989</v>
      </c>
      <c r="F1013" s="2" t="s">
        <v>4724</v>
      </c>
      <c r="G1013" s="2" t="s">
        <v>4074</v>
      </c>
    </row>
    <row r="1014" ht="14.25" customHeight="1">
      <c r="A1014" s="5" t="s">
        <v>4271</v>
      </c>
      <c r="B1014" t="s">
        <v>27</v>
      </c>
      <c r="C1014" s="7" t="s">
        <v>4626</v>
      </c>
      <c r="D1014" s="3" t="s">
        <v>2985</v>
      </c>
      <c r="E1014" s="1" t="s">
        <v>2986</v>
      </c>
      <c r="F1014" t="s">
        <v>4724</v>
      </c>
      <c r="G1014" t="s">
        <v>4055</v>
      </c>
    </row>
    <row r="1015" ht="14.25" customHeight="1">
      <c r="A1015" s="5" t="s">
        <v>4271</v>
      </c>
      <c r="B1015" t="s">
        <v>27</v>
      </c>
      <c r="C1015" s="7" t="s">
        <v>4626</v>
      </c>
      <c r="D1015" s="3" t="s">
        <v>2979</v>
      </c>
      <c r="E1015" s="1" t="s">
        <v>2980</v>
      </c>
      <c r="F1015" t="s">
        <v>4724</v>
      </c>
      <c r="G1015" t="s">
        <v>4060</v>
      </c>
    </row>
    <row r="1016" ht="14.25" customHeight="1">
      <c r="A1016" s="5" t="s">
        <v>4290</v>
      </c>
      <c r="B1016" t="s">
        <v>14</v>
      </c>
      <c r="C1016" s="7" t="s">
        <v>4626</v>
      </c>
      <c r="D1016" s="3" t="s">
        <v>2977</v>
      </c>
      <c r="E1016" s="1" t="s">
        <v>2978</v>
      </c>
      <c r="F1016" t="s">
        <v>4724</v>
      </c>
      <c r="G1016" t="s">
        <v>4055</v>
      </c>
    </row>
    <row r="1017" ht="14.25" customHeight="1">
      <c r="A1017" s="5" t="s">
        <v>4290</v>
      </c>
      <c r="B1017" t="s">
        <v>52</v>
      </c>
      <c r="C1017" s="7" t="s">
        <v>4626</v>
      </c>
      <c r="D1017" s="3" t="s">
        <v>2999</v>
      </c>
      <c r="E1017" s="1" t="s">
        <v>3000</v>
      </c>
      <c r="F1017" t="s">
        <v>4724</v>
      </c>
      <c r="G1017" t="s">
        <v>4055</v>
      </c>
    </row>
    <row r="1018" ht="14.25" customHeight="1">
      <c r="A1018" s="5" t="s">
        <v>4290</v>
      </c>
      <c r="B1018" t="s">
        <v>52</v>
      </c>
      <c r="C1018" s="7" t="s">
        <v>4626</v>
      </c>
      <c r="D1018" s="3" t="s">
        <v>2975</v>
      </c>
      <c r="E1018" s="1" t="s">
        <v>2976</v>
      </c>
      <c r="F1018" s="2" t="s">
        <v>4724</v>
      </c>
      <c r="G1018" s="2" t="s">
        <v>4074</v>
      </c>
    </row>
    <row r="1019" ht="14.25" customHeight="1">
      <c r="A1019" s="5" t="s">
        <v>4271</v>
      </c>
      <c r="B1019" t="s">
        <v>9</v>
      </c>
      <c r="C1019" s="7" t="s">
        <v>4626</v>
      </c>
      <c r="D1019" s="3" t="s">
        <v>2971</v>
      </c>
      <c r="E1019" s="1" t="s">
        <v>2972</v>
      </c>
      <c r="F1019" s="2" t="s">
        <v>4724</v>
      </c>
      <c r="G1019" s="2" t="s">
        <v>4074</v>
      </c>
    </row>
    <row r="1020" ht="14.25" customHeight="1">
      <c r="A1020" s="5" t="s">
        <v>4290</v>
      </c>
      <c r="B1020" t="s">
        <v>14</v>
      </c>
      <c r="C1020" s="7" t="s">
        <v>4626</v>
      </c>
      <c r="D1020" s="3" t="s">
        <v>2973</v>
      </c>
      <c r="E1020" s="1" t="s">
        <v>2974</v>
      </c>
      <c r="F1020" t="s">
        <v>4724</v>
      </c>
      <c r="G1020" t="s">
        <v>4055</v>
      </c>
    </row>
    <row r="1021" ht="14.25" customHeight="1">
      <c r="A1021" s="5" t="s">
        <v>4271</v>
      </c>
      <c r="B1021" t="s">
        <v>9</v>
      </c>
      <c r="C1021" s="7" t="s">
        <v>4626</v>
      </c>
      <c r="D1021" s="3" t="s">
        <v>2968</v>
      </c>
      <c r="E1021" s="1" t="s">
        <v>2969</v>
      </c>
      <c r="F1021" t="s">
        <v>4724</v>
      </c>
      <c r="G1021" t="s">
        <v>4055</v>
      </c>
    </row>
    <row r="1022" ht="14.25" customHeight="1">
      <c r="A1022" s="5" t="s">
        <v>4061</v>
      </c>
      <c r="B1022" t="s">
        <v>52</v>
      </c>
      <c r="C1022" s="7" t="s">
        <v>4626</v>
      </c>
      <c r="D1022" s="3" t="s">
        <v>2663</v>
      </c>
      <c r="E1022" s="1" t="s">
        <v>2664</v>
      </c>
      <c r="F1022" t="s">
        <v>4724</v>
      </c>
      <c r="G1022" t="s">
        <v>4055</v>
      </c>
    </row>
    <row r="1023" ht="14.25" customHeight="1">
      <c r="A1023" s="5" t="s">
        <v>4290</v>
      </c>
      <c r="B1023" t="s">
        <v>52</v>
      </c>
      <c r="C1023" s="7" t="s">
        <v>4626</v>
      </c>
      <c r="D1023" s="3" t="s">
        <v>2966</v>
      </c>
      <c r="E1023" s="1" t="s">
        <v>2967</v>
      </c>
      <c r="F1023" t="s">
        <v>4724</v>
      </c>
      <c r="G1023" t="s">
        <v>4060</v>
      </c>
    </row>
    <row r="1024" ht="14.25" customHeight="1">
      <c r="A1024" s="5" t="s">
        <v>4271</v>
      </c>
      <c r="B1024" t="s">
        <v>52</v>
      </c>
      <c r="C1024" s="7" t="s">
        <v>4626</v>
      </c>
      <c r="D1024" s="3" t="s">
        <v>2964</v>
      </c>
      <c r="E1024" s="1" t="s">
        <v>2965</v>
      </c>
      <c r="F1024" t="s">
        <v>4724</v>
      </c>
      <c r="G1024" t="s">
        <v>4055</v>
      </c>
    </row>
    <row r="1025" ht="14.25" customHeight="1">
      <c r="A1025" s="5" t="s">
        <v>4290</v>
      </c>
      <c r="B1025" t="s">
        <v>14</v>
      </c>
      <c r="C1025" s="7" t="s">
        <v>4626</v>
      </c>
      <c r="D1025" s="3" t="s">
        <v>3004</v>
      </c>
      <c r="E1025" s="1" t="s">
        <v>3005</v>
      </c>
      <c r="F1025" t="s">
        <v>4724</v>
      </c>
      <c r="G1025" t="s">
        <v>4060</v>
      </c>
    </row>
    <row r="1026" ht="14.25" customHeight="1">
      <c r="A1026" s="5" t="s">
        <v>4290</v>
      </c>
      <c r="B1026" t="s">
        <v>14</v>
      </c>
      <c r="C1026" s="7" t="s">
        <v>4626</v>
      </c>
      <c r="D1026" s="3" t="s">
        <v>2954</v>
      </c>
      <c r="E1026" s="1" t="s">
        <v>2955</v>
      </c>
      <c r="F1026" s="2" t="s">
        <v>4724</v>
      </c>
      <c r="G1026" s="2" t="s">
        <v>4074</v>
      </c>
    </row>
    <row r="1027" ht="14.25" customHeight="1">
      <c r="A1027" s="5" t="s">
        <v>4050</v>
      </c>
      <c r="B1027" t="s">
        <v>27</v>
      </c>
      <c r="C1027" s="7" t="s">
        <v>4626</v>
      </c>
      <c r="D1027" s="3" t="s">
        <v>2951</v>
      </c>
      <c r="E1027" s="1" t="s">
        <v>2952</v>
      </c>
      <c r="F1027" t="s">
        <v>4724</v>
      </c>
      <c r="G1027" t="s">
        <v>4060</v>
      </c>
    </row>
    <row r="1028" ht="14.25" customHeight="1">
      <c r="A1028" s="5" t="s">
        <v>4271</v>
      </c>
      <c r="B1028" t="s">
        <v>27</v>
      </c>
      <c r="C1028" s="7" t="s">
        <v>4626</v>
      </c>
      <c r="D1028" s="3" t="s">
        <v>2948</v>
      </c>
      <c r="E1028" s="1" t="s">
        <v>2949</v>
      </c>
      <c r="F1028" t="s">
        <v>4724</v>
      </c>
      <c r="G1028" t="s">
        <v>4060</v>
      </c>
    </row>
    <row r="1029" ht="14.25" customHeight="1">
      <c r="A1029" s="5" t="s">
        <v>4271</v>
      </c>
      <c r="B1029" t="s">
        <v>9</v>
      </c>
      <c r="C1029" s="7" t="s">
        <v>4626</v>
      </c>
      <c r="D1029" s="3" t="s">
        <v>2935</v>
      </c>
      <c r="E1029" s="1" t="s">
        <v>2936</v>
      </c>
      <c r="F1029" s="2" t="s">
        <v>4724</v>
      </c>
      <c r="G1029" s="2" t="s">
        <v>4074</v>
      </c>
    </row>
    <row r="1030" ht="14.25" customHeight="1">
      <c r="A1030" s="5" t="s">
        <v>4271</v>
      </c>
      <c r="B1030" t="s">
        <v>27</v>
      </c>
      <c r="C1030" s="7" t="s">
        <v>4626</v>
      </c>
      <c r="D1030" s="3" t="s">
        <v>2924</v>
      </c>
      <c r="E1030" s="1" t="s">
        <v>2925</v>
      </c>
      <c r="F1030" t="s">
        <v>4724</v>
      </c>
      <c r="G1030" t="s">
        <v>4055</v>
      </c>
    </row>
    <row r="1031" ht="14.25" customHeight="1">
      <c r="A1031" s="5" t="s">
        <v>4271</v>
      </c>
      <c r="B1031" t="s">
        <v>9</v>
      </c>
      <c r="C1031" s="7" t="s">
        <v>4626</v>
      </c>
      <c r="D1031" s="3" t="s">
        <v>2911</v>
      </c>
      <c r="E1031" s="1" t="s">
        <v>2912</v>
      </c>
      <c r="F1031" t="s">
        <v>4724</v>
      </c>
      <c r="G1031" t="s">
        <v>4060</v>
      </c>
    </row>
    <row r="1032" ht="14.25" customHeight="1">
      <c r="A1032" s="5" t="s">
        <v>4271</v>
      </c>
      <c r="B1032" t="s">
        <v>27</v>
      </c>
      <c r="C1032" s="7" t="s">
        <v>4626</v>
      </c>
      <c r="D1032" s="3" t="s">
        <v>2906</v>
      </c>
      <c r="E1032" s="1" t="s">
        <v>2907</v>
      </c>
      <c r="F1032" t="s">
        <v>4724</v>
      </c>
      <c r="G1032" t="s">
        <v>4055</v>
      </c>
    </row>
    <row r="1033" ht="14.25" customHeight="1">
      <c r="A1033" s="5" t="s">
        <v>4271</v>
      </c>
      <c r="B1033" t="s">
        <v>27</v>
      </c>
      <c r="C1033" s="7" t="s">
        <v>4626</v>
      </c>
      <c r="D1033" s="3" t="s">
        <v>2901</v>
      </c>
      <c r="E1033" s="1" t="s">
        <v>2902</v>
      </c>
      <c r="F1033" t="s">
        <v>4724</v>
      </c>
      <c r="G1033" t="s">
        <v>4055</v>
      </c>
    </row>
    <row r="1034" ht="14.25" customHeight="1">
      <c r="A1034" s="5" t="s">
        <v>4061</v>
      </c>
      <c r="B1034" t="s">
        <v>9</v>
      </c>
      <c r="C1034" s="7" t="s">
        <v>4626</v>
      </c>
      <c r="D1034" s="3" t="s">
        <v>2614</v>
      </c>
      <c r="E1034" s="1" t="s">
        <v>2664</v>
      </c>
      <c r="F1034" t="s">
        <v>4724</v>
      </c>
      <c r="G1034" t="s">
        <v>4060</v>
      </c>
    </row>
    <row r="1035" ht="14.25" customHeight="1">
      <c r="A1035" s="5" t="s">
        <v>4050</v>
      </c>
      <c r="B1035" t="s">
        <v>27</v>
      </c>
      <c r="C1035" s="7" t="s">
        <v>4626</v>
      </c>
      <c r="D1035" s="3" t="s">
        <v>2647</v>
      </c>
      <c r="E1035" s="1" t="s">
        <v>2648</v>
      </c>
      <c r="F1035" t="s">
        <v>4724</v>
      </c>
      <c r="G1035" t="s">
        <v>4055</v>
      </c>
    </row>
    <row r="1036" ht="14.25" customHeight="1">
      <c r="A1036" s="5" t="s">
        <v>4050</v>
      </c>
      <c r="B1036" t="s">
        <v>9</v>
      </c>
      <c r="C1036" s="7" t="s">
        <v>4626</v>
      </c>
      <c r="D1036" s="3" t="s">
        <v>2655</v>
      </c>
      <c r="E1036" s="1" t="s">
        <v>2656</v>
      </c>
      <c r="F1036" t="s">
        <v>4724</v>
      </c>
      <c r="G1036" t="s">
        <v>4055</v>
      </c>
    </row>
    <row r="1037" ht="14.25" customHeight="1">
      <c r="A1037" s="5" t="s">
        <v>4290</v>
      </c>
      <c r="B1037" t="s">
        <v>14</v>
      </c>
      <c r="C1037" s="7" t="s">
        <v>4626</v>
      </c>
      <c r="D1037" s="3" t="s">
        <v>3018</v>
      </c>
      <c r="E1037" s="1" t="s">
        <v>3019</v>
      </c>
      <c r="F1037" t="s">
        <v>4724</v>
      </c>
      <c r="G1037" t="s">
        <v>4055</v>
      </c>
    </row>
    <row r="1038" ht="14.25" customHeight="1">
      <c r="A1038" s="5" t="s">
        <v>4271</v>
      </c>
      <c r="B1038" t="s">
        <v>27</v>
      </c>
      <c r="C1038" s="7" t="s">
        <v>4626</v>
      </c>
      <c r="D1038" s="3" t="s">
        <v>2645</v>
      </c>
      <c r="E1038" s="1" t="s">
        <v>2646</v>
      </c>
      <c r="F1038" t="s">
        <v>4724</v>
      </c>
      <c r="G1038" t="s">
        <v>4055</v>
      </c>
    </row>
    <row r="1039" ht="14.25" customHeight="1">
      <c r="A1039" s="5" t="s">
        <v>4290</v>
      </c>
      <c r="B1039" t="s">
        <v>14</v>
      </c>
      <c r="C1039" s="7" t="s">
        <v>4626</v>
      </c>
      <c r="D1039" s="3" t="s">
        <v>3011</v>
      </c>
      <c r="E1039" s="1" t="s">
        <v>3012</v>
      </c>
      <c r="F1039" s="2" t="s">
        <v>4724</v>
      </c>
      <c r="G1039" s="2" t="s">
        <v>4074</v>
      </c>
    </row>
    <row r="1040" ht="14.25" customHeight="1">
      <c r="A1040" s="5" t="s">
        <v>4061</v>
      </c>
      <c r="B1040" t="s">
        <v>9</v>
      </c>
      <c r="C1040" s="7" t="s">
        <v>4626</v>
      </c>
      <c r="D1040" s="3" t="s">
        <v>2525</v>
      </c>
      <c r="E1040" s="1" t="s">
        <v>2526</v>
      </c>
      <c r="F1040" t="s">
        <v>4724</v>
      </c>
      <c r="G1040" t="s">
        <v>4060</v>
      </c>
    </row>
    <row r="1041" ht="14.25" customHeight="1">
      <c r="A1041" s="5" t="s">
        <v>4088</v>
      </c>
      <c r="B1041" t="s">
        <v>9</v>
      </c>
      <c r="C1041" s="7" t="s">
        <v>4626</v>
      </c>
      <c r="D1041" s="3" t="s">
        <v>2695</v>
      </c>
      <c r="E1041" s="1" t="s">
        <v>2696</v>
      </c>
      <c r="F1041" t="s">
        <v>4724</v>
      </c>
      <c r="G1041" t="s">
        <v>4060</v>
      </c>
    </row>
    <row r="1042" ht="14.25" customHeight="1">
      <c r="A1042" s="5" t="s">
        <v>4088</v>
      </c>
      <c r="B1042" t="s">
        <v>27</v>
      </c>
      <c r="C1042" s="7" t="s">
        <v>4626</v>
      </c>
      <c r="D1042" s="3" t="s">
        <v>2700</v>
      </c>
      <c r="E1042" s="1" t="s">
        <v>2701</v>
      </c>
      <c r="F1042" t="s">
        <v>4724</v>
      </c>
      <c r="G1042" t="s">
        <v>4055</v>
      </c>
    </row>
    <row r="1043" ht="14.25" customHeight="1">
      <c r="A1043" s="5" t="s">
        <v>4088</v>
      </c>
      <c r="B1043" t="s">
        <v>9</v>
      </c>
      <c r="C1043" s="7" t="s">
        <v>4626</v>
      </c>
      <c r="D1043" s="3" t="s">
        <v>2706</v>
      </c>
      <c r="E1043" s="1" t="s">
        <v>2707</v>
      </c>
      <c r="F1043" t="s">
        <v>4724</v>
      </c>
      <c r="G1043" t="s">
        <v>4055</v>
      </c>
    </row>
    <row r="1044" ht="14.25" customHeight="1">
      <c r="A1044" s="5" t="s">
        <v>4061</v>
      </c>
      <c r="B1044" t="s">
        <v>52</v>
      </c>
      <c r="C1044" s="7" t="s">
        <v>4626</v>
      </c>
      <c r="D1044" s="3" t="s">
        <v>2715</v>
      </c>
      <c r="E1044" s="1" t="s">
        <v>2716</v>
      </c>
      <c r="F1044" t="s">
        <v>4724</v>
      </c>
      <c r="G1044" t="s">
        <v>4060</v>
      </c>
    </row>
    <row r="1045" ht="14.25" customHeight="1">
      <c r="A1045" s="5" t="s">
        <v>4088</v>
      </c>
      <c r="B1045" t="s">
        <v>9</v>
      </c>
      <c r="C1045" s="7" t="s">
        <v>4626</v>
      </c>
      <c r="D1045" s="3" t="s">
        <v>2695</v>
      </c>
      <c r="E1045" s="1" t="s">
        <v>2696</v>
      </c>
      <c r="F1045" t="s">
        <v>4724</v>
      </c>
      <c r="G1045" t="s">
        <v>4060</v>
      </c>
    </row>
    <row r="1046" ht="14.25" customHeight="1">
      <c r="A1046" s="5" t="s">
        <v>4088</v>
      </c>
      <c r="B1046" t="s">
        <v>9</v>
      </c>
      <c r="C1046" s="7" t="s">
        <v>4626</v>
      </c>
      <c r="D1046" s="3" t="s">
        <v>2717</v>
      </c>
      <c r="E1046" s="1" t="s">
        <v>2718</v>
      </c>
      <c r="F1046" t="s">
        <v>4724</v>
      </c>
      <c r="G1046" t="s">
        <v>4060</v>
      </c>
    </row>
    <row r="1047" ht="14.25" customHeight="1">
      <c r="A1047" s="5" t="s">
        <v>4088</v>
      </c>
      <c r="B1047" t="s">
        <v>27</v>
      </c>
      <c r="C1047" s="7" t="s">
        <v>4626</v>
      </c>
      <c r="D1047" s="3" t="s">
        <v>2719</v>
      </c>
      <c r="E1047" s="1" t="s">
        <v>2720</v>
      </c>
      <c r="F1047" t="s">
        <v>4724</v>
      </c>
      <c r="G1047" t="s">
        <v>4060</v>
      </c>
    </row>
    <row r="1048" ht="14.25" customHeight="1">
      <c r="A1048" s="5" t="s">
        <v>4061</v>
      </c>
      <c r="B1048" t="s">
        <v>14</v>
      </c>
      <c r="C1048" s="7" t="s">
        <v>4626</v>
      </c>
      <c r="D1048" s="3" t="s">
        <v>2722</v>
      </c>
      <c r="E1048" s="1" t="s">
        <v>2723</v>
      </c>
      <c r="F1048" t="s">
        <v>4724</v>
      </c>
      <c r="G1048" t="s">
        <v>4055</v>
      </c>
    </row>
    <row r="1049" ht="14.25" customHeight="1">
      <c r="A1049" s="5" t="s">
        <v>4088</v>
      </c>
      <c r="B1049" t="s">
        <v>27</v>
      </c>
      <c r="C1049" s="7" t="s">
        <v>4626</v>
      </c>
      <c r="D1049" s="3" t="s">
        <v>2724</v>
      </c>
      <c r="E1049" s="1" t="s">
        <v>2725</v>
      </c>
      <c r="F1049" t="s">
        <v>4724</v>
      </c>
      <c r="G1049" t="s">
        <v>4055</v>
      </c>
    </row>
    <row r="1050" ht="14.25" customHeight="1">
      <c r="A1050" s="5" t="s">
        <v>4061</v>
      </c>
      <c r="B1050" t="s">
        <v>14</v>
      </c>
      <c r="C1050" s="7" t="s">
        <v>4626</v>
      </c>
      <c r="D1050" s="3" t="s">
        <v>2726</v>
      </c>
      <c r="E1050" s="1" t="s">
        <v>2727</v>
      </c>
      <c r="F1050" t="s">
        <v>4724</v>
      </c>
      <c r="G1050" t="s">
        <v>4060</v>
      </c>
    </row>
    <row r="1051" ht="14.25" customHeight="1">
      <c r="A1051" s="5" t="s">
        <v>4061</v>
      </c>
      <c r="B1051" t="s">
        <v>14</v>
      </c>
      <c r="C1051" s="7" t="s">
        <v>4626</v>
      </c>
      <c r="D1051" s="3" t="s">
        <v>2731</v>
      </c>
      <c r="E1051" s="1" t="s">
        <v>2732</v>
      </c>
      <c r="F1051" t="s">
        <v>4724</v>
      </c>
      <c r="G1051" t="s">
        <v>4060</v>
      </c>
    </row>
    <row r="1052" ht="14.25" customHeight="1">
      <c r="A1052" s="5" t="s">
        <v>4061</v>
      </c>
      <c r="B1052" t="s">
        <v>14</v>
      </c>
      <c r="C1052" s="7" t="s">
        <v>4626</v>
      </c>
      <c r="D1052" s="3" t="s">
        <v>4738</v>
      </c>
      <c r="E1052" s="1" t="s">
        <v>2727</v>
      </c>
      <c r="F1052" t="s">
        <v>4724</v>
      </c>
      <c r="G1052" t="s">
        <v>4060</v>
      </c>
    </row>
    <row r="1053" ht="14.25" customHeight="1">
      <c r="A1053" s="5" t="s">
        <v>4061</v>
      </c>
      <c r="B1053" t="s">
        <v>52</v>
      </c>
      <c r="C1053" s="7" t="s">
        <v>4626</v>
      </c>
      <c r="D1053" s="3" t="s">
        <v>2741</v>
      </c>
      <c r="E1053" s="1" t="s">
        <v>2742</v>
      </c>
      <c r="F1053" t="s">
        <v>4724</v>
      </c>
      <c r="G1053" t="s">
        <v>4055</v>
      </c>
    </row>
    <row r="1054" ht="14.25" customHeight="1">
      <c r="A1054" s="5" t="s">
        <v>4061</v>
      </c>
      <c r="B1054" t="s">
        <v>14</v>
      </c>
      <c r="C1054" s="7" t="s">
        <v>4626</v>
      </c>
      <c r="D1054" s="3" t="s">
        <v>2744</v>
      </c>
      <c r="E1054" s="1" t="s">
        <v>2745</v>
      </c>
      <c r="F1054" t="s">
        <v>4724</v>
      </c>
      <c r="G1054" t="s">
        <v>4055</v>
      </c>
    </row>
    <row r="1055" ht="14.25" customHeight="1">
      <c r="A1055" s="5" t="s">
        <v>4061</v>
      </c>
      <c r="B1055" t="s">
        <v>14</v>
      </c>
      <c r="C1055" s="7" t="s">
        <v>4626</v>
      </c>
      <c r="D1055" s="3" t="s">
        <v>2753</v>
      </c>
      <c r="E1055" s="1" t="s">
        <v>163</v>
      </c>
      <c r="F1055" t="s">
        <v>4724</v>
      </c>
      <c r="G1055" t="s">
        <v>4055</v>
      </c>
    </row>
    <row r="1056" ht="14.25" customHeight="1">
      <c r="A1056" s="5" t="s">
        <v>4061</v>
      </c>
      <c r="B1056" t="s">
        <v>14</v>
      </c>
      <c r="C1056" s="7" t="s">
        <v>4626</v>
      </c>
      <c r="D1056" s="3" t="s">
        <v>2768</v>
      </c>
      <c r="E1056" s="1" t="s">
        <v>2769</v>
      </c>
      <c r="F1056" t="s">
        <v>4724</v>
      </c>
      <c r="G1056" t="s">
        <v>4060</v>
      </c>
    </row>
    <row r="1057" ht="14.25" customHeight="1">
      <c r="A1057" s="5" t="s">
        <v>4109</v>
      </c>
      <c r="B1057" t="s">
        <v>14</v>
      </c>
      <c r="C1057" s="7" t="s">
        <v>4626</v>
      </c>
      <c r="D1057" s="3" t="s">
        <v>2771</v>
      </c>
      <c r="E1057" s="1" t="s">
        <v>2772</v>
      </c>
      <c r="F1057" t="s">
        <v>4724</v>
      </c>
      <c r="G1057" t="s">
        <v>4055</v>
      </c>
    </row>
    <row r="1058" ht="14.25" customHeight="1">
      <c r="A1058" s="5" t="s">
        <v>4109</v>
      </c>
      <c r="B1058" t="s">
        <v>14</v>
      </c>
      <c r="C1058" s="7" t="s">
        <v>4626</v>
      </c>
      <c r="D1058" s="3" t="s">
        <v>2774</v>
      </c>
      <c r="E1058" s="1" t="s">
        <v>2775</v>
      </c>
      <c r="F1058" t="s">
        <v>4724</v>
      </c>
      <c r="G1058" t="s">
        <v>4055</v>
      </c>
    </row>
    <row r="1059" ht="14.25" customHeight="1">
      <c r="A1059" s="5" t="s">
        <v>4109</v>
      </c>
      <c r="B1059" t="s">
        <v>52</v>
      </c>
      <c r="C1059" s="7" t="s">
        <v>4626</v>
      </c>
      <c r="D1059" s="3" t="s">
        <v>2780</v>
      </c>
      <c r="E1059" s="1" t="s">
        <v>2781</v>
      </c>
      <c r="F1059" t="s">
        <v>4724</v>
      </c>
      <c r="G1059" t="s">
        <v>4055</v>
      </c>
    </row>
    <row r="1060" ht="14.25" customHeight="1">
      <c r="A1060" s="5" t="s">
        <v>4109</v>
      </c>
      <c r="B1060" t="s">
        <v>52</v>
      </c>
      <c r="C1060" s="7" t="s">
        <v>4626</v>
      </c>
      <c r="D1060" s="3" t="s">
        <v>2782</v>
      </c>
      <c r="E1060" s="1" t="s">
        <v>2783</v>
      </c>
      <c r="F1060" t="s">
        <v>4724</v>
      </c>
      <c r="G1060" t="s">
        <v>4055</v>
      </c>
    </row>
    <row r="1061" ht="14.25" customHeight="1">
      <c r="A1061" s="5" t="s">
        <v>4088</v>
      </c>
      <c r="B1061" t="s">
        <v>27</v>
      </c>
      <c r="C1061" s="7" t="s">
        <v>4626</v>
      </c>
      <c r="D1061" s="3" t="s">
        <v>2451</v>
      </c>
      <c r="E1061" s="1" t="s">
        <v>2452</v>
      </c>
      <c r="F1061" t="s">
        <v>4724</v>
      </c>
      <c r="G1061" t="s">
        <v>4055</v>
      </c>
    </row>
    <row r="1062" ht="14.25" customHeight="1">
      <c r="A1062" s="5" t="s">
        <v>4109</v>
      </c>
      <c r="B1062" t="s">
        <v>14</v>
      </c>
      <c r="C1062" s="7" t="s">
        <v>4626</v>
      </c>
      <c r="D1062" s="3" t="s">
        <v>2511</v>
      </c>
      <c r="E1062" s="1" t="s">
        <v>2512</v>
      </c>
      <c r="F1062" t="s">
        <v>4724</v>
      </c>
      <c r="G1062" t="s">
        <v>4055</v>
      </c>
    </row>
    <row r="1063" ht="14.25" customHeight="1">
      <c r="A1063" s="5" t="s">
        <v>4290</v>
      </c>
      <c r="B1063" t="s">
        <v>14</v>
      </c>
      <c r="C1063" s="7" t="s">
        <v>4626</v>
      </c>
      <c r="D1063" s="3" t="s">
        <v>2984</v>
      </c>
      <c r="E1063" s="1" t="s">
        <v>2967</v>
      </c>
      <c r="F1063" t="s">
        <v>4724</v>
      </c>
      <c r="G1063" t="s">
        <v>4060</v>
      </c>
    </row>
    <row r="1064" ht="14.25" customHeight="1">
      <c r="A1064" s="5" t="s">
        <v>4109</v>
      </c>
      <c r="B1064" t="s">
        <v>52</v>
      </c>
      <c r="C1064" s="7" t="s">
        <v>4626</v>
      </c>
      <c r="D1064" s="3" t="s">
        <v>2519</v>
      </c>
      <c r="E1064" s="1" t="s">
        <v>2520</v>
      </c>
      <c r="F1064" t="s">
        <v>4724</v>
      </c>
      <c r="G1064" t="s">
        <v>4055</v>
      </c>
    </row>
    <row r="1065" ht="14.25" customHeight="1">
      <c r="A1065" s="5" t="s">
        <v>4088</v>
      </c>
      <c r="B1065" t="s">
        <v>27</v>
      </c>
      <c r="C1065" s="7" t="s">
        <v>4626</v>
      </c>
      <c r="D1065" s="3" t="s">
        <v>2553</v>
      </c>
      <c r="E1065" s="1" t="s">
        <v>2554</v>
      </c>
      <c r="F1065" t="s">
        <v>4724</v>
      </c>
      <c r="G1065" t="s">
        <v>4055</v>
      </c>
    </row>
    <row r="1066" ht="14.25" customHeight="1">
      <c r="A1066" s="5" t="s">
        <v>4109</v>
      </c>
      <c r="B1066" t="s">
        <v>14</v>
      </c>
      <c r="C1066" s="7" t="s">
        <v>4626</v>
      </c>
      <c r="D1066" s="3" t="s">
        <v>2557</v>
      </c>
      <c r="E1066" s="1" t="s">
        <v>4739</v>
      </c>
      <c r="F1066" t="s">
        <v>4724</v>
      </c>
      <c r="G1066" t="s">
        <v>4055</v>
      </c>
    </row>
    <row r="1067" ht="14.25" customHeight="1">
      <c r="A1067" s="5" t="s">
        <v>4290</v>
      </c>
      <c r="B1067" t="s">
        <v>52</v>
      </c>
      <c r="C1067" s="7" t="s">
        <v>4626</v>
      </c>
      <c r="D1067" s="3" t="s">
        <v>3043</v>
      </c>
      <c r="E1067" s="1" t="s">
        <v>3044</v>
      </c>
      <c r="F1067" t="s">
        <v>4724</v>
      </c>
      <c r="G1067" t="s">
        <v>4055</v>
      </c>
    </row>
    <row r="1068" ht="14.25" customHeight="1">
      <c r="A1068" s="5" t="s">
        <v>4290</v>
      </c>
      <c r="B1068" t="s">
        <v>14</v>
      </c>
      <c r="C1068" s="7" t="s">
        <v>4626</v>
      </c>
      <c r="D1068" s="3" t="s">
        <v>2922</v>
      </c>
      <c r="E1068" s="1" t="s">
        <v>2923</v>
      </c>
      <c r="F1068" t="s">
        <v>4724</v>
      </c>
      <c r="G1068" t="s">
        <v>4055</v>
      </c>
    </row>
    <row r="1069" ht="14.25" customHeight="1">
      <c r="A1069" s="5" t="s">
        <v>4290</v>
      </c>
      <c r="B1069" t="s">
        <v>14</v>
      </c>
      <c r="C1069" s="7" t="s">
        <v>4626</v>
      </c>
      <c r="D1069" s="3" t="s">
        <v>533</v>
      </c>
      <c r="E1069" s="1" t="s">
        <v>534</v>
      </c>
      <c r="F1069" t="s">
        <v>4724</v>
      </c>
      <c r="G1069" t="s">
        <v>4060</v>
      </c>
    </row>
    <row r="1070" ht="14.25" customHeight="1">
      <c r="A1070" s="5" t="s">
        <v>4109</v>
      </c>
      <c r="B1070" t="s">
        <v>52</v>
      </c>
      <c r="C1070" s="7" t="s">
        <v>4626</v>
      </c>
      <c r="D1070" s="3" t="s">
        <v>2580</v>
      </c>
      <c r="E1070" s="1" t="s">
        <v>2581</v>
      </c>
      <c r="F1070" t="s">
        <v>4724</v>
      </c>
      <c r="G1070" t="s">
        <v>4055</v>
      </c>
    </row>
    <row r="1071" ht="14.25" customHeight="1">
      <c r="A1071" s="5" t="s">
        <v>4109</v>
      </c>
      <c r="B1071" t="s">
        <v>14</v>
      </c>
      <c r="C1071" s="7" t="s">
        <v>4626</v>
      </c>
      <c r="D1071" s="3" t="s">
        <v>2340</v>
      </c>
      <c r="E1071" s="1" t="s">
        <v>2341</v>
      </c>
      <c r="F1071" t="s">
        <v>4724</v>
      </c>
      <c r="G1071" t="s">
        <v>4055</v>
      </c>
    </row>
    <row r="1072" ht="14.25" customHeight="1">
      <c r="A1072" s="5" t="s">
        <v>4271</v>
      </c>
      <c r="B1072" t="s">
        <v>27</v>
      </c>
      <c r="C1072" s="7" t="s">
        <v>4626</v>
      </c>
      <c r="D1072" s="3" t="s">
        <v>3045</v>
      </c>
      <c r="E1072" s="1" t="s">
        <v>3046</v>
      </c>
      <c r="F1072" t="s">
        <v>4724</v>
      </c>
      <c r="G1072" t="s">
        <v>4060</v>
      </c>
    </row>
    <row r="1073" ht="14.25" customHeight="1">
      <c r="A1073" s="5" t="s">
        <v>4088</v>
      </c>
      <c r="B1073" t="s">
        <v>27</v>
      </c>
      <c r="C1073" s="7" t="s">
        <v>4626</v>
      </c>
      <c r="D1073" s="3" t="s">
        <v>2677</v>
      </c>
      <c r="E1073" s="1" t="s">
        <v>2678</v>
      </c>
      <c r="F1073" t="s">
        <v>4724</v>
      </c>
      <c r="G1073" t="s">
        <v>4055</v>
      </c>
    </row>
    <row r="1074" ht="14.25" customHeight="1">
      <c r="A1074" s="5" t="s">
        <v>4271</v>
      </c>
      <c r="B1074" t="s">
        <v>27</v>
      </c>
      <c r="C1074" s="7" t="s">
        <v>4626</v>
      </c>
      <c r="D1074" s="3" t="s">
        <v>3024</v>
      </c>
      <c r="E1074" s="1" t="s">
        <v>3025</v>
      </c>
      <c r="F1074" t="s">
        <v>4724</v>
      </c>
      <c r="G1074" t="s">
        <v>4055</v>
      </c>
    </row>
    <row r="1075" ht="14.25" customHeight="1">
      <c r="A1075" s="5" t="s">
        <v>4271</v>
      </c>
      <c r="B1075" t="s">
        <v>9</v>
      </c>
      <c r="C1075" s="7" t="s">
        <v>4626</v>
      </c>
      <c r="D1075" s="3" t="s">
        <v>1011</v>
      </c>
      <c r="E1075" s="1" t="s">
        <v>1012</v>
      </c>
      <c r="F1075" t="s">
        <v>4724</v>
      </c>
      <c r="G1075" t="s">
        <v>4055</v>
      </c>
    </row>
    <row r="1076" ht="14.25" customHeight="1">
      <c r="A1076" s="5" t="s">
        <v>4271</v>
      </c>
      <c r="B1076" t="s">
        <v>27</v>
      </c>
      <c r="C1076" s="7" t="s">
        <v>4626</v>
      </c>
      <c r="D1076" s="3" t="s">
        <v>3032</v>
      </c>
      <c r="E1076" s="1" t="s">
        <v>3033</v>
      </c>
      <c r="F1076" t="s">
        <v>4724</v>
      </c>
      <c r="G1076" t="s">
        <v>4055</v>
      </c>
    </row>
    <row r="1077" ht="14.25" customHeight="1">
      <c r="A1077" s="5" t="s">
        <v>4109</v>
      </c>
      <c r="B1077" t="s">
        <v>52</v>
      </c>
      <c r="C1077" s="7" t="s">
        <v>4626</v>
      </c>
      <c r="D1077" s="3" t="s">
        <v>3048</v>
      </c>
      <c r="E1077" s="1" t="s">
        <v>3049</v>
      </c>
      <c r="F1077" t="s">
        <v>4724</v>
      </c>
      <c r="G1077" t="s">
        <v>4055</v>
      </c>
    </row>
    <row r="1078" ht="14.25" customHeight="1">
      <c r="A1078" s="5" t="s">
        <v>4271</v>
      </c>
      <c r="B1078" t="s">
        <v>9</v>
      </c>
      <c r="C1078" s="7" t="s">
        <v>4626</v>
      </c>
      <c r="D1078" s="3" t="s">
        <v>3020</v>
      </c>
      <c r="E1078" s="1" t="s">
        <v>3021</v>
      </c>
      <c r="F1078" t="s">
        <v>4724</v>
      </c>
      <c r="G1078" t="s">
        <v>4055</v>
      </c>
    </row>
    <row r="1079" ht="14.25" customHeight="1">
      <c r="A1079" s="5" t="s">
        <v>4109</v>
      </c>
      <c r="B1079" t="s">
        <v>52</v>
      </c>
      <c r="C1079" s="7" t="s">
        <v>4626</v>
      </c>
      <c r="D1079" s="3" t="s">
        <v>4740</v>
      </c>
      <c r="E1079" s="1" t="s">
        <v>4741</v>
      </c>
      <c r="F1079" t="s">
        <v>4724</v>
      </c>
      <c r="G1079" t="s">
        <v>4055</v>
      </c>
    </row>
    <row r="1080" ht="14.25" customHeight="1">
      <c r="A1080" s="5" t="s">
        <v>4061</v>
      </c>
      <c r="B1080" t="s">
        <v>14</v>
      </c>
      <c r="C1080" s="7" t="s">
        <v>4622</v>
      </c>
      <c r="D1080" s="3" t="s">
        <v>4742</v>
      </c>
      <c r="E1080" s="1" t="s">
        <v>2840</v>
      </c>
      <c r="F1080" t="s">
        <v>4725</v>
      </c>
      <c r="G1080" t="s">
        <v>4060</v>
      </c>
    </row>
    <row r="1081" ht="14.25" customHeight="1">
      <c r="A1081" s="5" t="s">
        <v>4061</v>
      </c>
      <c r="B1081" t="s">
        <v>52</v>
      </c>
      <c r="C1081" s="7" t="s">
        <v>4622</v>
      </c>
      <c r="D1081" s="3" t="s">
        <v>2899</v>
      </c>
      <c r="E1081" s="1" t="s">
        <v>2900</v>
      </c>
      <c r="F1081" t="s">
        <v>4725</v>
      </c>
      <c r="G1081" t="s">
        <v>4055</v>
      </c>
    </row>
    <row r="1082" ht="14.25" customHeight="1">
      <c r="A1082" s="5" t="s">
        <v>4061</v>
      </c>
      <c r="B1082" t="s">
        <v>52</v>
      </c>
      <c r="C1082" s="7" t="s">
        <v>4622</v>
      </c>
      <c r="D1082" s="3" t="s">
        <v>2880</v>
      </c>
      <c r="E1082" s="1" t="s">
        <v>2881</v>
      </c>
      <c r="F1082" t="s">
        <v>4725</v>
      </c>
      <c r="G1082" t="s">
        <v>4055</v>
      </c>
    </row>
    <row r="1083" ht="14.25" customHeight="1">
      <c r="A1083" s="5" t="s">
        <v>4061</v>
      </c>
      <c r="B1083" t="s">
        <v>52</v>
      </c>
      <c r="C1083" s="7" t="s">
        <v>4622</v>
      </c>
      <c r="D1083" s="3" t="s">
        <v>2897</v>
      </c>
      <c r="E1083" s="1" t="s">
        <v>2898</v>
      </c>
      <c r="F1083" t="s">
        <v>4725</v>
      </c>
      <c r="G1083" t="s">
        <v>4055</v>
      </c>
    </row>
    <row r="1084" ht="14.25" customHeight="1">
      <c r="A1084" s="5" t="s">
        <v>4061</v>
      </c>
      <c r="B1084" t="s">
        <v>14</v>
      </c>
      <c r="C1084" s="7" t="s">
        <v>4622</v>
      </c>
      <c r="D1084" s="3" t="s">
        <v>2794</v>
      </c>
      <c r="E1084" s="1" t="s">
        <v>2742</v>
      </c>
      <c r="F1084" t="s">
        <v>4725</v>
      </c>
      <c r="G1084" t="s">
        <v>4055</v>
      </c>
    </row>
    <row r="1085" ht="14.25" customHeight="1">
      <c r="A1085" s="5" t="s">
        <v>4050</v>
      </c>
      <c r="B1085" t="s">
        <v>9</v>
      </c>
      <c r="C1085" s="7" t="s">
        <v>4622</v>
      </c>
      <c r="D1085" s="3" t="s">
        <v>2816</v>
      </c>
      <c r="E1085" s="1" t="s">
        <v>2817</v>
      </c>
      <c r="F1085" t="s">
        <v>4725</v>
      </c>
      <c r="G1085" t="s">
        <v>4060</v>
      </c>
    </row>
    <row r="1086" ht="14.25" customHeight="1">
      <c r="A1086" s="5" t="s">
        <v>4050</v>
      </c>
      <c r="B1086" t="s">
        <v>9</v>
      </c>
      <c r="C1086" s="7" t="s">
        <v>4622</v>
      </c>
      <c r="D1086" s="3" t="s">
        <v>2820</v>
      </c>
      <c r="E1086" s="1" t="s">
        <v>2821</v>
      </c>
      <c r="F1086" t="s">
        <v>4725</v>
      </c>
      <c r="G1086" t="s">
        <v>4055</v>
      </c>
    </row>
    <row r="1087" ht="14.25" customHeight="1">
      <c r="A1087" s="5" t="s">
        <v>4050</v>
      </c>
      <c r="B1087" t="s">
        <v>27</v>
      </c>
      <c r="C1087" s="7" t="s">
        <v>4622</v>
      </c>
      <c r="D1087" s="3" t="s">
        <v>2549</v>
      </c>
      <c r="E1087" s="1" t="s">
        <v>2550</v>
      </c>
      <c r="F1087" t="s">
        <v>4725</v>
      </c>
      <c r="G1087" t="s">
        <v>4055</v>
      </c>
    </row>
    <row r="1088" ht="14.25" customHeight="1">
      <c r="A1088" s="5" t="s">
        <v>4050</v>
      </c>
      <c r="B1088" t="s">
        <v>27</v>
      </c>
      <c r="C1088" s="7" t="s">
        <v>4622</v>
      </c>
      <c r="D1088" s="3" t="s">
        <v>2850</v>
      </c>
      <c r="E1088" s="1" t="s">
        <v>2851</v>
      </c>
      <c r="F1088" t="s">
        <v>4725</v>
      </c>
      <c r="G1088" t="s">
        <v>4060</v>
      </c>
    </row>
    <row r="1089" ht="14.25" customHeight="1">
      <c r="A1089" s="5" t="s">
        <v>4061</v>
      </c>
      <c r="B1089" t="s">
        <v>14</v>
      </c>
      <c r="C1089" s="7" t="s">
        <v>4622</v>
      </c>
      <c r="D1089" s="3" t="s">
        <v>2860</v>
      </c>
      <c r="E1089" s="1" t="s">
        <v>4743</v>
      </c>
      <c r="F1089" t="s">
        <v>4725</v>
      </c>
      <c r="G1089" t="s">
        <v>4055</v>
      </c>
    </row>
    <row r="1090" ht="14.25" customHeight="1">
      <c r="A1090" s="5" t="s">
        <v>4050</v>
      </c>
      <c r="B1090" t="s">
        <v>27</v>
      </c>
      <c r="C1090" s="7" t="s">
        <v>4622</v>
      </c>
      <c r="D1090" s="3" t="s">
        <v>3093</v>
      </c>
      <c r="E1090" s="1" t="s">
        <v>3094</v>
      </c>
      <c r="F1090" t="s">
        <v>4725</v>
      </c>
      <c r="G1090" t="s">
        <v>4055</v>
      </c>
    </row>
    <row r="1091" ht="14.25" customHeight="1">
      <c r="A1091" s="5" t="s">
        <v>4050</v>
      </c>
      <c r="B1091" t="s">
        <v>9</v>
      </c>
      <c r="C1091" s="7" t="s">
        <v>4622</v>
      </c>
      <c r="D1091" s="3" t="s">
        <v>3091</v>
      </c>
      <c r="E1091" s="1" t="s">
        <v>3092</v>
      </c>
      <c r="F1091" t="s">
        <v>4725</v>
      </c>
      <c r="G1091" t="s">
        <v>4060</v>
      </c>
    </row>
    <row r="1092" ht="14.25" customHeight="1">
      <c r="A1092" s="5" t="s">
        <v>4050</v>
      </c>
      <c r="B1092" t="s">
        <v>9</v>
      </c>
      <c r="C1092" s="7" t="s">
        <v>4622</v>
      </c>
      <c r="D1092" s="3" t="s">
        <v>2869</v>
      </c>
      <c r="E1092" s="1" t="s">
        <v>2870</v>
      </c>
      <c r="F1092" t="s">
        <v>4725</v>
      </c>
      <c r="G1092" t="s">
        <v>4744</v>
      </c>
    </row>
    <row r="1093" ht="14.25" customHeight="1">
      <c r="A1093" s="5" t="s">
        <v>4050</v>
      </c>
      <c r="B1093" t="s">
        <v>27</v>
      </c>
      <c r="C1093" s="7" t="s">
        <v>4622</v>
      </c>
      <c r="D1093" s="3" t="s">
        <v>2809</v>
      </c>
      <c r="E1093" s="1" t="s">
        <v>2810</v>
      </c>
      <c r="F1093" t="s">
        <v>4725</v>
      </c>
      <c r="G1093" t="s">
        <v>4055</v>
      </c>
    </row>
    <row r="1094" ht="14.25" customHeight="1">
      <c r="A1094" s="5" t="s">
        <v>4050</v>
      </c>
      <c r="B1094" t="s">
        <v>27</v>
      </c>
      <c r="C1094" s="7" t="s">
        <v>4622</v>
      </c>
      <c r="D1094" s="3" t="s">
        <v>3060</v>
      </c>
      <c r="E1094" s="1" t="s">
        <v>3061</v>
      </c>
      <c r="F1094" t="s">
        <v>4725</v>
      </c>
      <c r="G1094" t="s">
        <v>4055</v>
      </c>
    </row>
    <row r="1095" ht="14.25" customHeight="1">
      <c r="A1095" s="5" t="s">
        <v>4050</v>
      </c>
      <c r="B1095" t="s">
        <v>27</v>
      </c>
      <c r="C1095" s="7" t="s">
        <v>4622</v>
      </c>
      <c r="D1095" s="3" t="s">
        <v>2895</v>
      </c>
      <c r="E1095" s="1" t="s">
        <v>3075</v>
      </c>
      <c r="F1095" t="s">
        <v>4725</v>
      </c>
      <c r="G1095" t="s">
        <v>4055</v>
      </c>
    </row>
    <row r="1096" ht="14.25" customHeight="1">
      <c r="A1096" s="5" t="s">
        <v>4050</v>
      </c>
      <c r="B1096" t="s">
        <v>9</v>
      </c>
      <c r="C1096" s="7" t="s">
        <v>4626</v>
      </c>
      <c r="D1096" s="3" t="s">
        <v>3063</v>
      </c>
      <c r="E1096" s="1" t="s">
        <v>3064</v>
      </c>
      <c r="F1096" s="2" t="s">
        <v>4745</v>
      </c>
    </row>
    <row r="1097" ht="14.25" customHeight="1">
      <c r="A1097" s="5" t="s">
        <v>4050</v>
      </c>
      <c r="B1097" t="s">
        <v>9</v>
      </c>
      <c r="C1097" s="7" t="s">
        <v>4626</v>
      </c>
      <c r="D1097" s="3" t="s">
        <v>3099</v>
      </c>
      <c r="E1097" s="1" t="s">
        <v>3100</v>
      </c>
      <c r="F1097" s="2" t="s">
        <v>4745</v>
      </c>
    </row>
    <row r="1098" ht="14.25" customHeight="1">
      <c r="A1098" s="5" t="s">
        <v>4061</v>
      </c>
      <c r="B1098" t="s">
        <v>52</v>
      </c>
      <c r="C1098" s="7" t="s">
        <v>4626</v>
      </c>
      <c r="D1098" s="3" t="s">
        <v>2886</v>
      </c>
      <c r="E1098" s="1" t="s">
        <v>2887</v>
      </c>
      <c r="F1098" t="s">
        <v>4745</v>
      </c>
      <c r="G1098" t="s">
        <v>4060</v>
      </c>
    </row>
    <row r="1099" ht="14.25" customHeight="1">
      <c r="A1099" s="5" t="s">
        <v>4061</v>
      </c>
      <c r="B1099" t="s">
        <v>52</v>
      </c>
      <c r="C1099" s="7" t="s">
        <v>4626</v>
      </c>
      <c r="D1099" s="3" t="s">
        <v>2888</v>
      </c>
      <c r="E1099" s="1" t="s">
        <v>2889</v>
      </c>
      <c r="F1099" t="s">
        <v>4745</v>
      </c>
      <c r="G1099" t="s">
        <v>4055</v>
      </c>
    </row>
    <row r="1100" ht="14.25" customHeight="1">
      <c r="A1100" s="5" t="s">
        <v>4061</v>
      </c>
      <c r="B1100" t="s">
        <v>52</v>
      </c>
      <c r="C1100" s="7" t="s">
        <v>4626</v>
      </c>
      <c r="D1100" s="3" t="s">
        <v>2890</v>
      </c>
      <c r="E1100" s="1" t="s">
        <v>4746</v>
      </c>
      <c r="F1100" t="s">
        <v>4745</v>
      </c>
      <c r="G1100" t="s">
        <v>4055</v>
      </c>
    </row>
    <row r="1101" ht="14.25" customHeight="1">
      <c r="A1101" s="5" t="s">
        <v>4050</v>
      </c>
      <c r="B1101" t="s">
        <v>9</v>
      </c>
      <c r="C1101" s="7" t="s">
        <v>4622</v>
      </c>
      <c r="D1101" s="3" t="s">
        <v>2872</v>
      </c>
      <c r="E1101" s="1" t="s">
        <v>2873</v>
      </c>
      <c r="F1101" t="s">
        <v>4725</v>
      </c>
      <c r="G1101" t="s">
        <v>4055</v>
      </c>
    </row>
    <row r="1102" ht="14.25" customHeight="1">
      <c r="A1102" s="5" t="s">
        <v>4050</v>
      </c>
      <c r="B1102" t="s">
        <v>27</v>
      </c>
      <c r="C1102" s="7" t="s">
        <v>4622</v>
      </c>
      <c r="D1102" s="3" t="s">
        <v>2878</v>
      </c>
      <c r="E1102" s="1" t="s">
        <v>2879</v>
      </c>
      <c r="F1102" t="s">
        <v>4725</v>
      </c>
      <c r="G1102" t="s">
        <v>4055</v>
      </c>
    </row>
    <row r="1103" ht="14.25" customHeight="1">
      <c r="A1103" s="5" t="s">
        <v>4050</v>
      </c>
      <c r="B1103" t="s">
        <v>27</v>
      </c>
      <c r="C1103" s="7" t="s">
        <v>4622</v>
      </c>
      <c r="D1103" s="3" t="s">
        <v>2893</v>
      </c>
      <c r="E1103" s="1" t="s">
        <v>2894</v>
      </c>
      <c r="F1103" t="s">
        <v>4725</v>
      </c>
      <c r="G1103" t="s">
        <v>4055</v>
      </c>
    </row>
    <row r="1104" ht="14.25" customHeight="1">
      <c r="A1104" s="5" t="s">
        <v>4109</v>
      </c>
      <c r="B1104" t="s">
        <v>14</v>
      </c>
      <c r="C1104" s="7" t="s">
        <v>4622</v>
      </c>
      <c r="D1104" s="3" t="s">
        <v>3160</v>
      </c>
      <c r="E1104" s="1" t="s">
        <v>3161</v>
      </c>
      <c r="F1104" t="s">
        <v>4725</v>
      </c>
      <c r="G1104" t="s">
        <v>4060</v>
      </c>
    </row>
    <row r="1105" ht="14.25" customHeight="1">
      <c r="A1105" s="5" t="s">
        <v>4088</v>
      </c>
      <c r="B1105" t="s">
        <v>9</v>
      </c>
      <c r="C1105" s="7" t="s">
        <v>4622</v>
      </c>
      <c r="D1105" s="3" t="s">
        <v>3157</v>
      </c>
      <c r="E1105" s="1" t="s">
        <v>3161</v>
      </c>
      <c r="F1105" t="s">
        <v>4725</v>
      </c>
      <c r="G1105" t="s">
        <v>4060</v>
      </c>
    </row>
    <row r="1106" ht="14.25" customHeight="1">
      <c r="A1106" s="5" t="s">
        <v>4088</v>
      </c>
      <c r="B1106" t="s">
        <v>9</v>
      </c>
      <c r="C1106" s="7" t="s">
        <v>4622</v>
      </c>
      <c r="D1106" s="3" t="s">
        <v>727</v>
      </c>
      <c r="E1106" s="1" t="s">
        <v>728</v>
      </c>
      <c r="F1106" t="s">
        <v>4725</v>
      </c>
      <c r="G1106" t="s">
        <v>4060</v>
      </c>
    </row>
    <row r="1107" ht="14.25" customHeight="1">
      <c r="A1107" s="5" t="s">
        <v>4088</v>
      </c>
      <c r="B1107" t="s">
        <v>9</v>
      </c>
      <c r="C1107" s="7" t="s">
        <v>4622</v>
      </c>
      <c r="D1107" s="3" t="s">
        <v>3151</v>
      </c>
      <c r="E1107" s="1" t="s">
        <v>3152</v>
      </c>
      <c r="F1107" t="s">
        <v>4725</v>
      </c>
      <c r="G1107" t="s">
        <v>4055</v>
      </c>
    </row>
    <row r="1108" ht="14.25" customHeight="1">
      <c r="A1108" s="5" t="s">
        <v>4109</v>
      </c>
      <c r="B1108" t="s">
        <v>52</v>
      </c>
      <c r="C1108" s="7" t="s">
        <v>4622</v>
      </c>
      <c r="D1108" s="3" t="s">
        <v>3102</v>
      </c>
      <c r="E1108" s="1" t="s">
        <v>3103</v>
      </c>
      <c r="F1108" t="s">
        <v>4725</v>
      </c>
      <c r="G1108" t="s">
        <v>4055</v>
      </c>
    </row>
    <row r="1109" ht="14.25" customHeight="1">
      <c r="A1109" s="5" t="s">
        <v>4061</v>
      </c>
      <c r="B1109" t="s">
        <v>14</v>
      </c>
      <c r="C1109" s="7" t="s">
        <v>4622</v>
      </c>
      <c r="D1109" s="3" t="s">
        <v>3097</v>
      </c>
      <c r="E1109" s="1" t="s">
        <v>3098</v>
      </c>
      <c r="F1109" t="s">
        <v>4725</v>
      </c>
      <c r="G1109" t="s">
        <v>4055</v>
      </c>
    </row>
    <row r="1110" ht="14.25" customHeight="1">
      <c r="A1110" s="5" t="s">
        <v>4088</v>
      </c>
      <c r="B1110" t="s">
        <v>9</v>
      </c>
      <c r="C1110" s="7" t="s">
        <v>4622</v>
      </c>
      <c r="D1110" s="3" t="s">
        <v>3140</v>
      </c>
      <c r="E1110" s="1" t="s">
        <v>3141</v>
      </c>
      <c r="F1110" t="s">
        <v>4725</v>
      </c>
      <c r="G1110" t="s">
        <v>4060</v>
      </c>
    </row>
    <row r="1111" ht="14.25" customHeight="1">
      <c r="A1111" s="5" t="s">
        <v>4061</v>
      </c>
      <c r="B1111" t="s">
        <v>14</v>
      </c>
      <c r="C1111" s="7" t="s">
        <v>4622</v>
      </c>
      <c r="D1111" s="3" t="s">
        <v>3072</v>
      </c>
      <c r="E1111" s="1" t="s">
        <v>3073</v>
      </c>
      <c r="F1111" t="s">
        <v>4725</v>
      </c>
      <c r="G1111" t="s">
        <v>4055</v>
      </c>
    </row>
    <row r="1112" ht="14.25" customHeight="1">
      <c r="A1112" s="5" t="s">
        <v>4088</v>
      </c>
      <c r="B1112" t="s">
        <v>27</v>
      </c>
      <c r="C1112" s="7" t="s">
        <v>4622</v>
      </c>
      <c r="D1112" s="3" t="s">
        <v>3125</v>
      </c>
      <c r="E1112" s="1" t="s">
        <v>3126</v>
      </c>
      <c r="F1112" t="s">
        <v>4725</v>
      </c>
      <c r="G1112" t="s">
        <v>4055</v>
      </c>
    </row>
    <row r="1113" ht="14.25" customHeight="1">
      <c r="A1113" s="5" t="s">
        <v>4088</v>
      </c>
      <c r="B1113" t="s">
        <v>27</v>
      </c>
      <c r="C1113" s="7" t="s">
        <v>4622</v>
      </c>
      <c r="D1113" s="3" t="s">
        <v>3040</v>
      </c>
      <c r="E1113" s="1" t="s">
        <v>3041</v>
      </c>
      <c r="F1113" t="s">
        <v>4725</v>
      </c>
      <c r="G1113" t="s">
        <v>4055</v>
      </c>
    </row>
    <row r="1114" ht="14.25" customHeight="1">
      <c r="A1114" s="5" t="s">
        <v>4088</v>
      </c>
      <c r="B1114" t="s">
        <v>27</v>
      </c>
      <c r="C1114" s="7" t="s">
        <v>4622</v>
      </c>
      <c r="D1114" s="3" t="s">
        <v>3050</v>
      </c>
      <c r="E1114" s="1" t="s">
        <v>3051</v>
      </c>
      <c r="F1114" t="s">
        <v>4725</v>
      </c>
      <c r="G1114" t="s">
        <v>4060</v>
      </c>
    </row>
    <row r="1115" ht="14.25" customHeight="1">
      <c r="A1115" s="5" t="s">
        <v>4290</v>
      </c>
      <c r="B1115" t="s">
        <v>14</v>
      </c>
      <c r="C1115" s="7" t="s">
        <v>4622</v>
      </c>
      <c r="D1115" s="3" t="s">
        <v>3118</v>
      </c>
      <c r="E1115" s="1" t="s">
        <v>3119</v>
      </c>
      <c r="F1115" s="2" t="s">
        <v>4725</v>
      </c>
      <c r="G1115" s="2" t="s">
        <v>4074</v>
      </c>
    </row>
    <row r="1116" ht="14.25" customHeight="1">
      <c r="A1116" s="5" t="s">
        <v>4061</v>
      </c>
      <c r="B1116" t="s">
        <v>52</v>
      </c>
      <c r="C1116" s="7" t="s">
        <v>4622</v>
      </c>
      <c r="D1116" s="3" t="s">
        <v>2982</v>
      </c>
      <c r="E1116" s="1" t="s">
        <v>2983</v>
      </c>
      <c r="F1116" t="s">
        <v>4725</v>
      </c>
      <c r="G1116" t="s">
        <v>4060</v>
      </c>
    </row>
    <row r="1117" ht="14.25" customHeight="1">
      <c r="A1117" s="5" t="s">
        <v>4109</v>
      </c>
      <c r="B1117" t="s">
        <v>14</v>
      </c>
      <c r="C1117" s="7" t="s">
        <v>4622</v>
      </c>
      <c r="D1117" s="3" t="s">
        <v>2499</v>
      </c>
      <c r="E1117" s="1" t="s">
        <v>2500</v>
      </c>
      <c r="F1117" t="s">
        <v>4725</v>
      </c>
      <c r="G1117" t="s">
        <v>4055</v>
      </c>
    </row>
    <row r="1118" ht="14.25" customHeight="1">
      <c r="A1118" s="5" t="s">
        <v>4290</v>
      </c>
      <c r="B1118" t="s">
        <v>14</v>
      </c>
      <c r="C1118" s="7" t="s">
        <v>4622</v>
      </c>
      <c r="D1118" s="3" t="s">
        <v>3077</v>
      </c>
      <c r="E1118" s="1" t="s">
        <v>3078</v>
      </c>
      <c r="F1118" s="2" t="s">
        <v>4725</v>
      </c>
      <c r="G1118" s="2" t="s">
        <v>4074</v>
      </c>
    </row>
    <row r="1119" ht="14.25" customHeight="1">
      <c r="A1119" s="5" t="s">
        <v>4109</v>
      </c>
      <c r="B1119" t="s">
        <v>14</v>
      </c>
      <c r="C1119" s="7" t="s">
        <v>4622</v>
      </c>
      <c r="D1119" s="3" t="s">
        <v>3077</v>
      </c>
      <c r="E1119" s="1" t="s">
        <v>3078</v>
      </c>
      <c r="F1119" t="s">
        <v>4725</v>
      </c>
      <c r="G1119" t="s">
        <v>4055</v>
      </c>
    </row>
    <row r="1120" ht="14.25" customHeight="1">
      <c r="A1120" s="5" t="s">
        <v>4109</v>
      </c>
      <c r="B1120" t="s">
        <v>14</v>
      </c>
      <c r="C1120" s="7" t="s">
        <v>4622</v>
      </c>
      <c r="D1120" s="3" t="s">
        <v>3118</v>
      </c>
      <c r="E1120" s="1" t="s">
        <v>3119</v>
      </c>
      <c r="F1120" t="s">
        <v>4725</v>
      </c>
      <c r="G1120" t="s">
        <v>4060</v>
      </c>
    </row>
    <row r="1121" ht="14.25" customHeight="1">
      <c r="A1121" s="5" t="s">
        <v>4088</v>
      </c>
      <c r="B1121" t="s">
        <v>9</v>
      </c>
      <c r="C1121" s="7" t="s">
        <v>4622</v>
      </c>
      <c r="D1121" s="3" t="s">
        <v>3034</v>
      </c>
      <c r="E1121" s="1" t="s">
        <v>3035</v>
      </c>
      <c r="F1121" t="s">
        <v>4725</v>
      </c>
      <c r="G1121" t="s">
        <v>4060</v>
      </c>
    </row>
    <row r="1122" ht="14.25" customHeight="1">
      <c r="A1122" s="5" t="s">
        <v>4109</v>
      </c>
      <c r="B1122" t="s">
        <v>52</v>
      </c>
      <c r="C1122" s="7" t="s">
        <v>4622</v>
      </c>
      <c r="D1122" s="3" t="s">
        <v>2914</v>
      </c>
      <c r="E1122" s="1" t="s">
        <v>2915</v>
      </c>
      <c r="F1122" t="s">
        <v>4725</v>
      </c>
      <c r="G1122" t="s">
        <v>4055</v>
      </c>
    </row>
    <row r="1123" ht="14.25" customHeight="1">
      <c r="A1123" s="5" t="s">
        <v>4061</v>
      </c>
      <c r="B1123" t="s">
        <v>52</v>
      </c>
      <c r="C1123" s="7" t="s">
        <v>4622</v>
      </c>
      <c r="D1123" s="3" t="s">
        <v>2916</v>
      </c>
      <c r="E1123" s="1" t="s">
        <v>2917</v>
      </c>
      <c r="F1123" t="s">
        <v>4725</v>
      </c>
      <c r="G1123" t="s">
        <v>4055</v>
      </c>
    </row>
    <row r="1124" ht="14.25" customHeight="1">
      <c r="A1124" s="5" t="s">
        <v>4109</v>
      </c>
      <c r="B1124" t="s">
        <v>14</v>
      </c>
      <c r="C1124" s="7" t="s">
        <v>4622</v>
      </c>
      <c r="D1124" s="3" t="s">
        <v>2753</v>
      </c>
      <c r="E1124" s="1" t="s">
        <v>163</v>
      </c>
      <c r="F1124" t="s">
        <v>4725</v>
      </c>
      <c r="G1124" t="s">
        <v>4055</v>
      </c>
    </row>
    <row r="1125" ht="14.25" customHeight="1">
      <c r="A1125" s="5" t="s">
        <v>4088</v>
      </c>
      <c r="B1125" t="s">
        <v>27</v>
      </c>
      <c r="C1125" s="7" t="s">
        <v>4622</v>
      </c>
      <c r="D1125" s="3" t="s">
        <v>2895</v>
      </c>
      <c r="E1125" s="1" t="s">
        <v>2896</v>
      </c>
      <c r="F1125" t="s">
        <v>4725</v>
      </c>
      <c r="G1125" t="s">
        <v>4060</v>
      </c>
    </row>
    <row r="1126" ht="14.25" customHeight="1">
      <c r="A1126" s="5" t="s">
        <v>4109</v>
      </c>
      <c r="B1126" t="s">
        <v>14</v>
      </c>
      <c r="C1126" s="7" t="s">
        <v>4622</v>
      </c>
      <c r="D1126" s="3" t="s">
        <v>2839</v>
      </c>
      <c r="E1126" s="1" t="s">
        <v>2840</v>
      </c>
      <c r="F1126" t="s">
        <v>4725</v>
      </c>
      <c r="G1126" t="s">
        <v>4060</v>
      </c>
    </row>
    <row r="1127" ht="14.25" customHeight="1">
      <c r="A1127" s="5" t="s">
        <v>4088</v>
      </c>
      <c r="B1127" t="s">
        <v>9</v>
      </c>
      <c r="C1127" s="7" t="s">
        <v>4622</v>
      </c>
      <c r="D1127" s="3" t="s">
        <v>3128</v>
      </c>
      <c r="E1127" s="1" t="s">
        <v>3129</v>
      </c>
      <c r="F1127" t="s">
        <v>4725</v>
      </c>
      <c r="G1127" t="s">
        <v>4055</v>
      </c>
    </row>
    <row r="1128" ht="14.25" customHeight="1">
      <c r="A1128" s="5" t="s">
        <v>4088</v>
      </c>
      <c r="B1128" t="s">
        <v>9</v>
      </c>
      <c r="C1128" s="7" t="s">
        <v>4622</v>
      </c>
      <c r="D1128" s="3" t="s">
        <v>3172</v>
      </c>
      <c r="E1128" s="1" t="s">
        <v>1848</v>
      </c>
      <c r="F1128" t="s">
        <v>4725</v>
      </c>
      <c r="G1128" t="s">
        <v>4115</v>
      </c>
    </row>
    <row r="1129" ht="14.25" customHeight="1">
      <c r="A1129" s="5" t="s">
        <v>4109</v>
      </c>
      <c r="B1129" t="s">
        <v>52</v>
      </c>
      <c r="C1129" s="7" t="s">
        <v>4622</v>
      </c>
      <c r="D1129" s="3" t="s">
        <v>2607</v>
      </c>
      <c r="E1129" s="1" t="s">
        <v>2608</v>
      </c>
      <c r="F1129" t="s">
        <v>4725</v>
      </c>
      <c r="G1129" t="s">
        <v>4060</v>
      </c>
    </row>
    <row r="1130" ht="14.25" customHeight="1">
      <c r="A1130" s="5" t="s">
        <v>4109</v>
      </c>
      <c r="B1130" t="s">
        <v>14</v>
      </c>
      <c r="C1130" s="7" t="s">
        <v>4622</v>
      </c>
      <c r="D1130" s="3" t="s">
        <v>2418</v>
      </c>
      <c r="E1130" s="1" t="s">
        <v>2419</v>
      </c>
      <c r="F1130" t="s">
        <v>4725</v>
      </c>
      <c r="G1130" t="s">
        <v>4055</v>
      </c>
    </row>
    <row r="1131" ht="14.25" customHeight="1">
      <c r="A1131" s="5" t="s">
        <v>4109</v>
      </c>
      <c r="B1131" t="s">
        <v>14</v>
      </c>
      <c r="C1131" s="7" t="s">
        <v>4622</v>
      </c>
      <c r="D1131" s="3" t="s">
        <v>932</v>
      </c>
      <c r="E1131" s="1" t="s">
        <v>933</v>
      </c>
      <c r="F1131" t="s">
        <v>4725</v>
      </c>
      <c r="G1131" t="s">
        <v>4055</v>
      </c>
    </row>
    <row r="1132" ht="14.25" customHeight="1">
      <c r="A1132" s="5" t="s">
        <v>4290</v>
      </c>
      <c r="B1132" t="s">
        <v>14</v>
      </c>
      <c r="C1132" s="7" t="s">
        <v>4622</v>
      </c>
      <c r="D1132" s="3" t="s">
        <v>3178</v>
      </c>
      <c r="E1132" s="1" t="s">
        <v>3179</v>
      </c>
      <c r="F1132" s="2" t="s">
        <v>4725</v>
      </c>
    </row>
    <row r="1133" ht="14.25" customHeight="1">
      <c r="A1133" s="5" t="s">
        <v>4271</v>
      </c>
      <c r="B1133" t="s">
        <v>9</v>
      </c>
      <c r="C1133" s="7" t="s">
        <v>4622</v>
      </c>
      <c r="D1133" s="3" t="s">
        <v>3149</v>
      </c>
      <c r="E1133" s="1" t="s">
        <v>3150</v>
      </c>
      <c r="F1133" s="2" t="s">
        <v>4725</v>
      </c>
    </row>
    <row r="1134" ht="14.25" customHeight="1">
      <c r="A1134" s="5" t="s">
        <v>4271</v>
      </c>
      <c r="B1134" t="s">
        <v>27</v>
      </c>
      <c r="C1134" s="7" t="s">
        <v>4622</v>
      </c>
      <c r="D1134" s="3" t="s">
        <v>3123</v>
      </c>
      <c r="E1134" s="1" t="s">
        <v>3124</v>
      </c>
      <c r="F1134" s="2" t="s">
        <v>4725</v>
      </c>
    </row>
    <row r="1135" ht="14.25" customHeight="1">
      <c r="A1135" s="5" t="s">
        <v>4290</v>
      </c>
      <c r="B1135" t="s">
        <v>14</v>
      </c>
      <c r="C1135" s="7" t="s">
        <v>4622</v>
      </c>
      <c r="D1135" s="3" t="s">
        <v>3105</v>
      </c>
      <c r="E1135" s="1" t="s">
        <v>3106</v>
      </c>
      <c r="F1135" s="2" t="s">
        <v>4725</v>
      </c>
    </row>
    <row r="1136" ht="14.25" customHeight="1">
      <c r="A1136" s="5" t="s">
        <v>4290</v>
      </c>
      <c r="B1136" t="s">
        <v>52</v>
      </c>
      <c r="C1136" s="7" t="s">
        <v>4622</v>
      </c>
      <c r="D1136" s="3" t="s">
        <v>3067</v>
      </c>
      <c r="E1136" s="1" t="s">
        <v>3068</v>
      </c>
      <c r="F1136" s="2" t="s">
        <v>4725</v>
      </c>
    </row>
    <row r="1137" ht="14.25" customHeight="1">
      <c r="A1137" s="5" t="s">
        <v>4271</v>
      </c>
      <c r="B1137" t="s">
        <v>27</v>
      </c>
      <c r="C1137" s="7" t="s">
        <v>4622</v>
      </c>
      <c r="D1137" s="3" t="s">
        <v>2826</v>
      </c>
      <c r="E1137" s="1" t="s">
        <v>2827</v>
      </c>
      <c r="F1137" t="s">
        <v>4725</v>
      </c>
      <c r="G1137" t="s">
        <v>4055</v>
      </c>
    </row>
    <row r="1138" ht="14.25" customHeight="1">
      <c r="A1138" s="5" t="s">
        <v>4271</v>
      </c>
      <c r="B1138" t="s">
        <v>9</v>
      </c>
      <c r="C1138" s="7" t="s">
        <v>4622</v>
      </c>
      <c r="D1138" s="3" t="s">
        <v>2516</v>
      </c>
      <c r="E1138" s="1" t="s">
        <v>2517</v>
      </c>
      <c r="F1138" s="2" t="s">
        <v>4725</v>
      </c>
    </row>
    <row r="1139" ht="14.25" customHeight="1">
      <c r="A1139" s="5" t="s">
        <v>4271</v>
      </c>
      <c r="B1139" t="s">
        <v>27</v>
      </c>
      <c r="C1139" s="7" t="s">
        <v>4622</v>
      </c>
      <c r="D1139" s="3" t="s">
        <v>2878</v>
      </c>
      <c r="E1139" s="1" t="s">
        <v>2879</v>
      </c>
      <c r="F1139" s="2" t="s">
        <v>4725</v>
      </c>
    </row>
    <row r="1140" ht="14.25" customHeight="1">
      <c r="A1140" s="5" t="s">
        <v>4271</v>
      </c>
      <c r="B1140" t="s">
        <v>27</v>
      </c>
      <c r="C1140" s="7" t="s">
        <v>4622</v>
      </c>
      <c r="D1140" s="3" t="s">
        <v>2474</v>
      </c>
      <c r="E1140" s="1" t="s">
        <v>4747</v>
      </c>
      <c r="F1140" s="2" t="s">
        <v>4725</v>
      </c>
    </row>
    <row r="1141" ht="14.25" customHeight="1">
      <c r="A1141" s="5" t="s">
        <v>4271</v>
      </c>
      <c r="B1141" t="s">
        <v>27</v>
      </c>
      <c r="C1141" s="7" t="s">
        <v>4622</v>
      </c>
      <c r="D1141" s="3" t="s">
        <v>1862</v>
      </c>
      <c r="E1141" s="1" t="s">
        <v>1873</v>
      </c>
      <c r="F1141" s="2" t="s">
        <v>4725</v>
      </c>
    </row>
    <row r="1142" ht="14.25" customHeight="1">
      <c r="A1142" s="5" t="s">
        <v>4271</v>
      </c>
      <c r="B1142" t="s">
        <v>9</v>
      </c>
      <c r="C1142" s="7" t="s">
        <v>4622</v>
      </c>
      <c r="D1142" s="3" t="s">
        <v>1845</v>
      </c>
      <c r="E1142" s="1" t="s">
        <v>1846</v>
      </c>
      <c r="F1142" s="2" t="s">
        <v>4725</v>
      </c>
    </row>
    <row r="1143" ht="14.25" customHeight="1">
      <c r="A1143" s="5" t="s">
        <v>4290</v>
      </c>
      <c r="B1143" t="s">
        <v>14</v>
      </c>
      <c r="C1143" s="7" t="s">
        <v>4622</v>
      </c>
      <c r="D1143" s="3" t="s">
        <v>1573</v>
      </c>
      <c r="E1143" s="1" t="s">
        <v>1574</v>
      </c>
      <c r="F1143" s="2" t="s">
        <v>4725</v>
      </c>
    </row>
    <row r="1144" ht="14.25" customHeight="1">
      <c r="A1144" s="5" t="s">
        <v>4290</v>
      </c>
      <c r="B1144" t="s">
        <v>14</v>
      </c>
      <c r="C1144" s="7" t="s">
        <v>4622</v>
      </c>
      <c r="D1144" s="3" t="s">
        <v>1587</v>
      </c>
      <c r="E1144" s="1" t="s">
        <v>1588</v>
      </c>
      <c r="F1144" s="2" t="s">
        <v>4725</v>
      </c>
    </row>
    <row r="1145" ht="14.25" customHeight="1">
      <c r="A1145" s="5" t="s">
        <v>4271</v>
      </c>
      <c r="B1145" t="s">
        <v>27</v>
      </c>
      <c r="C1145" s="7" t="s">
        <v>4622</v>
      </c>
      <c r="D1145" s="3" t="s">
        <v>1593</v>
      </c>
      <c r="E1145" s="1" t="s">
        <v>1594</v>
      </c>
      <c r="F1145" t="s">
        <v>4725</v>
      </c>
      <c r="G1145" t="s">
        <v>4055</v>
      </c>
    </row>
    <row r="1146" ht="14.25" customHeight="1">
      <c r="A1146" s="5" t="s">
        <v>4271</v>
      </c>
      <c r="B1146" t="s">
        <v>27</v>
      </c>
      <c r="C1146" s="7" t="s">
        <v>4622</v>
      </c>
      <c r="D1146" s="3" t="s">
        <v>1423</v>
      </c>
      <c r="E1146" s="1" t="s">
        <v>1424</v>
      </c>
      <c r="F1146" s="2" t="s">
        <v>4725</v>
      </c>
    </row>
    <row r="1147" ht="14.25" customHeight="1">
      <c r="A1147" s="5" t="s">
        <v>4271</v>
      </c>
      <c r="B1147" t="s">
        <v>9</v>
      </c>
      <c r="C1147" s="7" t="s">
        <v>4622</v>
      </c>
      <c r="D1147" s="3" t="s">
        <v>1596</v>
      </c>
      <c r="E1147" s="1" t="s">
        <v>1597</v>
      </c>
      <c r="F1147" s="2" t="s">
        <v>4725</v>
      </c>
    </row>
    <row r="1148" ht="14.25" customHeight="1">
      <c r="A1148" s="5" t="s">
        <v>4290</v>
      </c>
      <c r="B1148" t="s">
        <v>52</v>
      </c>
      <c r="C1148" s="7" t="s">
        <v>4622</v>
      </c>
      <c r="D1148" s="3" t="s">
        <v>1665</v>
      </c>
      <c r="E1148" s="1" t="s">
        <v>1666</v>
      </c>
      <c r="F1148" s="2" t="s">
        <v>4725</v>
      </c>
    </row>
    <row r="1149" ht="14.25" customHeight="1">
      <c r="A1149" s="5" t="s">
        <v>4290</v>
      </c>
      <c r="B1149" t="s">
        <v>52</v>
      </c>
      <c r="C1149" s="7" t="s">
        <v>4622</v>
      </c>
      <c r="D1149" s="3" t="s">
        <v>1738</v>
      </c>
      <c r="E1149" s="1" t="s">
        <v>1739</v>
      </c>
      <c r="F1149" t="s">
        <v>4725</v>
      </c>
      <c r="G1149" t="s">
        <v>4055</v>
      </c>
    </row>
    <row r="1150" ht="14.25" customHeight="1">
      <c r="A1150" s="5" t="s">
        <v>4290</v>
      </c>
      <c r="B1150" t="s">
        <v>52</v>
      </c>
      <c r="C1150" s="7" t="s">
        <v>4622</v>
      </c>
      <c r="D1150" s="3" t="s">
        <v>1599</v>
      </c>
      <c r="E1150" s="1" t="s">
        <v>1600</v>
      </c>
      <c r="F1150" s="2" t="s">
        <v>4725</v>
      </c>
    </row>
    <row r="1151" ht="14.25" customHeight="1">
      <c r="A1151" s="5" t="s">
        <v>4290</v>
      </c>
      <c r="B1151" t="s">
        <v>52</v>
      </c>
      <c r="C1151" s="7" t="s">
        <v>4622</v>
      </c>
      <c r="D1151" s="3" t="s">
        <v>2927</v>
      </c>
      <c r="E1151" s="1" t="s">
        <v>2928</v>
      </c>
      <c r="F1151" t="s">
        <v>4725</v>
      </c>
      <c r="G1151" t="s">
        <v>4055</v>
      </c>
    </row>
    <row r="1152" ht="14.25" customHeight="1">
      <c r="A1152" s="5" t="s">
        <v>4271</v>
      </c>
      <c r="B1152" t="s">
        <v>9</v>
      </c>
      <c r="C1152" s="7" t="s">
        <v>4626</v>
      </c>
      <c r="D1152" s="3" t="s">
        <v>3026</v>
      </c>
      <c r="E1152" s="1" t="s">
        <v>3027</v>
      </c>
      <c r="F1152" s="2" t="s">
        <v>4745</v>
      </c>
    </row>
    <row r="1153" ht="14.25" customHeight="1">
      <c r="A1153" s="5" t="s">
        <v>4088</v>
      </c>
      <c r="B1153" t="s">
        <v>9</v>
      </c>
      <c r="C1153" s="7" t="s">
        <v>4626</v>
      </c>
      <c r="D1153" s="3" t="s">
        <v>4748</v>
      </c>
      <c r="E1153" s="1" t="s">
        <v>3027</v>
      </c>
      <c r="F1153" t="s">
        <v>4745</v>
      </c>
      <c r="G1153" t="s">
        <v>4055</v>
      </c>
    </row>
    <row r="1154" ht="14.25" customHeight="1">
      <c r="A1154" s="5" t="s">
        <v>4061</v>
      </c>
      <c r="B1154" t="s">
        <v>27</v>
      </c>
      <c r="C1154" s="7" t="s">
        <v>4626</v>
      </c>
      <c r="D1154" s="3" t="s">
        <v>3198</v>
      </c>
      <c r="E1154" s="1" t="s">
        <v>3199</v>
      </c>
      <c r="F1154" t="s">
        <v>4745</v>
      </c>
      <c r="G1154" t="s">
        <v>4055</v>
      </c>
    </row>
    <row r="1155" ht="14.25" customHeight="1">
      <c r="A1155" s="5" t="s">
        <v>4088</v>
      </c>
      <c r="B1155" t="s">
        <v>9</v>
      </c>
      <c r="C1155" s="7" t="s">
        <v>4626</v>
      </c>
      <c r="D1155" s="3" t="s">
        <v>3192</v>
      </c>
      <c r="E1155" s="1" t="s">
        <v>3193</v>
      </c>
      <c r="F1155" t="s">
        <v>4745</v>
      </c>
      <c r="G1155" t="s">
        <v>4055</v>
      </c>
    </row>
    <row r="1156" ht="14.25" customHeight="1">
      <c r="A1156" s="5" t="s">
        <v>4088</v>
      </c>
      <c r="B1156" t="s">
        <v>9</v>
      </c>
      <c r="C1156" s="7" t="s">
        <v>4626</v>
      </c>
      <c r="D1156" s="3" t="s">
        <v>3185</v>
      </c>
      <c r="E1156" s="1" t="s">
        <v>3186</v>
      </c>
      <c r="F1156" t="s">
        <v>4745</v>
      </c>
      <c r="G1156" t="s">
        <v>4060</v>
      </c>
    </row>
    <row r="1157" ht="14.25" customHeight="1">
      <c r="A1157" s="5" t="s">
        <v>4088</v>
      </c>
      <c r="B1157" t="s">
        <v>9</v>
      </c>
      <c r="C1157" s="7" t="s">
        <v>4626</v>
      </c>
      <c r="D1157" s="3" t="s">
        <v>3131</v>
      </c>
      <c r="E1157" s="1" t="s">
        <v>3132</v>
      </c>
      <c r="F1157" t="s">
        <v>4745</v>
      </c>
      <c r="G1157" t="s">
        <v>4055</v>
      </c>
    </row>
    <row r="1158" ht="14.25" customHeight="1">
      <c r="A1158" s="5" t="s">
        <v>4088</v>
      </c>
      <c r="B1158" t="s">
        <v>27</v>
      </c>
      <c r="C1158" s="7" t="s">
        <v>4626</v>
      </c>
      <c r="D1158" s="3" t="s">
        <v>3181</v>
      </c>
      <c r="E1158" s="1" t="s">
        <v>3182</v>
      </c>
      <c r="F1158" t="s">
        <v>4745</v>
      </c>
      <c r="G1158" t="s">
        <v>4055</v>
      </c>
    </row>
    <row r="1159" ht="14.25" customHeight="1">
      <c r="A1159" s="5" t="s">
        <v>4109</v>
      </c>
      <c r="B1159" t="s">
        <v>14</v>
      </c>
      <c r="C1159" s="7" t="s">
        <v>4626</v>
      </c>
      <c r="D1159" s="3" t="s">
        <v>3176</v>
      </c>
      <c r="E1159" s="1" t="s">
        <v>3177</v>
      </c>
      <c r="F1159" t="s">
        <v>4745</v>
      </c>
      <c r="G1159" t="s">
        <v>4055</v>
      </c>
    </row>
    <row r="1160" ht="14.25" customHeight="1">
      <c r="A1160" s="5" t="s">
        <v>4109</v>
      </c>
      <c r="B1160" t="s">
        <v>14</v>
      </c>
      <c r="C1160" s="7" t="s">
        <v>4626</v>
      </c>
      <c r="D1160" s="3" t="s">
        <v>3173</v>
      </c>
      <c r="E1160" s="1" t="s">
        <v>3174</v>
      </c>
      <c r="F1160" t="s">
        <v>4745</v>
      </c>
      <c r="G1160" t="s">
        <v>4060</v>
      </c>
    </row>
    <row r="1161" ht="14.25" customHeight="1">
      <c r="A1161" s="5" t="s">
        <v>4109</v>
      </c>
      <c r="B1161" t="s">
        <v>14</v>
      </c>
      <c r="C1161" s="7" t="s">
        <v>4626</v>
      </c>
      <c r="D1161" s="3" t="s">
        <v>3169</v>
      </c>
      <c r="E1161" s="1" t="s">
        <v>3170</v>
      </c>
      <c r="F1161" t="s">
        <v>4745</v>
      </c>
      <c r="G1161" t="s">
        <v>4060</v>
      </c>
    </row>
    <row r="1162" ht="14.25" customHeight="1">
      <c r="A1162" s="5" t="s">
        <v>4109</v>
      </c>
      <c r="B1162" t="s">
        <v>52</v>
      </c>
      <c r="C1162" s="7" t="s">
        <v>4626</v>
      </c>
      <c r="D1162" s="3" t="s">
        <v>3163</v>
      </c>
      <c r="E1162" s="1" t="s">
        <v>3164</v>
      </c>
      <c r="F1162" t="s">
        <v>4745</v>
      </c>
      <c r="G1162" t="s">
        <v>4055</v>
      </c>
    </row>
    <row r="1163" ht="14.25" customHeight="1">
      <c r="A1163" s="5" t="s">
        <v>4109</v>
      </c>
      <c r="B1163" t="s">
        <v>52</v>
      </c>
      <c r="C1163" s="7" t="s">
        <v>4626</v>
      </c>
      <c r="D1163" s="3" t="s">
        <v>3167</v>
      </c>
      <c r="E1163" s="1" t="s">
        <v>3168</v>
      </c>
      <c r="F1163" t="s">
        <v>4745</v>
      </c>
      <c r="G1163" t="s">
        <v>4055</v>
      </c>
    </row>
    <row r="1164" ht="14.25" customHeight="1">
      <c r="A1164" s="5" t="s">
        <v>4109</v>
      </c>
      <c r="B1164" t="s">
        <v>14</v>
      </c>
      <c r="C1164" s="7" t="s">
        <v>4626</v>
      </c>
      <c r="D1164" s="3" t="s">
        <v>3154</v>
      </c>
      <c r="E1164" s="1" t="s">
        <v>3155</v>
      </c>
      <c r="F1164" s="2" t="s">
        <v>4745</v>
      </c>
      <c r="G1164" s="2" t="s">
        <v>4074</v>
      </c>
    </row>
    <row r="1165" ht="14.25" customHeight="1">
      <c r="A1165" s="5" t="s">
        <v>4109</v>
      </c>
      <c r="B1165" t="s">
        <v>14</v>
      </c>
      <c r="C1165" s="7" t="s">
        <v>4626</v>
      </c>
      <c r="D1165" s="3" t="s">
        <v>3143</v>
      </c>
      <c r="E1165" s="1" t="s">
        <v>3144</v>
      </c>
      <c r="F1165" t="s">
        <v>4745</v>
      </c>
      <c r="G1165" t="s">
        <v>4055</v>
      </c>
    </row>
    <row r="1166" ht="14.25" customHeight="1">
      <c r="A1166" s="5" t="s">
        <v>4088</v>
      </c>
      <c r="B1166" t="s">
        <v>9</v>
      </c>
      <c r="C1166" s="7" t="s">
        <v>4626</v>
      </c>
      <c r="D1166" s="3" t="s">
        <v>3137</v>
      </c>
      <c r="E1166" s="1" t="s">
        <v>3138</v>
      </c>
      <c r="F1166" t="s">
        <v>4745</v>
      </c>
      <c r="G1166" t="s">
        <v>4055</v>
      </c>
    </row>
    <row r="1167" ht="14.25" customHeight="1">
      <c r="A1167" s="5" t="s">
        <v>4109</v>
      </c>
      <c r="B1167" t="s">
        <v>52</v>
      </c>
      <c r="C1167" s="7" t="s">
        <v>4626</v>
      </c>
      <c r="D1167" s="3" t="s">
        <v>3087</v>
      </c>
      <c r="E1167" s="1" t="s">
        <v>3088</v>
      </c>
      <c r="F1167" t="s">
        <v>4745</v>
      </c>
      <c r="G1167" t="s">
        <v>4055</v>
      </c>
    </row>
    <row r="1168" ht="14.25" customHeight="1">
      <c r="A1168" s="5" t="s">
        <v>4088</v>
      </c>
      <c r="B1168" t="s">
        <v>9</v>
      </c>
      <c r="C1168" s="7" t="s">
        <v>4626</v>
      </c>
      <c r="D1168" s="3" t="s">
        <v>3115</v>
      </c>
      <c r="E1168" s="1" t="s">
        <v>3116</v>
      </c>
      <c r="F1168" t="s">
        <v>4745</v>
      </c>
      <c r="G1168" t="s">
        <v>4055</v>
      </c>
    </row>
    <row r="1169" ht="14.25" customHeight="1">
      <c r="A1169" s="5" t="s">
        <v>4088</v>
      </c>
      <c r="B1169" t="s">
        <v>9</v>
      </c>
      <c r="C1169" s="7" t="s">
        <v>4626</v>
      </c>
      <c r="D1169" s="3" t="s">
        <v>3131</v>
      </c>
      <c r="E1169" s="1" t="s">
        <v>3132</v>
      </c>
      <c r="F1169" t="s">
        <v>4745</v>
      </c>
      <c r="G1169" t="s">
        <v>4749</v>
      </c>
    </row>
    <row r="1170" ht="14.25" customHeight="1">
      <c r="A1170" s="5" t="s">
        <v>4109</v>
      </c>
      <c r="B1170" t="s">
        <v>14</v>
      </c>
      <c r="C1170" s="7" t="s">
        <v>4626</v>
      </c>
      <c r="D1170" s="3" t="s">
        <v>3083</v>
      </c>
      <c r="E1170" s="1" t="s">
        <v>3084</v>
      </c>
      <c r="F1170" s="2" t="s">
        <v>4745</v>
      </c>
      <c r="G1170" s="2" t="s">
        <v>4074</v>
      </c>
    </row>
    <row r="1171" ht="14.25" customHeight="1">
      <c r="A1171" s="5" t="s">
        <v>4088</v>
      </c>
      <c r="B1171" t="s">
        <v>9</v>
      </c>
      <c r="C1171" s="7" t="s">
        <v>4626</v>
      </c>
      <c r="D1171" s="3" t="s">
        <v>3054</v>
      </c>
      <c r="E1171" s="1" t="s">
        <v>3055</v>
      </c>
      <c r="F1171" t="s">
        <v>4745</v>
      </c>
      <c r="G1171" t="s">
        <v>4055</v>
      </c>
    </row>
    <row r="1172" ht="14.25" customHeight="1">
      <c r="A1172" s="5" t="s">
        <v>4088</v>
      </c>
      <c r="B1172" t="s">
        <v>27</v>
      </c>
      <c r="C1172" s="7" t="s">
        <v>4626</v>
      </c>
      <c r="D1172" s="3" t="s">
        <v>2409</v>
      </c>
      <c r="E1172" s="1" t="s">
        <v>2410</v>
      </c>
      <c r="F1172" t="s">
        <v>4745</v>
      </c>
      <c r="G1172" t="s">
        <v>4055</v>
      </c>
    </row>
    <row r="1173" ht="14.25" customHeight="1">
      <c r="A1173" s="5" t="s">
        <v>4088</v>
      </c>
      <c r="B1173" t="s">
        <v>9</v>
      </c>
      <c r="C1173" s="7" t="s">
        <v>4626</v>
      </c>
      <c r="D1173" s="3" t="s">
        <v>2395</v>
      </c>
      <c r="E1173" s="1" t="s">
        <v>3014</v>
      </c>
      <c r="F1173" t="s">
        <v>4745</v>
      </c>
      <c r="G1173" t="s">
        <v>4060</v>
      </c>
    </row>
    <row r="1174" ht="14.25" customHeight="1">
      <c r="A1174" s="5" t="s">
        <v>4088</v>
      </c>
      <c r="B1174" t="s">
        <v>27</v>
      </c>
      <c r="C1174" s="7" t="s">
        <v>4626</v>
      </c>
      <c r="D1174" s="3" t="s">
        <v>3007</v>
      </c>
      <c r="E1174" s="1" t="s">
        <v>3008</v>
      </c>
      <c r="F1174" t="s">
        <v>4745</v>
      </c>
      <c r="G1174" t="s">
        <v>4055</v>
      </c>
    </row>
    <row r="1175" ht="14.25" customHeight="1">
      <c r="A1175" s="5" t="s">
        <v>4109</v>
      </c>
      <c r="B1175" t="s">
        <v>14</v>
      </c>
      <c r="C1175" s="7" t="s">
        <v>4626</v>
      </c>
      <c r="D1175" s="3" t="s">
        <v>2962</v>
      </c>
      <c r="E1175" s="1" t="s">
        <v>2963</v>
      </c>
      <c r="F1175" t="s">
        <v>4745</v>
      </c>
      <c r="G1175" t="s">
        <v>4055</v>
      </c>
    </row>
    <row r="1176" ht="14.25" customHeight="1">
      <c r="A1176" s="5" t="s">
        <v>4088</v>
      </c>
      <c r="B1176" t="s">
        <v>27</v>
      </c>
      <c r="C1176" s="7" t="s">
        <v>4626</v>
      </c>
      <c r="D1176" s="3" t="s">
        <v>1302</v>
      </c>
      <c r="E1176" s="1" t="s">
        <v>1303</v>
      </c>
      <c r="F1176" t="s">
        <v>4745</v>
      </c>
      <c r="G1176" t="s">
        <v>4055</v>
      </c>
    </row>
    <row r="1177" ht="14.25" customHeight="1">
      <c r="A1177" s="5" t="s">
        <v>4061</v>
      </c>
      <c r="B1177" t="s">
        <v>14</v>
      </c>
      <c r="C1177" s="7" t="s">
        <v>4626</v>
      </c>
      <c r="D1177" s="3" t="s">
        <v>3178</v>
      </c>
      <c r="E1177" s="1" t="s">
        <v>3179</v>
      </c>
      <c r="F1177" t="s">
        <v>4745</v>
      </c>
      <c r="G1177" t="s">
        <v>4060</v>
      </c>
    </row>
    <row r="1178" ht="14.25" customHeight="1">
      <c r="A1178" s="5" t="s">
        <v>4050</v>
      </c>
      <c r="B1178" t="s">
        <v>9</v>
      </c>
      <c r="C1178" s="7" t="s">
        <v>4626</v>
      </c>
      <c r="D1178" s="3" t="s">
        <v>3149</v>
      </c>
      <c r="E1178" s="1" t="s">
        <v>3150</v>
      </c>
      <c r="F1178" s="2" t="s">
        <v>4745</v>
      </c>
    </row>
    <row r="1179" ht="14.25" customHeight="1">
      <c r="A1179" s="5" t="s">
        <v>4088</v>
      </c>
      <c r="B1179" t="s">
        <v>9</v>
      </c>
      <c r="C1179" s="7" t="s">
        <v>4626</v>
      </c>
      <c r="D1179" s="3" t="s">
        <v>2945</v>
      </c>
      <c r="E1179" s="1" t="s">
        <v>2946</v>
      </c>
      <c r="F1179" s="2" t="s">
        <v>4745</v>
      </c>
      <c r="G1179" s="2" t="s">
        <v>4074</v>
      </c>
    </row>
    <row r="1180" ht="14.25" customHeight="1">
      <c r="A1180" s="5" t="s">
        <v>4109</v>
      </c>
      <c r="B1180" t="s">
        <v>52</v>
      </c>
      <c r="C1180" s="7" t="s">
        <v>4626</v>
      </c>
      <c r="D1180" s="3" t="s">
        <v>2929</v>
      </c>
      <c r="E1180" s="1" t="s">
        <v>2930</v>
      </c>
      <c r="F1180" t="s">
        <v>4745</v>
      </c>
      <c r="G1180" t="s">
        <v>4055</v>
      </c>
    </row>
    <row r="1181" ht="14.25" customHeight="1">
      <c r="A1181" s="5" t="s">
        <v>4290</v>
      </c>
      <c r="B1181" t="s">
        <v>52</v>
      </c>
      <c r="C1181" s="7" t="s">
        <v>4626</v>
      </c>
      <c r="D1181" s="3" t="s">
        <v>2864</v>
      </c>
      <c r="E1181" s="1" t="s">
        <v>2865</v>
      </c>
      <c r="F1181" t="s">
        <v>4745</v>
      </c>
      <c r="G1181" t="s">
        <v>4060</v>
      </c>
    </row>
    <row r="1182" ht="14.25" customHeight="1">
      <c r="A1182" s="5" t="s">
        <v>4050</v>
      </c>
      <c r="B1182" t="s">
        <v>27</v>
      </c>
      <c r="C1182" s="7" t="s">
        <v>4626</v>
      </c>
      <c r="D1182" s="3" t="s">
        <v>3123</v>
      </c>
      <c r="E1182" s="1" t="s">
        <v>3124</v>
      </c>
      <c r="F1182" s="2" t="s">
        <v>4745</v>
      </c>
    </row>
    <row r="1183" ht="14.25" customHeight="1">
      <c r="A1183" s="5" t="s">
        <v>4050</v>
      </c>
      <c r="B1183" t="s">
        <v>9</v>
      </c>
      <c r="C1183" s="7" t="s">
        <v>4626</v>
      </c>
      <c r="D1183" s="3" t="s">
        <v>2516</v>
      </c>
      <c r="E1183" s="1" t="s">
        <v>4750</v>
      </c>
      <c r="F1183" s="2" t="s">
        <v>4745</v>
      </c>
    </row>
    <row r="1184" ht="14.25" customHeight="1">
      <c r="A1184" s="5" t="s">
        <v>4061</v>
      </c>
      <c r="B1184" t="s">
        <v>14</v>
      </c>
      <c r="C1184" s="7" t="s">
        <v>4626</v>
      </c>
      <c r="D1184" s="3" t="s">
        <v>3105</v>
      </c>
      <c r="E1184" s="1" t="s">
        <v>3106</v>
      </c>
      <c r="F1184" t="s">
        <v>4745</v>
      </c>
      <c r="G1184" t="s">
        <v>4060</v>
      </c>
    </row>
    <row r="1185" ht="14.25" customHeight="1">
      <c r="A1185" s="5" t="s">
        <v>4061</v>
      </c>
      <c r="B1185" t="s">
        <v>52</v>
      </c>
      <c r="C1185" s="7" t="s">
        <v>4626</v>
      </c>
      <c r="D1185" s="3" t="s">
        <v>3067</v>
      </c>
      <c r="E1185" s="1" t="s">
        <v>3068</v>
      </c>
      <c r="F1185" t="s">
        <v>4745</v>
      </c>
      <c r="G1185" t="s">
        <v>4055</v>
      </c>
    </row>
    <row r="1186" ht="14.25" customHeight="1">
      <c r="A1186" s="5" t="s">
        <v>4290</v>
      </c>
      <c r="B1186" t="s">
        <v>14</v>
      </c>
      <c r="C1186" s="7" t="s">
        <v>4626</v>
      </c>
      <c r="D1186" s="3" t="s">
        <v>2842</v>
      </c>
      <c r="E1186" s="1" t="s">
        <v>2843</v>
      </c>
      <c r="F1186" t="s">
        <v>4745</v>
      </c>
      <c r="G1186" t="s">
        <v>4055</v>
      </c>
    </row>
    <row r="1187" ht="14.25" customHeight="1">
      <c r="A1187" s="5" t="s">
        <v>4050</v>
      </c>
      <c r="B1187" t="s">
        <v>27</v>
      </c>
      <c r="C1187" s="7" t="s">
        <v>4626</v>
      </c>
      <c r="D1187" s="3" t="s">
        <v>2474</v>
      </c>
      <c r="E1187" s="1" t="s">
        <v>4747</v>
      </c>
      <c r="F1187" s="2" t="s">
        <v>4745</v>
      </c>
    </row>
    <row r="1188" ht="14.25" customHeight="1">
      <c r="A1188" s="5" t="s">
        <v>4050</v>
      </c>
      <c r="B1188" t="s">
        <v>27</v>
      </c>
      <c r="C1188" s="7" t="s">
        <v>4626</v>
      </c>
      <c r="D1188" s="3" t="s">
        <v>1862</v>
      </c>
      <c r="E1188" s="1" t="s">
        <v>4751</v>
      </c>
      <c r="F1188" s="2" t="s">
        <v>4745</v>
      </c>
    </row>
    <row r="1189" ht="14.25" customHeight="1">
      <c r="A1189" s="5" t="s">
        <v>4290</v>
      </c>
      <c r="B1189" t="s">
        <v>14</v>
      </c>
      <c r="C1189" s="7" t="s">
        <v>4626</v>
      </c>
      <c r="D1189" s="3" t="s">
        <v>2833</v>
      </c>
      <c r="E1189" s="1" t="s">
        <v>2834</v>
      </c>
      <c r="F1189" t="s">
        <v>4745</v>
      </c>
      <c r="G1189" t="s">
        <v>4055</v>
      </c>
    </row>
    <row r="1190" ht="14.25" customHeight="1">
      <c r="A1190" s="5" t="s">
        <v>4290</v>
      </c>
      <c r="B1190" t="s">
        <v>52</v>
      </c>
      <c r="C1190" s="7" t="s">
        <v>4626</v>
      </c>
      <c r="D1190" s="3" t="s">
        <v>2802</v>
      </c>
      <c r="E1190" s="1" t="s">
        <v>2803</v>
      </c>
      <c r="F1190" t="s">
        <v>4745</v>
      </c>
      <c r="G1190" t="s">
        <v>4055</v>
      </c>
    </row>
    <row r="1191" ht="14.25" customHeight="1">
      <c r="A1191" s="5" t="s">
        <v>4290</v>
      </c>
      <c r="B1191" t="s">
        <v>14</v>
      </c>
      <c r="C1191" s="7" t="s">
        <v>4626</v>
      </c>
      <c r="D1191" s="3" t="s">
        <v>2823</v>
      </c>
      <c r="E1191" s="1" t="s">
        <v>2824</v>
      </c>
      <c r="F1191" s="2" t="s">
        <v>4745</v>
      </c>
      <c r="G1191" s="2" t="s">
        <v>4074</v>
      </c>
    </row>
    <row r="1192" ht="14.25" customHeight="1">
      <c r="A1192" s="5" t="s">
        <v>4290</v>
      </c>
      <c r="B1192" t="s">
        <v>14</v>
      </c>
      <c r="C1192" s="7" t="s">
        <v>4626</v>
      </c>
      <c r="D1192" s="3" t="s">
        <v>2812</v>
      </c>
      <c r="E1192" s="1" t="s">
        <v>2813</v>
      </c>
      <c r="F1192" t="s">
        <v>4745</v>
      </c>
      <c r="G1192" t="s">
        <v>4055</v>
      </c>
    </row>
    <row r="1193" ht="14.25" customHeight="1">
      <c r="A1193" s="5" t="s">
        <v>4050</v>
      </c>
      <c r="B1193" t="s">
        <v>9</v>
      </c>
      <c r="C1193" s="7" t="s">
        <v>4626</v>
      </c>
      <c r="D1193" s="3" t="s">
        <v>1845</v>
      </c>
      <c r="E1193" s="1" t="s">
        <v>1846</v>
      </c>
      <c r="F1193" s="2" t="s">
        <v>4745</v>
      </c>
    </row>
    <row r="1194" ht="14.25" customHeight="1">
      <c r="A1194" s="5" t="s">
        <v>4061</v>
      </c>
      <c r="B1194" t="s">
        <v>52</v>
      </c>
      <c r="C1194" s="7" t="s">
        <v>4626</v>
      </c>
      <c r="D1194" s="3" t="s">
        <v>1665</v>
      </c>
      <c r="E1194" s="1" t="s">
        <v>1666</v>
      </c>
      <c r="F1194" t="s">
        <v>4745</v>
      </c>
      <c r="G1194" t="s">
        <v>4055</v>
      </c>
    </row>
    <row r="1195" ht="14.25" customHeight="1">
      <c r="A1195" s="5" t="s">
        <v>4050</v>
      </c>
      <c r="B1195" t="s">
        <v>27</v>
      </c>
      <c r="C1195" s="7" t="s">
        <v>4626</v>
      </c>
      <c r="D1195" s="3" t="s">
        <v>1423</v>
      </c>
      <c r="E1195" s="1" t="s">
        <v>1424</v>
      </c>
      <c r="F1195" s="2" t="s">
        <v>4745</v>
      </c>
    </row>
    <row r="1196" ht="14.25" customHeight="1">
      <c r="A1196" s="5" t="s">
        <v>4290</v>
      </c>
      <c r="B1196" t="s">
        <v>14</v>
      </c>
      <c r="C1196" s="7" t="s">
        <v>4626</v>
      </c>
      <c r="D1196" s="3" t="s">
        <v>2799</v>
      </c>
      <c r="E1196" s="1" t="s">
        <v>2800</v>
      </c>
      <c r="F1196" s="2" t="s">
        <v>4745</v>
      </c>
      <c r="G1196" s="2" t="s">
        <v>4074</v>
      </c>
    </row>
    <row r="1197" ht="14.25" customHeight="1">
      <c r="A1197" s="5" t="s">
        <v>4290</v>
      </c>
      <c r="B1197" t="s">
        <v>52</v>
      </c>
      <c r="C1197" s="7" t="s">
        <v>4626</v>
      </c>
      <c r="D1197" s="3" t="s">
        <v>2791</v>
      </c>
      <c r="E1197" s="1" t="s">
        <v>2792</v>
      </c>
      <c r="F1197" t="s">
        <v>4745</v>
      </c>
      <c r="G1197" t="s">
        <v>4060</v>
      </c>
    </row>
    <row r="1198" ht="14.25" customHeight="1">
      <c r="A1198" s="5" t="s">
        <v>4290</v>
      </c>
      <c r="B1198" t="s">
        <v>14</v>
      </c>
      <c r="C1198" s="7" t="s">
        <v>4626</v>
      </c>
      <c r="D1198" s="3" t="s">
        <v>2698</v>
      </c>
      <c r="E1198" s="1" t="s">
        <v>2699</v>
      </c>
      <c r="F1198" t="s">
        <v>4745</v>
      </c>
      <c r="G1198" t="s">
        <v>4055</v>
      </c>
    </row>
    <row r="1199" ht="14.25" customHeight="1">
      <c r="A1199" s="5" t="s">
        <v>4290</v>
      </c>
      <c r="B1199" t="s">
        <v>52</v>
      </c>
      <c r="C1199" s="7" t="s">
        <v>4626</v>
      </c>
      <c r="D1199" s="3" t="s">
        <v>2519</v>
      </c>
      <c r="E1199" s="1" t="s">
        <v>2520</v>
      </c>
      <c r="F1199" t="s">
        <v>4745</v>
      </c>
      <c r="G1199" t="s">
        <v>4055</v>
      </c>
    </row>
    <row r="1200" ht="14.25" customHeight="1">
      <c r="A1200" s="5" t="s">
        <v>4061</v>
      </c>
      <c r="B1200" t="s">
        <v>14</v>
      </c>
      <c r="C1200" s="7" t="s">
        <v>4626</v>
      </c>
      <c r="D1200" s="3" t="s">
        <v>3070</v>
      </c>
      <c r="E1200" s="1" t="s">
        <v>3071</v>
      </c>
      <c r="F1200" t="s">
        <v>4745</v>
      </c>
      <c r="G1200" t="s">
        <v>4055</v>
      </c>
    </row>
    <row r="1201" ht="14.25" customHeight="1">
      <c r="A1201" s="5" t="s">
        <v>4061</v>
      </c>
      <c r="B1201" t="s">
        <v>14</v>
      </c>
      <c r="C1201" s="7" t="s">
        <v>4626</v>
      </c>
      <c r="D1201" s="3" t="s">
        <v>3004</v>
      </c>
      <c r="E1201" s="1" t="s">
        <v>3005</v>
      </c>
      <c r="F1201" t="s">
        <v>4745</v>
      </c>
      <c r="G1201" t="s">
        <v>4055</v>
      </c>
    </row>
    <row r="1202" ht="14.25" customHeight="1">
      <c r="A1202" s="5" t="s">
        <v>4061</v>
      </c>
      <c r="B1202" t="s">
        <v>9</v>
      </c>
      <c r="C1202" s="7" t="s">
        <v>4626</v>
      </c>
      <c r="D1202" s="3" t="s">
        <v>3063</v>
      </c>
      <c r="E1202" s="1" t="s">
        <v>3064</v>
      </c>
      <c r="F1202" t="s">
        <v>4745</v>
      </c>
      <c r="G1202" t="s">
        <v>4060</v>
      </c>
    </row>
    <row r="1203" ht="14.25" customHeight="1">
      <c r="A1203" s="5" t="s">
        <v>4061</v>
      </c>
      <c r="B1203" t="s">
        <v>14</v>
      </c>
      <c r="C1203" s="7" t="s">
        <v>4626</v>
      </c>
      <c r="D1203" s="3" t="s">
        <v>502</v>
      </c>
      <c r="E1203" s="1" t="s">
        <v>503</v>
      </c>
      <c r="F1203" t="s">
        <v>4745</v>
      </c>
      <c r="G1203" t="s">
        <v>4055</v>
      </c>
    </row>
    <row r="1204" ht="14.25" customHeight="1">
      <c r="A1204" s="5" t="s">
        <v>4050</v>
      </c>
      <c r="B1204" t="s">
        <v>27</v>
      </c>
      <c r="C1204" s="7" t="s">
        <v>4622</v>
      </c>
      <c r="D1204" s="3" t="s">
        <v>2747</v>
      </c>
      <c r="E1204" s="1" t="s">
        <v>2748</v>
      </c>
      <c r="F1204" t="s">
        <v>4752</v>
      </c>
      <c r="G1204" t="s">
        <v>4055</v>
      </c>
    </row>
    <row r="1205" ht="14.25" customHeight="1">
      <c r="A1205" s="5" t="s">
        <v>4050</v>
      </c>
      <c r="B1205" t="s">
        <v>27</v>
      </c>
      <c r="C1205" s="7" t="s">
        <v>4626</v>
      </c>
      <c r="D1205" s="3" t="s">
        <v>3204</v>
      </c>
      <c r="E1205" s="1" t="s">
        <v>3205</v>
      </c>
      <c r="F1205" s="2" t="s">
        <v>4745</v>
      </c>
    </row>
    <row r="1206" ht="14.25" customHeight="1">
      <c r="A1206" s="5" t="s">
        <v>4050</v>
      </c>
      <c r="B1206" t="s">
        <v>9</v>
      </c>
      <c r="C1206" s="7" t="s">
        <v>4626</v>
      </c>
      <c r="D1206" s="3" t="s">
        <v>2919</v>
      </c>
      <c r="E1206" s="1" t="s">
        <v>2920</v>
      </c>
      <c r="F1206" s="2" t="s">
        <v>4745</v>
      </c>
    </row>
    <row r="1207" ht="14.25" customHeight="1">
      <c r="A1207" s="5" t="s">
        <v>4271</v>
      </c>
      <c r="B1207" t="s">
        <v>27</v>
      </c>
      <c r="C1207" s="7" t="s">
        <v>4626</v>
      </c>
      <c r="D1207" s="3" t="s">
        <v>3208</v>
      </c>
      <c r="E1207" s="1" t="s">
        <v>3209</v>
      </c>
      <c r="F1207" t="s">
        <v>4745</v>
      </c>
      <c r="G1207" t="s">
        <v>4060</v>
      </c>
    </row>
    <row r="1208" ht="14.25" customHeight="1">
      <c r="A1208" s="5" t="s">
        <v>4271</v>
      </c>
      <c r="B1208" t="s">
        <v>9</v>
      </c>
      <c r="C1208" s="7" t="s">
        <v>4626</v>
      </c>
      <c r="D1208" s="3" t="s">
        <v>2857</v>
      </c>
      <c r="E1208" s="1" t="s">
        <v>2858</v>
      </c>
      <c r="F1208" t="s">
        <v>4745</v>
      </c>
      <c r="G1208" t="s">
        <v>4055</v>
      </c>
    </row>
    <row r="1209" ht="14.25" customHeight="1">
      <c r="A1209" s="5" t="s">
        <v>4271</v>
      </c>
      <c r="B1209" t="s">
        <v>9</v>
      </c>
      <c r="C1209" s="7" t="s">
        <v>4626</v>
      </c>
      <c r="D1209" s="3" t="s">
        <v>2814</v>
      </c>
      <c r="E1209" s="1" t="s">
        <v>2815</v>
      </c>
      <c r="F1209" t="s">
        <v>4745</v>
      </c>
      <c r="G1209" t="s">
        <v>4055</v>
      </c>
    </row>
    <row r="1210" ht="14.25" customHeight="1">
      <c r="A1210" s="5" t="s">
        <v>4271</v>
      </c>
      <c r="B1210" t="s">
        <v>9</v>
      </c>
      <c r="C1210" s="7" t="s">
        <v>4626</v>
      </c>
      <c r="D1210" s="3" t="s">
        <v>2785</v>
      </c>
      <c r="E1210" s="1" t="s">
        <v>4753</v>
      </c>
      <c r="F1210" t="s">
        <v>4745</v>
      </c>
      <c r="G1210" t="s">
        <v>4060</v>
      </c>
    </row>
    <row r="1211" ht="14.25" customHeight="1">
      <c r="A1211" s="5" t="s">
        <v>4271</v>
      </c>
      <c r="B1211" t="s">
        <v>9</v>
      </c>
      <c r="C1211" s="7" t="s">
        <v>4626</v>
      </c>
      <c r="D1211" s="3" t="s">
        <v>2757</v>
      </c>
      <c r="E1211" s="1" t="s">
        <v>2758</v>
      </c>
      <c r="F1211" t="s">
        <v>4745</v>
      </c>
      <c r="G1211" t="s">
        <v>4060</v>
      </c>
    </row>
    <row r="1212" ht="14.25" customHeight="1">
      <c r="A1212" s="5" t="s">
        <v>4271</v>
      </c>
      <c r="B1212" t="s">
        <v>27</v>
      </c>
      <c r="C1212" s="7" t="s">
        <v>4626</v>
      </c>
      <c r="D1212" s="3" t="s">
        <v>2435</v>
      </c>
      <c r="E1212" s="1" t="s">
        <v>2436</v>
      </c>
      <c r="F1212" t="s">
        <v>4745</v>
      </c>
      <c r="G1212" t="s">
        <v>4055</v>
      </c>
    </row>
    <row r="1213" ht="14.25" customHeight="1">
      <c r="A1213" s="5" t="s">
        <v>4271</v>
      </c>
      <c r="B1213" t="s">
        <v>27</v>
      </c>
      <c r="C1213" s="7" t="s">
        <v>4626</v>
      </c>
      <c r="D1213" s="3" t="s">
        <v>2402</v>
      </c>
      <c r="E1213" s="1" t="s">
        <v>2403</v>
      </c>
      <c r="F1213" t="s">
        <v>4745</v>
      </c>
      <c r="G1213" t="s">
        <v>4055</v>
      </c>
    </row>
    <row r="1214" ht="14.25" customHeight="1">
      <c r="A1214" s="5" t="s">
        <v>4655</v>
      </c>
      <c r="B1214" t="s">
        <v>14</v>
      </c>
      <c r="C1214" s="7" t="s">
        <v>4626</v>
      </c>
      <c r="D1214" s="3" t="s">
        <v>1468</v>
      </c>
      <c r="E1214" s="1" t="s">
        <v>1469</v>
      </c>
      <c r="F1214" t="s">
        <v>4745</v>
      </c>
      <c r="G1214" t="s">
        <v>4503</v>
      </c>
    </row>
    <row r="1215" ht="14.25" customHeight="1">
      <c r="A1215" s="5" t="s">
        <v>4655</v>
      </c>
      <c r="B1215" t="s">
        <v>52</v>
      </c>
      <c r="C1215" s="7" t="s">
        <v>4626</v>
      </c>
      <c r="D1215" s="3" t="s">
        <v>1517</v>
      </c>
      <c r="E1215" s="1" t="s">
        <v>1518</v>
      </c>
      <c r="F1215" t="s">
        <v>4745</v>
      </c>
      <c r="G1215" t="s">
        <v>4060</v>
      </c>
    </row>
    <row r="1216" ht="14.25" customHeight="1">
      <c r="A1216" s="5" t="s">
        <v>4271</v>
      </c>
      <c r="B1216" t="s">
        <v>9</v>
      </c>
      <c r="C1216" s="7" t="s">
        <v>4626</v>
      </c>
      <c r="D1216" s="3" t="s">
        <v>1695</v>
      </c>
      <c r="E1216" s="1" t="s">
        <v>4754</v>
      </c>
      <c r="F1216" t="s">
        <v>4745</v>
      </c>
      <c r="G1216" t="s">
        <v>4055</v>
      </c>
    </row>
    <row r="1217" ht="14.25" customHeight="1">
      <c r="A1217" s="5" t="s">
        <v>4271</v>
      </c>
      <c r="B1217" t="s">
        <v>27</v>
      </c>
      <c r="C1217" s="7" t="s">
        <v>4626</v>
      </c>
      <c r="D1217" s="3" t="s">
        <v>1206</v>
      </c>
      <c r="E1217" s="1" t="s">
        <v>1207</v>
      </c>
      <c r="F1217" t="s">
        <v>4745</v>
      </c>
      <c r="G1217" t="s">
        <v>4060</v>
      </c>
    </row>
    <row r="1218" ht="14.25" customHeight="1">
      <c r="A1218" s="5" t="s">
        <v>4271</v>
      </c>
      <c r="B1218" t="s">
        <v>9</v>
      </c>
      <c r="C1218" s="7" t="s">
        <v>4626</v>
      </c>
      <c r="D1218" s="3" t="s">
        <v>1725</v>
      </c>
      <c r="E1218" s="1" t="s">
        <v>1726</v>
      </c>
      <c r="F1218" t="s">
        <v>4745</v>
      </c>
      <c r="G1218" t="s">
        <v>4060</v>
      </c>
    </row>
    <row r="1219" ht="14.25" customHeight="1">
      <c r="A1219" s="5" t="s">
        <v>4655</v>
      </c>
      <c r="B1219" t="s">
        <v>52</v>
      </c>
      <c r="C1219" s="7" t="s">
        <v>4626</v>
      </c>
      <c r="D1219" s="3" t="s">
        <v>4755</v>
      </c>
      <c r="E1219" s="1" t="s">
        <v>4756</v>
      </c>
      <c r="F1219" t="s">
        <v>4745</v>
      </c>
      <c r="G1219" t="s">
        <v>4503</v>
      </c>
    </row>
    <row r="1220" ht="14.25" customHeight="1">
      <c r="A1220" s="5" t="s">
        <v>4290</v>
      </c>
      <c r="B1220" t="s">
        <v>52</v>
      </c>
      <c r="C1220" s="7" t="s">
        <v>4626</v>
      </c>
      <c r="D1220" s="3" t="s">
        <v>3212</v>
      </c>
      <c r="E1220" s="1" t="s">
        <v>3213</v>
      </c>
      <c r="F1220" t="s">
        <v>4745</v>
      </c>
      <c r="G1220" t="s">
        <v>4055</v>
      </c>
    </row>
    <row r="1221" ht="14.25" customHeight="1">
      <c r="A1221" s="5" t="s">
        <v>4655</v>
      </c>
      <c r="B1221" t="s">
        <v>52</v>
      </c>
      <c r="C1221" s="7" t="s">
        <v>4626</v>
      </c>
      <c r="D1221" s="3" t="s">
        <v>2304</v>
      </c>
      <c r="E1221" s="1" t="s">
        <v>2305</v>
      </c>
      <c r="F1221" t="s">
        <v>4745</v>
      </c>
      <c r="G1221" t="s">
        <v>4503</v>
      </c>
    </row>
    <row r="1222" ht="14.25" customHeight="1">
      <c r="A1222" s="5" t="s">
        <v>4271</v>
      </c>
      <c r="B1222" t="s">
        <v>9</v>
      </c>
      <c r="C1222" s="7" t="s">
        <v>4626</v>
      </c>
      <c r="D1222" s="3" t="s">
        <v>1748</v>
      </c>
      <c r="E1222" s="1" t="s">
        <v>1749</v>
      </c>
      <c r="F1222" t="s">
        <v>4745</v>
      </c>
      <c r="G1222" t="s">
        <v>4060</v>
      </c>
    </row>
    <row r="1223" ht="14.25" customHeight="1">
      <c r="A1223" s="5" t="s">
        <v>4655</v>
      </c>
      <c r="B1223" t="s">
        <v>52</v>
      </c>
      <c r="C1223" s="7" t="s">
        <v>4626</v>
      </c>
      <c r="D1223" s="3" t="s">
        <v>2479</v>
      </c>
      <c r="E1223" s="1" t="s">
        <v>2480</v>
      </c>
      <c r="F1223" t="s">
        <v>4745</v>
      </c>
      <c r="G1223" t="s">
        <v>4060</v>
      </c>
    </row>
    <row r="1224" ht="14.25" customHeight="1">
      <c r="A1224" s="5" t="s">
        <v>4655</v>
      </c>
      <c r="B1224" t="s">
        <v>14</v>
      </c>
      <c r="C1224" s="7" t="s">
        <v>4626</v>
      </c>
      <c r="D1224" s="3" t="s">
        <v>2484</v>
      </c>
      <c r="E1224" s="1" t="s">
        <v>2485</v>
      </c>
      <c r="F1224" t="s">
        <v>4745</v>
      </c>
      <c r="G1224" t="s">
        <v>4055</v>
      </c>
    </row>
    <row r="1225" ht="14.25" customHeight="1">
      <c r="A1225" s="5" t="s">
        <v>4290</v>
      </c>
      <c r="B1225" t="s">
        <v>14</v>
      </c>
      <c r="C1225" s="7" t="s">
        <v>4626</v>
      </c>
      <c r="D1225" s="3" t="s">
        <v>2447</v>
      </c>
      <c r="E1225" s="1" t="s">
        <v>2448</v>
      </c>
      <c r="F1225" t="s">
        <v>4745</v>
      </c>
      <c r="G1225" t="s">
        <v>4055</v>
      </c>
    </row>
    <row r="1226" ht="14.25" customHeight="1">
      <c r="A1226" s="5" t="s">
        <v>4655</v>
      </c>
      <c r="B1226" t="s">
        <v>52</v>
      </c>
      <c r="C1226" s="7" t="s">
        <v>4626</v>
      </c>
      <c r="D1226" s="3" t="s">
        <v>2628</v>
      </c>
      <c r="E1226" s="1" t="s">
        <v>2629</v>
      </c>
      <c r="F1226" t="s">
        <v>4745</v>
      </c>
      <c r="G1226" t="s">
        <v>4055</v>
      </c>
    </row>
    <row r="1227" ht="14.25" customHeight="1">
      <c r="A1227" s="5" t="s">
        <v>4655</v>
      </c>
      <c r="B1227" t="s">
        <v>52</v>
      </c>
      <c r="C1227" s="7" t="s">
        <v>4626</v>
      </c>
      <c r="D1227" s="3" t="s">
        <v>2617</v>
      </c>
      <c r="E1227" s="1" t="s">
        <v>2618</v>
      </c>
      <c r="F1227" t="s">
        <v>4745</v>
      </c>
      <c r="G1227" t="s">
        <v>4060</v>
      </c>
    </row>
    <row r="1228" ht="14.25" customHeight="1">
      <c r="A1228" s="5" t="s">
        <v>4290</v>
      </c>
      <c r="B1228" t="s">
        <v>52</v>
      </c>
      <c r="C1228" s="7" t="s">
        <v>4626</v>
      </c>
      <c r="D1228" s="3" t="s">
        <v>1753</v>
      </c>
      <c r="E1228" s="1" t="s">
        <v>1702</v>
      </c>
      <c r="F1228" t="s">
        <v>4745</v>
      </c>
      <c r="G1228" t="s">
        <v>4060</v>
      </c>
    </row>
    <row r="1229" ht="14.25" customHeight="1">
      <c r="A1229" s="5" t="s">
        <v>4655</v>
      </c>
      <c r="B1229" t="s">
        <v>14</v>
      </c>
      <c r="C1229" s="7" t="s">
        <v>4626</v>
      </c>
      <c r="D1229" s="3" t="s">
        <v>2643</v>
      </c>
      <c r="E1229" s="1" t="s">
        <v>2644</v>
      </c>
      <c r="F1229" t="s">
        <v>4745</v>
      </c>
      <c r="G1229" t="s">
        <v>4060</v>
      </c>
    </row>
    <row r="1230" ht="14.25" customHeight="1">
      <c r="A1230" s="5" t="s">
        <v>4655</v>
      </c>
      <c r="B1230" t="s">
        <v>14</v>
      </c>
      <c r="C1230" s="7" t="s">
        <v>4626</v>
      </c>
      <c r="D1230" s="3" t="s">
        <v>2666</v>
      </c>
      <c r="E1230" s="1" t="s">
        <v>2667</v>
      </c>
      <c r="F1230" t="s">
        <v>4745</v>
      </c>
      <c r="G1230" t="s">
        <v>4060</v>
      </c>
    </row>
    <row r="1231" ht="14.25" customHeight="1">
      <c r="A1231" s="5" t="s">
        <v>4655</v>
      </c>
      <c r="B1231" t="s">
        <v>52</v>
      </c>
      <c r="C1231" s="7" t="s">
        <v>4626</v>
      </c>
      <c r="D1231" s="3" t="s">
        <v>2652</v>
      </c>
      <c r="E1231" s="1" t="s">
        <v>2653</v>
      </c>
      <c r="F1231" t="s">
        <v>4745</v>
      </c>
      <c r="G1231" t="s">
        <v>4503</v>
      </c>
    </row>
    <row r="1232" ht="14.25" customHeight="1">
      <c r="A1232" s="5" t="s">
        <v>4290</v>
      </c>
      <c r="B1232" t="s">
        <v>14</v>
      </c>
      <c r="C1232" s="7" t="s">
        <v>4626</v>
      </c>
      <c r="D1232" s="3" t="s">
        <v>533</v>
      </c>
      <c r="E1232" s="1" t="s">
        <v>534</v>
      </c>
      <c r="F1232" t="s">
        <v>4745</v>
      </c>
      <c r="G1232" t="s">
        <v>4055</v>
      </c>
    </row>
    <row r="1233" ht="14.25" customHeight="1">
      <c r="A1233" s="5" t="s">
        <v>4109</v>
      </c>
      <c r="B1233" t="s">
        <v>14</v>
      </c>
      <c r="C1233" s="7" t="s">
        <v>4626</v>
      </c>
      <c r="D1233" s="3" t="s">
        <v>961</v>
      </c>
      <c r="E1233" s="1" t="s">
        <v>962</v>
      </c>
      <c r="F1233" t="s">
        <v>4745</v>
      </c>
      <c r="G1233" t="s">
        <v>4055</v>
      </c>
    </row>
    <row r="1234" ht="14.25" customHeight="1">
      <c r="A1234" s="5" t="s">
        <v>4109</v>
      </c>
      <c r="B1234" t="s">
        <v>14</v>
      </c>
      <c r="C1234" s="7" t="s">
        <v>4626</v>
      </c>
      <c r="D1234" s="3" t="s">
        <v>2643</v>
      </c>
      <c r="E1234" s="1" t="s">
        <v>2644</v>
      </c>
      <c r="F1234" t="s">
        <v>4745</v>
      </c>
      <c r="G1234" t="s">
        <v>4055</v>
      </c>
    </row>
    <row r="1235" ht="14.25" customHeight="1">
      <c r="A1235" s="5" t="s">
        <v>4088</v>
      </c>
      <c r="B1235" t="s">
        <v>27</v>
      </c>
      <c r="C1235" s="7" t="s">
        <v>4626</v>
      </c>
      <c r="D1235" s="3" t="s">
        <v>3210</v>
      </c>
      <c r="E1235" s="1" t="s">
        <v>3211</v>
      </c>
      <c r="F1235" t="s">
        <v>4745</v>
      </c>
      <c r="G1235" t="s">
        <v>4055</v>
      </c>
    </row>
    <row r="1236" ht="14.25" customHeight="1">
      <c r="A1236" s="5" t="s">
        <v>4050</v>
      </c>
      <c r="B1236" t="s">
        <v>27</v>
      </c>
      <c r="C1236" s="7" t="s">
        <v>4622</v>
      </c>
      <c r="D1236" s="3" t="s">
        <v>4757</v>
      </c>
      <c r="E1236" s="1" t="s">
        <v>4758</v>
      </c>
      <c r="F1236" t="s">
        <v>4752</v>
      </c>
      <c r="G1236" t="s">
        <v>4055</v>
      </c>
    </row>
    <row r="1237" ht="14.25" customHeight="1">
      <c r="A1237" s="5" t="s">
        <v>4109</v>
      </c>
      <c r="B1237" t="s">
        <v>14</v>
      </c>
      <c r="C1237" s="7" t="s">
        <v>4622</v>
      </c>
      <c r="D1237" s="3" t="s">
        <v>1463</v>
      </c>
      <c r="E1237" s="1" t="s">
        <v>1464</v>
      </c>
      <c r="F1237" t="s">
        <v>4752</v>
      </c>
      <c r="G1237" t="s">
        <v>4060</v>
      </c>
    </row>
    <row r="1238" ht="14.25" customHeight="1">
      <c r="A1238" s="5" t="s">
        <v>4050</v>
      </c>
      <c r="B1238" t="s">
        <v>9</v>
      </c>
      <c r="C1238" s="7" t="s">
        <v>4622</v>
      </c>
      <c r="D1238" s="3" t="s">
        <v>4759</v>
      </c>
      <c r="E1238" s="1" t="s">
        <v>4760</v>
      </c>
      <c r="F1238" t="s">
        <v>4752</v>
      </c>
      <c r="G1238" t="s">
        <v>4060</v>
      </c>
    </row>
    <row r="1239" ht="14.25" customHeight="1">
      <c r="A1239" s="5" t="s">
        <v>4088</v>
      </c>
      <c r="B1239" t="s">
        <v>9</v>
      </c>
      <c r="C1239" s="7" t="s">
        <v>4622</v>
      </c>
      <c r="D1239" s="3" t="s">
        <v>1663</v>
      </c>
      <c r="E1239" s="1" t="s">
        <v>1664</v>
      </c>
      <c r="F1239" t="s">
        <v>4752</v>
      </c>
      <c r="G1239" t="s">
        <v>4060</v>
      </c>
    </row>
    <row r="1240" ht="14.25" customHeight="1">
      <c r="A1240" s="5" t="s">
        <v>4050</v>
      </c>
      <c r="B1240" t="s">
        <v>9</v>
      </c>
      <c r="C1240" s="7" t="s">
        <v>4622</v>
      </c>
      <c r="D1240" s="3" t="s">
        <v>4761</v>
      </c>
      <c r="E1240" s="1" t="s">
        <v>4762</v>
      </c>
      <c r="F1240" t="s">
        <v>4752</v>
      </c>
      <c r="G1240" t="s">
        <v>4055</v>
      </c>
    </row>
    <row r="1241" ht="14.25" customHeight="1">
      <c r="A1241" s="5" t="s">
        <v>4088</v>
      </c>
      <c r="B1241" t="s">
        <v>9</v>
      </c>
      <c r="C1241" s="7" t="s">
        <v>4622</v>
      </c>
      <c r="D1241" s="3" t="s">
        <v>3188</v>
      </c>
      <c r="E1241" s="1" t="s">
        <v>3189</v>
      </c>
      <c r="F1241" t="s">
        <v>4752</v>
      </c>
      <c r="G1241" t="s">
        <v>4060</v>
      </c>
    </row>
    <row r="1242" ht="14.25" customHeight="1">
      <c r="A1242" s="5" t="s">
        <v>4088</v>
      </c>
      <c r="B1242" t="s">
        <v>27</v>
      </c>
      <c r="C1242" s="7" t="s">
        <v>4622</v>
      </c>
      <c r="D1242" s="3" t="s">
        <v>3195</v>
      </c>
      <c r="E1242" s="1" t="s">
        <v>3196</v>
      </c>
      <c r="F1242" t="s">
        <v>4752</v>
      </c>
      <c r="G1242" t="s">
        <v>4060</v>
      </c>
    </row>
    <row r="1243" ht="14.25" customHeight="1">
      <c r="A1243" s="5" t="s">
        <v>4050</v>
      </c>
      <c r="B1243" t="s">
        <v>27</v>
      </c>
      <c r="C1243" s="7" t="s">
        <v>4622</v>
      </c>
      <c r="D1243" s="3" t="s">
        <v>4763</v>
      </c>
      <c r="E1243" s="1" t="s">
        <v>1615</v>
      </c>
      <c r="F1243" t="s">
        <v>4752</v>
      </c>
      <c r="G1243" t="s">
        <v>4055</v>
      </c>
    </row>
    <row r="1244" ht="14.25" customHeight="1">
      <c r="A1244" s="5" t="s">
        <v>4050</v>
      </c>
      <c r="B1244" t="s">
        <v>9</v>
      </c>
      <c r="C1244" s="7" t="s">
        <v>4622</v>
      </c>
      <c r="D1244" s="3" t="s">
        <v>4764</v>
      </c>
      <c r="E1244" s="1" t="s">
        <v>4765</v>
      </c>
      <c r="F1244" t="s">
        <v>4752</v>
      </c>
      <c r="G1244" t="s">
        <v>4055</v>
      </c>
    </row>
    <row r="1245" ht="14.25" customHeight="1">
      <c r="A1245" s="5" t="s">
        <v>4088</v>
      </c>
      <c r="B1245" t="s">
        <v>27</v>
      </c>
      <c r="C1245" s="7" t="s">
        <v>4622</v>
      </c>
      <c r="D1245" s="3" t="s">
        <v>1638</v>
      </c>
      <c r="E1245" s="1" t="s">
        <v>1639</v>
      </c>
      <c r="F1245" t="s">
        <v>4752</v>
      </c>
      <c r="G1245" t="s">
        <v>4060</v>
      </c>
    </row>
    <row r="1246" ht="14.25" customHeight="1">
      <c r="A1246" s="5" t="s">
        <v>4050</v>
      </c>
      <c r="B1246" t="s">
        <v>27</v>
      </c>
      <c r="C1246" s="7" t="s">
        <v>4622</v>
      </c>
      <c r="D1246" s="3" t="s">
        <v>4766</v>
      </c>
      <c r="E1246" s="1" t="s">
        <v>4767</v>
      </c>
      <c r="F1246" s="2" t="s">
        <v>4752</v>
      </c>
      <c r="G1246" s="2" t="s">
        <v>4074</v>
      </c>
    </row>
    <row r="1247" ht="14.25" customHeight="1">
      <c r="A1247" s="5" t="s">
        <v>4050</v>
      </c>
      <c r="B1247" t="s">
        <v>27</v>
      </c>
      <c r="C1247" s="7" t="s">
        <v>4622</v>
      </c>
      <c r="D1247" s="3" t="s">
        <v>4768</v>
      </c>
      <c r="E1247" s="1" t="s">
        <v>4769</v>
      </c>
      <c r="F1247" t="s">
        <v>4752</v>
      </c>
      <c r="G1247" t="s">
        <v>4055</v>
      </c>
    </row>
    <row r="1248" ht="14.25" customHeight="1">
      <c r="A1248" s="5" t="s">
        <v>4109</v>
      </c>
      <c r="B1248" t="s">
        <v>52</v>
      </c>
      <c r="C1248" s="7" t="s">
        <v>4622</v>
      </c>
      <c r="D1248" s="3" t="s">
        <v>3217</v>
      </c>
      <c r="E1248" s="1" t="s">
        <v>3218</v>
      </c>
      <c r="F1248" t="s">
        <v>4752</v>
      </c>
      <c r="G1248" t="s">
        <v>4055</v>
      </c>
    </row>
    <row r="1249" ht="14.25" customHeight="1">
      <c r="A1249" s="5" t="s">
        <v>4050</v>
      </c>
      <c r="B1249" t="s">
        <v>27</v>
      </c>
      <c r="C1249" s="7" t="s">
        <v>4622</v>
      </c>
      <c r="D1249" s="3" t="s">
        <v>4770</v>
      </c>
      <c r="E1249" s="1" t="s">
        <v>4771</v>
      </c>
      <c r="F1249" t="s">
        <v>4752</v>
      </c>
      <c r="G1249" t="s">
        <v>4060</v>
      </c>
    </row>
    <row r="1250" ht="14.25" customHeight="1">
      <c r="A1250" s="5" t="s">
        <v>4088</v>
      </c>
      <c r="B1250" t="s">
        <v>9</v>
      </c>
      <c r="C1250" s="7" t="s">
        <v>4622</v>
      </c>
      <c r="D1250" s="3" t="s">
        <v>3220</v>
      </c>
      <c r="E1250" s="1" t="s">
        <v>3221</v>
      </c>
      <c r="F1250" t="s">
        <v>4752</v>
      </c>
      <c r="G1250" t="s">
        <v>4060</v>
      </c>
    </row>
    <row r="1251" ht="14.25" customHeight="1">
      <c r="A1251" s="5" t="s">
        <v>4109</v>
      </c>
      <c r="B1251" t="s">
        <v>14</v>
      </c>
      <c r="C1251" s="7" t="s">
        <v>4622</v>
      </c>
      <c r="D1251" s="3" t="s">
        <v>3226</v>
      </c>
      <c r="E1251" s="1" t="s">
        <v>3227</v>
      </c>
      <c r="F1251" t="s">
        <v>4752</v>
      </c>
      <c r="G1251" t="s">
        <v>4060</v>
      </c>
    </row>
    <row r="1252" ht="14.25" customHeight="1">
      <c r="A1252" s="5" t="s">
        <v>4050</v>
      </c>
      <c r="B1252" t="s">
        <v>27</v>
      </c>
      <c r="C1252" s="7" t="s">
        <v>4622</v>
      </c>
      <c r="D1252" s="3" t="s">
        <v>4772</v>
      </c>
      <c r="E1252" s="1" t="s">
        <v>4773</v>
      </c>
      <c r="F1252" t="s">
        <v>4752</v>
      </c>
      <c r="G1252" t="s">
        <v>4060</v>
      </c>
    </row>
    <row r="1253" ht="14.25" customHeight="1">
      <c r="A1253" s="5" t="s">
        <v>4109</v>
      </c>
      <c r="B1253" t="s">
        <v>52</v>
      </c>
      <c r="C1253" s="7" t="s">
        <v>4622</v>
      </c>
      <c r="D1253" s="3" t="s">
        <v>3229</v>
      </c>
      <c r="E1253" s="1" t="s">
        <v>3230</v>
      </c>
      <c r="F1253" t="s">
        <v>4752</v>
      </c>
      <c r="G1253" t="s">
        <v>4060</v>
      </c>
    </row>
    <row r="1254" ht="14.25" customHeight="1">
      <c r="A1254" s="5" t="s">
        <v>4050</v>
      </c>
      <c r="B1254" t="s">
        <v>9</v>
      </c>
      <c r="C1254" s="7" t="s">
        <v>4622</v>
      </c>
      <c r="D1254" s="3" t="s">
        <v>3157</v>
      </c>
      <c r="E1254" s="1" t="s">
        <v>3158</v>
      </c>
      <c r="F1254" t="s">
        <v>4752</v>
      </c>
      <c r="G1254" t="s">
        <v>4060</v>
      </c>
    </row>
    <row r="1255" ht="14.25" customHeight="1">
      <c r="A1255" s="5" t="s">
        <v>4109</v>
      </c>
      <c r="B1255" t="s">
        <v>14</v>
      </c>
      <c r="C1255" s="7" t="s">
        <v>4622</v>
      </c>
      <c r="D1255" s="3" t="s">
        <v>3233</v>
      </c>
      <c r="E1255" s="1" t="s">
        <v>3234</v>
      </c>
      <c r="F1255" t="s">
        <v>4752</v>
      </c>
      <c r="G1255" t="s">
        <v>4060</v>
      </c>
    </row>
    <row r="1256" ht="14.25" customHeight="1">
      <c r="A1256" s="5" t="s">
        <v>4109</v>
      </c>
      <c r="B1256" t="s">
        <v>14</v>
      </c>
      <c r="C1256" s="7" t="s">
        <v>4622</v>
      </c>
      <c r="D1256" s="3" t="s">
        <v>4774</v>
      </c>
      <c r="E1256" s="1" t="s">
        <v>4775</v>
      </c>
      <c r="F1256" t="s">
        <v>4752</v>
      </c>
      <c r="G1256" t="s">
        <v>4055</v>
      </c>
    </row>
    <row r="1257" ht="14.25" customHeight="1">
      <c r="A1257" s="5" t="s">
        <v>4050</v>
      </c>
      <c r="B1257" t="s">
        <v>27</v>
      </c>
      <c r="C1257" s="7" t="s">
        <v>4622</v>
      </c>
      <c r="D1257" s="3" t="s">
        <v>4776</v>
      </c>
      <c r="E1257" s="1" t="s">
        <v>4777</v>
      </c>
      <c r="F1257" t="s">
        <v>4752</v>
      </c>
      <c r="G1257" t="s">
        <v>4060</v>
      </c>
    </row>
    <row r="1258" ht="14.25" customHeight="1">
      <c r="A1258" s="5" t="s">
        <v>4109</v>
      </c>
      <c r="B1258" t="s">
        <v>14</v>
      </c>
      <c r="C1258" s="7" t="s">
        <v>4622</v>
      </c>
      <c r="D1258" s="3" t="s">
        <v>4778</v>
      </c>
      <c r="E1258" s="1" t="s">
        <v>4779</v>
      </c>
      <c r="F1258" t="s">
        <v>4752</v>
      </c>
      <c r="G1258" t="s">
        <v>4055</v>
      </c>
    </row>
    <row r="1259" ht="14.25" customHeight="1">
      <c r="A1259" s="5" t="s">
        <v>4050</v>
      </c>
      <c r="B1259" t="s">
        <v>27</v>
      </c>
      <c r="C1259" s="7" t="s">
        <v>4622</v>
      </c>
      <c r="D1259" s="3" t="s">
        <v>4780</v>
      </c>
      <c r="E1259" s="1" t="s">
        <v>4781</v>
      </c>
      <c r="F1259" t="s">
        <v>4752</v>
      </c>
      <c r="G1259" t="s">
        <v>4060</v>
      </c>
    </row>
    <row r="1260" ht="14.25" customHeight="1">
      <c r="A1260" s="5" t="s">
        <v>4109</v>
      </c>
      <c r="B1260" t="s">
        <v>14</v>
      </c>
      <c r="C1260" s="7" t="s">
        <v>4622</v>
      </c>
      <c r="D1260" s="3" t="s">
        <v>1687</v>
      </c>
      <c r="E1260" s="1" t="s">
        <v>4782</v>
      </c>
      <c r="F1260" t="s">
        <v>4752</v>
      </c>
      <c r="G1260" t="s">
        <v>4055</v>
      </c>
    </row>
    <row r="1261" ht="14.25" customHeight="1">
      <c r="A1261" s="5" t="s">
        <v>4109</v>
      </c>
      <c r="B1261" t="s">
        <v>14</v>
      </c>
      <c r="C1261" s="7" t="s">
        <v>4622</v>
      </c>
      <c r="D1261" s="3" t="s">
        <v>3201</v>
      </c>
      <c r="E1261" s="1" t="s">
        <v>3202</v>
      </c>
      <c r="F1261" t="s">
        <v>4752</v>
      </c>
      <c r="G1261" t="s">
        <v>4060</v>
      </c>
    </row>
    <row r="1262" ht="14.25" customHeight="1">
      <c r="A1262" s="5" t="s">
        <v>4050</v>
      </c>
      <c r="B1262" t="s">
        <v>27</v>
      </c>
      <c r="C1262" s="7" t="s">
        <v>4622</v>
      </c>
      <c r="D1262" s="3" t="s">
        <v>4783</v>
      </c>
      <c r="E1262" s="1" t="s">
        <v>4784</v>
      </c>
      <c r="F1262" t="s">
        <v>4752</v>
      </c>
      <c r="G1262" t="s">
        <v>4060</v>
      </c>
    </row>
    <row r="1263" ht="14.25" customHeight="1">
      <c r="A1263" s="5" t="s">
        <v>4109</v>
      </c>
      <c r="B1263" t="s">
        <v>52</v>
      </c>
      <c r="C1263" s="7" t="s">
        <v>4622</v>
      </c>
      <c r="D1263" s="3" t="s">
        <v>4785</v>
      </c>
      <c r="E1263" s="1" t="s">
        <v>4786</v>
      </c>
      <c r="F1263" t="s">
        <v>4752</v>
      </c>
      <c r="G1263" t="s">
        <v>4055</v>
      </c>
    </row>
    <row r="1264" ht="14.25" customHeight="1">
      <c r="A1264" s="5" t="s">
        <v>4109</v>
      </c>
      <c r="B1264" t="s">
        <v>14</v>
      </c>
      <c r="C1264" s="7" t="s">
        <v>4622</v>
      </c>
      <c r="D1264" s="3" t="s">
        <v>3178</v>
      </c>
      <c r="E1264" s="1" t="s">
        <v>3179</v>
      </c>
      <c r="F1264" t="s">
        <v>4752</v>
      </c>
      <c r="G1264" t="s">
        <v>4055</v>
      </c>
    </row>
    <row r="1265" ht="14.25" customHeight="1">
      <c r="A1265" s="5" t="s">
        <v>4050</v>
      </c>
      <c r="B1265" t="s">
        <v>9</v>
      </c>
      <c r="C1265" s="7" t="s">
        <v>4622</v>
      </c>
      <c r="D1265" s="3" t="s">
        <v>4787</v>
      </c>
      <c r="E1265" s="1" t="s">
        <v>4788</v>
      </c>
      <c r="F1265" t="s">
        <v>4752</v>
      </c>
      <c r="G1265" t="s">
        <v>4055</v>
      </c>
    </row>
    <row r="1266" ht="14.25" customHeight="1">
      <c r="A1266" s="5" t="s">
        <v>4088</v>
      </c>
      <c r="B1266" t="s">
        <v>27</v>
      </c>
      <c r="C1266" s="7" t="s">
        <v>4622</v>
      </c>
      <c r="D1266" s="3" t="s">
        <v>4789</v>
      </c>
      <c r="E1266" s="1" t="s">
        <v>4790</v>
      </c>
      <c r="F1266" t="s">
        <v>4752</v>
      </c>
      <c r="G1266" t="s">
        <v>4060</v>
      </c>
    </row>
    <row r="1267" ht="14.25" customHeight="1">
      <c r="A1267" s="5" t="s">
        <v>4088</v>
      </c>
      <c r="B1267" t="s">
        <v>9</v>
      </c>
      <c r="C1267" s="7" t="s">
        <v>4622</v>
      </c>
      <c r="D1267" s="3" t="s">
        <v>4791</v>
      </c>
      <c r="E1267" s="1" t="s">
        <v>4792</v>
      </c>
      <c r="F1267" t="s">
        <v>4752</v>
      </c>
      <c r="G1267" t="s">
        <v>4055</v>
      </c>
    </row>
    <row r="1268" ht="14.25" customHeight="1">
      <c r="A1268" s="5" t="s">
        <v>4109</v>
      </c>
      <c r="B1268" t="s">
        <v>52</v>
      </c>
      <c r="C1268" s="7" t="s">
        <v>4622</v>
      </c>
      <c r="D1268" s="3" t="s">
        <v>4793</v>
      </c>
      <c r="E1268" s="1" t="s">
        <v>1047</v>
      </c>
      <c r="F1268" t="s">
        <v>4752</v>
      </c>
      <c r="G1268" t="s">
        <v>4055</v>
      </c>
    </row>
    <row r="1269" ht="14.25" customHeight="1">
      <c r="A1269" s="5" t="s">
        <v>4061</v>
      </c>
      <c r="B1269" t="s">
        <v>14</v>
      </c>
      <c r="C1269" s="7" t="s">
        <v>4622</v>
      </c>
      <c r="D1269" s="3" t="s">
        <v>4794</v>
      </c>
      <c r="E1269" s="1" t="s">
        <v>4795</v>
      </c>
      <c r="F1269" t="s">
        <v>4752</v>
      </c>
      <c r="G1269" t="s">
        <v>4055</v>
      </c>
    </row>
    <row r="1270" ht="14.25" customHeight="1">
      <c r="A1270" s="5" t="s">
        <v>4088</v>
      </c>
      <c r="B1270" t="s">
        <v>27</v>
      </c>
      <c r="C1270" s="7" t="s">
        <v>4622</v>
      </c>
      <c r="D1270" s="3" t="s">
        <v>2883</v>
      </c>
      <c r="E1270" s="1" t="s">
        <v>4796</v>
      </c>
      <c r="F1270" t="s">
        <v>4752</v>
      </c>
      <c r="G1270" t="s">
        <v>4060</v>
      </c>
    </row>
    <row r="1271" ht="14.25" customHeight="1">
      <c r="A1271" s="5" t="s">
        <v>4088</v>
      </c>
      <c r="B1271" t="s">
        <v>27</v>
      </c>
      <c r="C1271" s="7" t="s">
        <v>4622</v>
      </c>
      <c r="D1271" s="3" t="s">
        <v>2948</v>
      </c>
      <c r="E1271" s="1" t="s">
        <v>2949</v>
      </c>
      <c r="F1271" t="s">
        <v>4752</v>
      </c>
      <c r="G1271" t="s">
        <v>4055</v>
      </c>
    </row>
    <row r="1272" ht="14.25" customHeight="1">
      <c r="A1272" s="5" t="s">
        <v>4061</v>
      </c>
      <c r="B1272" t="s">
        <v>52</v>
      </c>
      <c r="C1272" s="7" t="s">
        <v>4622</v>
      </c>
      <c r="D1272" s="3" t="s">
        <v>4797</v>
      </c>
      <c r="E1272" s="1" t="s">
        <v>4798</v>
      </c>
      <c r="F1272" t="s">
        <v>4752</v>
      </c>
      <c r="G1272" t="s">
        <v>4055</v>
      </c>
    </row>
    <row r="1273" ht="14.25" customHeight="1">
      <c r="A1273" s="5" t="s">
        <v>4088</v>
      </c>
      <c r="B1273" t="s">
        <v>27</v>
      </c>
      <c r="C1273" s="7" t="s">
        <v>4622</v>
      </c>
      <c r="D1273" s="3" t="s">
        <v>4799</v>
      </c>
      <c r="E1273" s="1" t="s">
        <v>4800</v>
      </c>
      <c r="F1273" t="s">
        <v>4752</v>
      </c>
      <c r="G1273" t="s">
        <v>4055</v>
      </c>
    </row>
    <row r="1274" ht="14.25" customHeight="1">
      <c r="A1274" s="5" t="s">
        <v>4061</v>
      </c>
      <c r="B1274" t="s">
        <v>14</v>
      </c>
      <c r="C1274" s="7" t="s">
        <v>4622</v>
      </c>
      <c r="D1274" s="3" t="s">
        <v>4355</v>
      </c>
      <c r="E1274" s="1" t="s">
        <v>4356</v>
      </c>
      <c r="F1274" t="s">
        <v>4752</v>
      </c>
      <c r="G1274" t="s">
        <v>4055</v>
      </c>
    </row>
    <row r="1275" ht="14.25" customHeight="1">
      <c r="A1275" s="5" t="s">
        <v>4061</v>
      </c>
      <c r="B1275" t="s">
        <v>52</v>
      </c>
      <c r="C1275" s="7" t="s">
        <v>4622</v>
      </c>
      <c r="D1275" s="3" t="s">
        <v>4801</v>
      </c>
      <c r="E1275" s="1" t="s">
        <v>4802</v>
      </c>
      <c r="F1275" t="s">
        <v>4752</v>
      </c>
      <c r="G1275" t="s">
        <v>4060</v>
      </c>
    </row>
    <row r="1276" ht="14.25" customHeight="1">
      <c r="A1276" s="5" t="s">
        <v>4061</v>
      </c>
      <c r="B1276" t="s">
        <v>52</v>
      </c>
      <c r="C1276" s="7" t="s">
        <v>4622</v>
      </c>
      <c r="D1276" s="3" t="s">
        <v>4803</v>
      </c>
      <c r="E1276" s="1" t="s">
        <v>4804</v>
      </c>
      <c r="F1276" t="s">
        <v>4752</v>
      </c>
      <c r="G1276" t="s">
        <v>4060</v>
      </c>
    </row>
    <row r="1277" ht="14.25" customHeight="1">
      <c r="A1277" s="5" t="s">
        <v>4088</v>
      </c>
      <c r="B1277" t="s">
        <v>27</v>
      </c>
      <c r="C1277" s="7" t="s">
        <v>4622</v>
      </c>
      <c r="D1277" s="3" t="s">
        <v>4805</v>
      </c>
      <c r="E1277" s="1" t="s">
        <v>4806</v>
      </c>
      <c r="F1277" t="s">
        <v>4752</v>
      </c>
      <c r="G1277" t="s">
        <v>4055</v>
      </c>
    </row>
    <row r="1278" ht="14.25" customHeight="1">
      <c r="A1278" s="5" t="s">
        <v>4088</v>
      </c>
      <c r="B1278" t="s">
        <v>9</v>
      </c>
      <c r="C1278" s="7" t="s">
        <v>4622</v>
      </c>
      <c r="D1278" s="3" t="s">
        <v>4807</v>
      </c>
      <c r="E1278" s="1" t="s">
        <v>4808</v>
      </c>
      <c r="F1278" t="s">
        <v>4752</v>
      </c>
      <c r="G1278" t="s">
        <v>4055</v>
      </c>
    </row>
    <row r="1279" ht="14.25" customHeight="1">
      <c r="A1279" s="5" t="s">
        <v>4061</v>
      </c>
      <c r="B1279" t="s">
        <v>14</v>
      </c>
      <c r="C1279" s="7" t="s">
        <v>4622</v>
      </c>
      <c r="D1279" s="3" t="s">
        <v>4809</v>
      </c>
      <c r="E1279" s="1" t="s">
        <v>4810</v>
      </c>
      <c r="F1279" t="s">
        <v>4752</v>
      </c>
      <c r="G1279" t="s">
        <v>4055</v>
      </c>
    </row>
    <row r="1280" ht="14.25" customHeight="1">
      <c r="A1280" s="5" t="s">
        <v>4061</v>
      </c>
      <c r="B1280" t="s">
        <v>14</v>
      </c>
      <c r="C1280" s="7" t="s">
        <v>4622</v>
      </c>
      <c r="D1280" s="3" t="s">
        <v>4811</v>
      </c>
      <c r="E1280" s="1" t="s">
        <v>4812</v>
      </c>
      <c r="F1280" t="s">
        <v>4752</v>
      </c>
      <c r="G1280" t="s">
        <v>4055</v>
      </c>
    </row>
    <row r="1281" ht="14.25" customHeight="1">
      <c r="A1281" s="5" t="s">
        <v>4088</v>
      </c>
      <c r="B1281" t="s">
        <v>27</v>
      </c>
      <c r="C1281" s="7" t="s">
        <v>4626</v>
      </c>
      <c r="D1281" s="3" t="s">
        <v>1742</v>
      </c>
      <c r="E1281" s="1" t="s">
        <v>1743</v>
      </c>
      <c r="F1281" s="2" t="s">
        <v>4813</v>
      </c>
    </row>
    <row r="1282" ht="14.25" customHeight="1">
      <c r="A1282" s="5" t="s">
        <v>4088</v>
      </c>
      <c r="B1282" t="s">
        <v>9</v>
      </c>
      <c r="C1282" s="7" t="s">
        <v>4626</v>
      </c>
      <c r="D1282" s="3" t="s">
        <v>1758</v>
      </c>
      <c r="E1282" s="1" t="s">
        <v>1759</v>
      </c>
      <c r="F1282" s="2" t="s">
        <v>4813</v>
      </c>
      <c r="G1282" s="2" t="s">
        <v>4074</v>
      </c>
    </row>
    <row r="1283" ht="14.25" customHeight="1">
      <c r="A1283" s="5" t="s">
        <v>4050</v>
      </c>
      <c r="B1283" t="s">
        <v>9</v>
      </c>
      <c r="C1283" s="7" t="s">
        <v>4626</v>
      </c>
      <c r="D1283" s="3" t="s">
        <v>3241</v>
      </c>
      <c r="E1283" s="1" t="s">
        <v>3242</v>
      </c>
      <c r="F1283" t="s">
        <v>4813</v>
      </c>
      <c r="G1283" t="s">
        <v>4055</v>
      </c>
    </row>
    <row r="1284" ht="14.25" customHeight="1">
      <c r="A1284" s="5" t="s">
        <v>4050</v>
      </c>
      <c r="B1284" t="s">
        <v>27</v>
      </c>
      <c r="C1284" s="7" t="s">
        <v>4626</v>
      </c>
      <c r="D1284" s="3" t="s">
        <v>3238</v>
      </c>
      <c r="E1284" s="1" t="s">
        <v>3239</v>
      </c>
      <c r="F1284" t="s">
        <v>4813</v>
      </c>
      <c r="G1284" t="s">
        <v>4055</v>
      </c>
    </row>
    <row r="1285" ht="14.25" customHeight="1">
      <c r="A1285" s="5" t="s">
        <v>4088</v>
      </c>
      <c r="B1285" t="s">
        <v>27</v>
      </c>
      <c r="C1285" s="7" t="s">
        <v>4626</v>
      </c>
      <c r="D1285" s="3" t="s">
        <v>2438</v>
      </c>
      <c r="E1285" s="1" t="s">
        <v>2439</v>
      </c>
      <c r="F1285" s="2" t="s">
        <v>4813</v>
      </c>
      <c r="G1285" s="2" t="s">
        <v>4074</v>
      </c>
    </row>
    <row r="1286" ht="14.25" customHeight="1">
      <c r="A1286" s="5" t="s">
        <v>4050</v>
      </c>
      <c r="B1286" t="s">
        <v>9</v>
      </c>
      <c r="C1286" s="7" t="s">
        <v>4626</v>
      </c>
      <c r="D1286" s="3" t="s">
        <v>2945</v>
      </c>
      <c r="E1286" s="1" t="s">
        <v>2946</v>
      </c>
      <c r="F1286" t="s">
        <v>4813</v>
      </c>
      <c r="G1286" t="s">
        <v>4060</v>
      </c>
    </row>
    <row r="1287" ht="14.25" customHeight="1">
      <c r="A1287" s="5" t="s">
        <v>4088</v>
      </c>
      <c r="B1287" t="s">
        <v>14</v>
      </c>
      <c r="C1287" s="7" t="s">
        <v>4626</v>
      </c>
      <c r="D1287" s="3" t="s">
        <v>2666</v>
      </c>
      <c r="E1287" s="1" t="s">
        <v>2667</v>
      </c>
      <c r="F1287" s="2" t="s">
        <v>4813</v>
      </c>
      <c r="G1287" s="2" t="s">
        <v>4074</v>
      </c>
    </row>
    <row r="1288" ht="14.25" customHeight="1">
      <c r="A1288" s="5" t="s">
        <v>4050</v>
      </c>
      <c r="B1288" t="s">
        <v>27</v>
      </c>
      <c r="C1288" s="7" t="s">
        <v>4626</v>
      </c>
      <c r="D1288" s="3" t="s">
        <v>3223</v>
      </c>
      <c r="E1288" s="1" t="s">
        <v>3239</v>
      </c>
      <c r="F1288" t="s">
        <v>4813</v>
      </c>
      <c r="G1288" t="s">
        <v>4055</v>
      </c>
    </row>
    <row r="1289" ht="14.25" customHeight="1">
      <c r="A1289" s="5" t="s">
        <v>4050</v>
      </c>
      <c r="B1289" t="s">
        <v>9</v>
      </c>
      <c r="C1289" s="7" t="s">
        <v>4626</v>
      </c>
      <c r="D1289" s="3" t="s">
        <v>2395</v>
      </c>
      <c r="E1289" s="1" t="s">
        <v>3014</v>
      </c>
      <c r="F1289" t="s">
        <v>4813</v>
      </c>
      <c r="G1289" t="s">
        <v>4060</v>
      </c>
    </row>
    <row r="1290" ht="14.25" customHeight="1">
      <c r="A1290" s="5" t="s">
        <v>4109</v>
      </c>
      <c r="B1290" t="s">
        <v>14</v>
      </c>
      <c r="C1290" s="7" t="s">
        <v>4626</v>
      </c>
      <c r="D1290" s="3" t="s">
        <v>3214</v>
      </c>
      <c r="E1290" s="1" t="s">
        <v>3215</v>
      </c>
      <c r="F1290" t="s">
        <v>4813</v>
      </c>
      <c r="G1290" t="s">
        <v>4060</v>
      </c>
    </row>
    <row r="1291" ht="14.25" customHeight="1">
      <c r="A1291" s="5" t="s">
        <v>4109</v>
      </c>
      <c r="B1291" t="s">
        <v>14</v>
      </c>
      <c r="C1291" s="7" t="s">
        <v>4626</v>
      </c>
      <c r="D1291" s="3" t="s">
        <v>2890</v>
      </c>
      <c r="E1291" s="1" t="s">
        <v>3232</v>
      </c>
      <c r="F1291" t="s">
        <v>4813</v>
      </c>
      <c r="G1291" t="s">
        <v>4055</v>
      </c>
    </row>
    <row r="1292" ht="14.25" customHeight="1">
      <c r="A1292" s="5" t="s">
        <v>4050</v>
      </c>
      <c r="B1292" t="s">
        <v>27</v>
      </c>
      <c r="C1292" s="7" t="s">
        <v>4626</v>
      </c>
      <c r="D1292" s="3" t="s">
        <v>4272</v>
      </c>
      <c r="E1292" s="1" t="s">
        <v>4273</v>
      </c>
      <c r="F1292" t="s">
        <v>4813</v>
      </c>
      <c r="G1292" t="s">
        <v>4055</v>
      </c>
    </row>
    <row r="1293" ht="14.25" customHeight="1">
      <c r="A1293" s="5" t="s">
        <v>4109</v>
      </c>
      <c r="B1293" t="s">
        <v>14</v>
      </c>
      <c r="C1293" s="7" t="s">
        <v>4626</v>
      </c>
      <c r="D1293" s="3" t="s">
        <v>3236</v>
      </c>
      <c r="E1293" s="1" t="s">
        <v>3237</v>
      </c>
      <c r="F1293" t="s">
        <v>4813</v>
      </c>
      <c r="G1293" t="s">
        <v>4055</v>
      </c>
    </row>
    <row r="1294" ht="14.25" customHeight="1">
      <c r="A1294" s="5" t="s">
        <v>4050</v>
      </c>
      <c r="B1294" t="s">
        <v>9</v>
      </c>
      <c r="C1294" s="7" t="s">
        <v>4626</v>
      </c>
      <c r="D1294" s="3" t="s">
        <v>4814</v>
      </c>
      <c r="E1294" s="1" t="s">
        <v>4815</v>
      </c>
      <c r="F1294" t="s">
        <v>4813</v>
      </c>
      <c r="G1294" t="s">
        <v>4060</v>
      </c>
    </row>
    <row r="1295" ht="14.25" customHeight="1">
      <c r="A1295" s="5" t="s">
        <v>4050</v>
      </c>
      <c r="B1295" t="s">
        <v>27</v>
      </c>
      <c r="C1295" s="7" t="s">
        <v>4626</v>
      </c>
      <c r="D1295" s="3" t="s">
        <v>4816</v>
      </c>
      <c r="E1295" s="1" t="s">
        <v>4817</v>
      </c>
      <c r="F1295" t="s">
        <v>4813</v>
      </c>
      <c r="G1295" t="s">
        <v>4060</v>
      </c>
    </row>
    <row r="1296" ht="14.25" customHeight="1">
      <c r="A1296" s="5" t="s">
        <v>4109</v>
      </c>
      <c r="B1296" t="s">
        <v>52</v>
      </c>
      <c r="C1296" s="7" t="s">
        <v>4626</v>
      </c>
      <c r="D1296" s="3" t="s">
        <v>4818</v>
      </c>
      <c r="E1296" s="1" t="s">
        <v>4819</v>
      </c>
      <c r="F1296" t="s">
        <v>4813</v>
      </c>
      <c r="G1296" t="s">
        <v>4055</v>
      </c>
    </row>
    <row r="1297" ht="14.25" customHeight="1">
      <c r="A1297" s="5" t="s">
        <v>4109</v>
      </c>
      <c r="B1297" t="s">
        <v>14</v>
      </c>
      <c r="C1297" s="7" t="s">
        <v>4626</v>
      </c>
      <c r="D1297" s="3" t="s">
        <v>4820</v>
      </c>
      <c r="E1297" s="1" t="s">
        <v>4821</v>
      </c>
      <c r="F1297" t="s">
        <v>4813</v>
      </c>
      <c r="G1297" t="s">
        <v>4055</v>
      </c>
    </row>
    <row r="1298" ht="14.25" customHeight="1">
      <c r="A1298" s="5" t="s">
        <v>4050</v>
      </c>
      <c r="B1298" t="s">
        <v>27</v>
      </c>
      <c r="C1298" s="7" t="s">
        <v>4626</v>
      </c>
      <c r="D1298" s="3" t="s">
        <v>4822</v>
      </c>
      <c r="E1298" s="1" t="s">
        <v>4823</v>
      </c>
      <c r="F1298" t="s">
        <v>4813</v>
      </c>
      <c r="G1298" t="s">
        <v>4060</v>
      </c>
    </row>
    <row r="1299" ht="14.25" customHeight="1">
      <c r="A1299" s="5" t="s">
        <v>4109</v>
      </c>
      <c r="B1299" t="s">
        <v>52</v>
      </c>
      <c r="C1299" s="7" t="s">
        <v>4626</v>
      </c>
      <c r="D1299" s="3" t="s">
        <v>4824</v>
      </c>
      <c r="E1299" s="1" t="s">
        <v>4825</v>
      </c>
      <c r="F1299" t="s">
        <v>4813</v>
      </c>
      <c r="G1299" t="s">
        <v>4055</v>
      </c>
    </row>
    <row r="1300" ht="14.25" customHeight="1">
      <c r="A1300" s="5" t="s">
        <v>4109</v>
      </c>
      <c r="B1300" t="s">
        <v>14</v>
      </c>
      <c r="C1300" s="7" t="s">
        <v>4626</v>
      </c>
      <c r="D1300" s="3" t="s">
        <v>4826</v>
      </c>
      <c r="E1300" s="1" t="s">
        <v>4827</v>
      </c>
      <c r="F1300" t="s">
        <v>4813</v>
      </c>
      <c r="G1300" t="s">
        <v>4060</v>
      </c>
    </row>
    <row r="1301" ht="14.25" customHeight="1">
      <c r="A1301" s="5" t="s">
        <v>4050</v>
      </c>
      <c r="B1301" t="s">
        <v>27</v>
      </c>
      <c r="C1301" s="7" t="s">
        <v>4626</v>
      </c>
      <c r="D1301" s="3" t="s">
        <v>2018</v>
      </c>
      <c r="E1301" s="1" t="s">
        <v>2019</v>
      </c>
      <c r="F1301" t="s">
        <v>4813</v>
      </c>
      <c r="G1301" t="s">
        <v>4060</v>
      </c>
    </row>
    <row r="1302" ht="14.25" customHeight="1">
      <c r="A1302" s="5" t="s">
        <v>4109</v>
      </c>
      <c r="B1302" t="s">
        <v>52</v>
      </c>
      <c r="C1302" s="7" t="s">
        <v>4626</v>
      </c>
      <c r="D1302" s="3" t="s">
        <v>4828</v>
      </c>
      <c r="E1302" s="1" t="s">
        <v>4829</v>
      </c>
      <c r="F1302" t="s">
        <v>4813</v>
      </c>
      <c r="G1302" t="s">
        <v>4055</v>
      </c>
    </row>
    <row r="1303" ht="14.25" customHeight="1">
      <c r="A1303" s="5" t="s">
        <v>4050</v>
      </c>
      <c r="B1303" t="s">
        <v>27</v>
      </c>
      <c r="C1303" s="7" t="s">
        <v>4626</v>
      </c>
      <c r="D1303" s="3" t="s">
        <v>3120</v>
      </c>
      <c r="E1303" s="1" t="s">
        <v>3121</v>
      </c>
      <c r="F1303" t="s">
        <v>4813</v>
      </c>
      <c r="G1303" t="s">
        <v>4060</v>
      </c>
    </row>
    <row r="1304" ht="14.25" customHeight="1">
      <c r="A1304" s="5" t="s">
        <v>4109</v>
      </c>
      <c r="B1304" t="s">
        <v>14</v>
      </c>
      <c r="C1304" s="7" t="s">
        <v>4626</v>
      </c>
      <c r="D1304" s="3" t="s">
        <v>4830</v>
      </c>
      <c r="E1304" s="1" t="s">
        <v>4831</v>
      </c>
      <c r="F1304" t="s">
        <v>4813</v>
      </c>
      <c r="G1304" t="s">
        <v>4060</v>
      </c>
    </row>
    <row r="1305" ht="14.25" customHeight="1">
      <c r="A1305" s="5" t="s">
        <v>4088</v>
      </c>
      <c r="B1305" t="s">
        <v>27</v>
      </c>
      <c r="C1305" s="7" t="s">
        <v>4626</v>
      </c>
      <c r="D1305" s="3" t="s">
        <v>2018</v>
      </c>
      <c r="E1305" s="1" t="s">
        <v>2019</v>
      </c>
      <c r="F1305" s="2" t="s">
        <v>4813</v>
      </c>
    </row>
    <row r="1306" ht="14.25" customHeight="1">
      <c r="A1306" s="5" t="s">
        <v>4109</v>
      </c>
      <c r="B1306" t="s">
        <v>14</v>
      </c>
      <c r="C1306" s="7" t="s">
        <v>4626</v>
      </c>
      <c r="D1306" s="3" t="s">
        <v>4832</v>
      </c>
      <c r="E1306" s="1" t="s">
        <v>4833</v>
      </c>
      <c r="F1306" t="s">
        <v>4813</v>
      </c>
      <c r="G1306" t="s">
        <v>4055</v>
      </c>
    </row>
    <row r="1307" ht="14.25" customHeight="1">
      <c r="A1307" s="5" t="s">
        <v>4109</v>
      </c>
      <c r="B1307" t="s">
        <v>52</v>
      </c>
      <c r="C1307" s="7" t="s">
        <v>4626</v>
      </c>
      <c r="D1307" s="3" t="s">
        <v>4834</v>
      </c>
      <c r="E1307" s="1" t="s">
        <v>4835</v>
      </c>
      <c r="F1307" t="s">
        <v>4813</v>
      </c>
      <c r="G1307" t="s">
        <v>4055</v>
      </c>
    </row>
    <row r="1308" ht="14.25" customHeight="1">
      <c r="A1308" s="5" t="s">
        <v>4109</v>
      </c>
      <c r="B1308" t="s">
        <v>14</v>
      </c>
      <c r="C1308" s="7" t="s">
        <v>4626</v>
      </c>
      <c r="D1308" s="3" t="s">
        <v>4836</v>
      </c>
      <c r="E1308" s="1" t="s">
        <v>4837</v>
      </c>
      <c r="F1308" t="s">
        <v>4813</v>
      </c>
      <c r="G1308" t="s">
        <v>4055</v>
      </c>
    </row>
    <row r="1309" ht="14.25" customHeight="1">
      <c r="A1309" s="5" t="s">
        <v>4088</v>
      </c>
      <c r="B1309" t="s">
        <v>27</v>
      </c>
      <c r="C1309" s="7" t="s">
        <v>4626</v>
      </c>
      <c r="D1309" s="3" t="s">
        <v>4783</v>
      </c>
      <c r="E1309" s="1" t="s">
        <v>4784</v>
      </c>
      <c r="F1309" s="2" t="s">
        <v>4813</v>
      </c>
      <c r="G1309" s="2" t="s">
        <v>4074</v>
      </c>
    </row>
    <row r="1310" ht="14.25" customHeight="1">
      <c r="A1310" s="5" t="s">
        <v>4290</v>
      </c>
      <c r="B1310" t="s">
        <v>52</v>
      </c>
      <c r="C1310" s="7" t="s">
        <v>4626</v>
      </c>
      <c r="D1310" s="3" t="s">
        <v>4838</v>
      </c>
      <c r="E1310" s="1" t="s">
        <v>4839</v>
      </c>
      <c r="F1310" s="2" t="s">
        <v>4813</v>
      </c>
      <c r="G1310" s="2" t="s">
        <v>4074</v>
      </c>
    </row>
    <row r="1311" ht="14.25" customHeight="1">
      <c r="A1311" s="5" t="s">
        <v>4290</v>
      </c>
      <c r="B1311" t="s">
        <v>52</v>
      </c>
      <c r="C1311" s="7" t="s">
        <v>4626</v>
      </c>
      <c r="D1311" s="3" t="s">
        <v>4801</v>
      </c>
      <c r="E1311" s="1" t="s">
        <v>4802</v>
      </c>
      <c r="F1311" t="s">
        <v>4813</v>
      </c>
      <c r="G1311" t="s">
        <v>4055</v>
      </c>
    </row>
    <row r="1312" ht="14.25" customHeight="1">
      <c r="A1312" s="5" t="s">
        <v>4088</v>
      </c>
      <c r="B1312" t="s">
        <v>9</v>
      </c>
      <c r="C1312" s="7" t="s">
        <v>4626</v>
      </c>
      <c r="D1312" s="3" t="s">
        <v>4787</v>
      </c>
      <c r="E1312" s="1" t="s">
        <v>4788</v>
      </c>
      <c r="F1312" s="2" t="s">
        <v>4813</v>
      </c>
      <c r="G1312" s="2" t="s">
        <v>4074</v>
      </c>
    </row>
    <row r="1313" ht="14.25" customHeight="1">
      <c r="A1313" s="5" t="s">
        <v>4290</v>
      </c>
      <c r="B1313" t="s">
        <v>14</v>
      </c>
      <c r="C1313" s="7" t="s">
        <v>4626</v>
      </c>
      <c r="D1313" s="3" t="s">
        <v>4840</v>
      </c>
      <c r="E1313" s="1" t="s">
        <v>4841</v>
      </c>
      <c r="F1313" t="s">
        <v>4813</v>
      </c>
      <c r="G1313" t="s">
        <v>4055</v>
      </c>
    </row>
    <row r="1314" ht="14.25" customHeight="1">
      <c r="A1314" s="5" t="s">
        <v>4290</v>
      </c>
      <c r="B1314" t="s">
        <v>14</v>
      </c>
      <c r="C1314" s="7" t="s">
        <v>4626</v>
      </c>
      <c r="D1314" s="3" t="s">
        <v>4842</v>
      </c>
      <c r="E1314" s="1" t="s">
        <v>4843</v>
      </c>
      <c r="F1314" t="s">
        <v>4813</v>
      </c>
      <c r="G1314" t="s">
        <v>4060</v>
      </c>
    </row>
    <row r="1315" ht="14.25" customHeight="1">
      <c r="A1315" s="5" t="s">
        <v>4290</v>
      </c>
      <c r="B1315" t="s">
        <v>52</v>
      </c>
      <c r="C1315" s="7" t="s">
        <v>4626</v>
      </c>
      <c r="D1315" s="3" t="s">
        <v>4844</v>
      </c>
      <c r="E1315" s="1" t="s">
        <v>4845</v>
      </c>
      <c r="F1315" t="s">
        <v>4813</v>
      </c>
      <c r="G1315" t="s">
        <v>4055</v>
      </c>
    </row>
    <row r="1316" ht="14.25" customHeight="1">
      <c r="A1316" s="5" t="s">
        <v>4290</v>
      </c>
      <c r="B1316" t="s">
        <v>14</v>
      </c>
      <c r="C1316" s="7" t="s">
        <v>4626</v>
      </c>
      <c r="D1316" s="3" t="s">
        <v>4846</v>
      </c>
      <c r="E1316" s="1" t="s">
        <v>4847</v>
      </c>
      <c r="F1316" t="s">
        <v>4813</v>
      </c>
      <c r="G1316" t="s">
        <v>4055</v>
      </c>
    </row>
    <row r="1317" ht="14.25" customHeight="1">
      <c r="A1317" s="5" t="s">
        <v>4088</v>
      </c>
      <c r="B1317" t="s">
        <v>9</v>
      </c>
      <c r="C1317" s="7" t="s">
        <v>4626</v>
      </c>
      <c r="D1317" s="3" t="s">
        <v>2395</v>
      </c>
      <c r="E1317" s="1" t="s">
        <v>3014</v>
      </c>
      <c r="F1317" s="2" t="s">
        <v>4813</v>
      </c>
    </row>
    <row r="1318" ht="14.25" customHeight="1">
      <c r="A1318" s="5" t="s">
        <v>4088</v>
      </c>
      <c r="B1318" t="s">
        <v>9</v>
      </c>
      <c r="C1318" s="7" t="s">
        <v>4626</v>
      </c>
      <c r="D1318" s="3" t="s">
        <v>4848</v>
      </c>
      <c r="E1318" s="1" t="s">
        <v>4849</v>
      </c>
      <c r="F1318" s="2" t="s">
        <v>4813</v>
      </c>
    </row>
    <row r="1319" ht="14.25" customHeight="1">
      <c r="A1319" s="5" t="s">
        <v>4088</v>
      </c>
      <c r="B1319" t="s">
        <v>9</v>
      </c>
      <c r="C1319" s="7" t="s">
        <v>4626</v>
      </c>
      <c r="D1319" s="3" t="s">
        <v>2525</v>
      </c>
      <c r="E1319" s="1" t="s">
        <v>2526</v>
      </c>
      <c r="F1319" s="2" t="s">
        <v>4813</v>
      </c>
    </row>
    <row r="1320" ht="14.25" customHeight="1">
      <c r="A1320" s="5" t="s">
        <v>4088</v>
      </c>
      <c r="B1320" t="s">
        <v>27</v>
      </c>
      <c r="C1320" s="7" t="s">
        <v>4626</v>
      </c>
      <c r="D1320" s="3" t="s">
        <v>4850</v>
      </c>
      <c r="E1320" s="1" t="s">
        <v>4851</v>
      </c>
      <c r="F1320" s="2" t="s">
        <v>4813</v>
      </c>
      <c r="G1320" s="2" t="s">
        <v>4074</v>
      </c>
    </row>
    <row r="1321" ht="14.25" customHeight="1">
      <c r="A1321" s="5" t="s">
        <v>4061</v>
      </c>
      <c r="B1321" t="s">
        <v>52</v>
      </c>
      <c r="C1321" s="7" t="s">
        <v>4626</v>
      </c>
      <c r="D1321" s="3" t="s">
        <v>4803</v>
      </c>
      <c r="E1321" s="1" t="s">
        <v>4804</v>
      </c>
      <c r="F1321" t="s">
        <v>4813</v>
      </c>
      <c r="G1321" t="s">
        <v>4060</v>
      </c>
    </row>
    <row r="1322" ht="14.25" customHeight="1">
      <c r="A1322" s="5" t="s">
        <v>4061</v>
      </c>
      <c r="B1322" t="s">
        <v>14</v>
      </c>
      <c r="C1322" s="7" t="s">
        <v>4626</v>
      </c>
      <c r="D1322" s="3" t="s">
        <v>4809</v>
      </c>
      <c r="E1322" s="1" t="s">
        <v>4810</v>
      </c>
      <c r="F1322" t="s">
        <v>4813</v>
      </c>
      <c r="G1322" t="s">
        <v>4055</v>
      </c>
    </row>
    <row r="1323" ht="14.25" customHeight="1">
      <c r="A1323" s="5" t="s">
        <v>4061</v>
      </c>
      <c r="B1323" t="s">
        <v>14</v>
      </c>
      <c r="C1323" s="7" t="s">
        <v>4626</v>
      </c>
      <c r="D1323" s="3" t="s">
        <v>4811</v>
      </c>
      <c r="E1323" s="1" t="s">
        <v>4812</v>
      </c>
      <c r="F1323" t="s">
        <v>4813</v>
      </c>
      <c r="G1323" t="s">
        <v>4055</v>
      </c>
    </row>
    <row r="1324" ht="14.25" customHeight="1">
      <c r="A1324" s="5" t="s">
        <v>4088</v>
      </c>
      <c r="B1324" t="s">
        <v>27</v>
      </c>
      <c r="C1324" s="7" t="s">
        <v>4626</v>
      </c>
      <c r="D1324" s="3" t="s">
        <v>2809</v>
      </c>
      <c r="E1324" s="1" t="s">
        <v>2810</v>
      </c>
      <c r="F1324" s="2" t="s">
        <v>4813</v>
      </c>
      <c r="G1324" s="2" t="s">
        <v>4074</v>
      </c>
    </row>
    <row r="1325" ht="14.25" customHeight="1">
      <c r="A1325" s="5" t="s">
        <v>4290</v>
      </c>
      <c r="B1325" t="s">
        <v>52</v>
      </c>
      <c r="C1325" s="7" t="s">
        <v>4626</v>
      </c>
      <c r="D1325" s="3" t="s">
        <v>2929</v>
      </c>
      <c r="E1325" s="1" t="s">
        <v>2930</v>
      </c>
      <c r="F1325" s="2" t="s">
        <v>4813</v>
      </c>
      <c r="G1325" s="2" t="s">
        <v>4074</v>
      </c>
    </row>
    <row r="1326" ht="14.25" customHeight="1">
      <c r="A1326" s="5" t="s">
        <v>4271</v>
      </c>
      <c r="B1326" t="s">
        <v>9</v>
      </c>
      <c r="C1326" s="7" t="s">
        <v>4626</v>
      </c>
      <c r="D1326" s="3" t="s">
        <v>4852</v>
      </c>
      <c r="E1326" s="1" t="s">
        <v>4853</v>
      </c>
      <c r="F1326" t="s">
        <v>4813</v>
      </c>
      <c r="G1326" t="s">
        <v>4060</v>
      </c>
    </row>
    <row r="1327" ht="14.25" customHeight="1">
      <c r="A1327" s="5" t="s">
        <v>4290</v>
      </c>
      <c r="B1327" t="s">
        <v>52</v>
      </c>
      <c r="C1327" s="7" t="s">
        <v>4626</v>
      </c>
      <c r="D1327" s="3" t="s">
        <v>2929</v>
      </c>
      <c r="E1327" s="1" t="s">
        <v>2930</v>
      </c>
      <c r="F1327" t="s">
        <v>4813</v>
      </c>
      <c r="G1327" t="s">
        <v>4055</v>
      </c>
    </row>
    <row r="1328" ht="14.25" customHeight="1">
      <c r="A1328" s="5" t="s">
        <v>4290</v>
      </c>
      <c r="B1328" t="s">
        <v>14</v>
      </c>
      <c r="C1328" s="7" t="s">
        <v>4626</v>
      </c>
      <c r="D1328" s="3" t="s">
        <v>2839</v>
      </c>
      <c r="E1328" s="1" t="s">
        <v>2840</v>
      </c>
      <c r="F1328" s="2" t="s">
        <v>4813</v>
      </c>
      <c r="G1328" s="2" t="s">
        <v>4074</v>
      </c>
    </row>
    <row r="1329" ht="14.25" customHeight="1">
      <c r="A1329" s="5" t="s">
        <v>4061</v>
      </c>
      <c r="B1329" t="s">
        <v>52</v>
      </c>
      <c r="C1329" s="7" t="s">
        <v>4626</v>
      </c>
      <c r="D1329" s="3" t="s">
        <v>3244</v>
      </c>
      <c r="E1329" s="1" t="s">
        <v>3245</v>
      </c>
      <c r="F1329" t="s">
        <v>4813</v>
      </c>
      <c r="G1329" t="s">
        <v>4055</v>
      </c>
    </row>
    <row r="1330" ht="14.25" customHeight="1">
      <c r="A1330" s="5" t="s">
        <v>4290</v>
      </c>
      <c r="B1330" t="s">
        <v>52</v>
      </c>
      <c r="C1330" s="7" t="s">
        <v>4626</v>
      </c>
      <c r="D1330" s="3" t="s">
        <v>2683</v>
      </c>
      <c r="E1330" s="1" t="s">
        <v>2684</v>
      </c>
      <c r="F1330" t="s">
        <v>4813</v>
      </c>
      <c r="G1330" t="s">
        <v>4060</v>
      </c>
    </row>
    <row r="1331" ht="14.25" customHeight="1">
      <c r="A1331" s="5" t="s">
        <v>4290</v>
      </c>
      <c r="B1331" t="s">
        <v>52</v>
      </c>
      <c r="C1331" s="7" t="s">
        <v>4626</v>
      </c>
      <c r="D1331" s="3" t="s">
        <v>4854</v>
      </c>
      <c r="E1331" s="1" t="s">
        <v>4855</v>
      </c>
      <c r="F1331" t="s">
        <v>4813</v>
      </c>
      <c r="G1331" t="s">
        <v>4055</v>
      </c>
    </row>
    <row r="1332" ht="14.25" customHeight="1">
      <c r="A1332" s="5" t="s">
        <v>4290</v>
      </c>
      <c r="B1332" t="s">
        <v>14</v>
      </c>
      <c r="C1332" s="7" t="s">
        <v>4626</v>
      </c>
      <c r="D1332" s="3" t="s">
        <v>4856</v>
      </c>
      <c r="E1332" s="1" t="s">
        <v>4857</v>
      </c>
      <c r="F1332" t="s">
        <v>4813</v>
      </c>
      <c r="G1332" t="s">
        <v>4055</v>
      </c>
    </row>
    <row r="1333" ht="14.25" customHeight="1">
      <c r="A1333" s="5" t="s">
        <v>4061</v>
      </c>
      <c r="B1333" t="s">
        <v>14</v>
      </c>
      <c r="C1333" s="7" t="s">
        <v>4626</v>
      </c>
      <c r="D1333" s="3" t="s">
        <v>3250</v>
      </c>
      <c r="E1333" s="1" t="s">
        <v>3251</v>
      </c>
      <c r="F1333" t="s">
        <v>4813</v>
      </c>
      <c r="G1333" t="s">
        <v>4055</v>
      </c>
    </row>
    <row r="1334" ht="14.25" customHeight="1">
      <c r="A1334" s="5" t="s">
        <v>4061</v>
      </c>
      <c r="B1334" t="s">
        <v>52</v>
      </c>
      <c r="C1334" s="7" t="s">
        <v>4626</v>
      </c>
      <c r="D1334" s="3" t="s">
        <v>3255</v>
      </c>
      <c r="E1334" s="1" t="s">
        <v>3256</v>
      </c>
      <c r="F1334" t="s">
        <v>4813</v>
      </c>
      <c r="G1334" t="s">
        <v>4055</v>
      </c>
    </row>
    <row r="1335" ht="14.25" customHeight="1">
      <c r="A1335" s="5" t="s">
        <v>4061</v>
      </c>
      <c r="B1335" t="s">
        <v>14</v>
      </c>
      <c r="C1335" s="7" t="s">
        <v>4626</v>
      </c>
      <c r="D1335" s="3" t="s">
        <v>711</v>
      </c>
      <c r="E1335" s="1" t="s">
        <v>3269</v>
      </c>
      <c r="F1335" t="s">
        <v>4813</v>
      </c>
      <c r="G1335" t="s">
        <v>4055</v>
      </c>
    </row>
    <row r="1336" ht="14.25" customHeight="1">
      <c r="A1336" s="5" t="s">
        <v>4061</v>
      </c>
      <c r="B1336" t="s">
        <v>52</v>
      </c>
      <c r="C1336" s="7" t="s">
        <v>4626</v>
      </c>
      <c r="D1336" s="3" t="s">
        <v>3282</v>
      </c>
      <c r="E1336" s="1" t="s">
        <v>3283</v>
      </c>
      <c r="F1336" t="s">
        <v>4813</v>
      </c>
      <c r="G1336" t="s">
        <v>4055</v>
      </c>
    </row>
    <row r="1337" ht="14.25" customHeight="1">
      <c r="A1337" s="5" t="s">
        <v>4061</v>
      </c>
      <c r="B1337" t="s">
        <v>14</v>
      </c>
      <c r="C1337" s="7" t="s">
        <v>4626</v>
      </c>
      <c r="D1337" s="3" t="s">
        <v>3277</v>
      </c>
      <c r="E1337" s="1" t="s">
        <v>3278</v>
      </c>
      <c r="F1337" t="s">
        <v>4813</v>
      </c>
      <c r="G1337" t="s">
        <v>4060</v>
      </c>
    </row>
    <row r="1338" ht="14.25" customHeight="1">
      <c r="A1338" s="5" t="s">
        <v>4061</v>
      </c>
      <c r="B1338" t="s">
        <v>14</v>
      </c>
      <c r="C1338" s="7" t="s">
        <v>4626</v>
      </c>
      <c r="D1338" s="3" t="s">
        <v>3292</v>
      </c>
      <c r="E1338" s="1" t="s">
        <v>3293</v>
      </c>
      <c r="F1338" t="s">
        <v>4813</v>
      </c>
      <c r="G1338" t="s">
        <v>4055</v>
      </c>
    </row>
    <row r="1339" ht="14.25" customHeight="1">
      <c r="A1339" s="5" t="s">
        <v>4061</v>
      </c>
      <c r="B1339" t="s">
        <v>52</v>
      </c>
      <c r="C1339" s="7" t="s">
        <v>4626</v>
      </c>
      <c r="D1339" s="3" t="s">
        <v>3294</v>
      </c>
      <c r="E1339" s="1" t="s">
        <v>3295</v>
      </c>
      <c r="F1339" t="s">
        <v>4813</v>
      </c>
      <c r="G1339" t="s">
        <v>4055</v>
      </c>
    </row>
    <row r="1340" ht="14.25" customHeight="1">
      <c r="A1340" s="5" t="s">
        <v>4271</v>
      </c>
      <c r="B1340" t="s">
        <v>9</v>
      </c>
      <c r="C1340" s="7" t="s">
        <v>4626</v>
      </c>
      <c r="D1340" s="3" t="s">
        <v>3247</v>
      </c>
      <c r="E1340" s="1" t="s">
        <v>3248</v>
      </c>
      <c r="F1340" t="s">
        <v>4813</v>
      </c>
      <c r="G1340" t="s">
        <v>4060</v>
      </c>
    </row>
    <row r="1341" ht="14.25" customHeight="1">
      <c r="A1341" s="5" t="s">
        <v>4271</v>
      </c>
      <c r="B1341" t="s">
        <v>9</v>
      </c>
      <c r="C1341" s="7" t="s">
        <v>4626</v>
      </c>
      <c r="D1341" s="3" t="s">
        <v>3253</v>
      </c>
      <c r="E1341" s="1" t="s">
        <v>3254</v>
      </c>
      <c r="F1341" t="s">
        <v>4813</v>
      </c>
      <c r="G1341" t="s">
        <v>4055</v>
      </c>
    </row>
    <row r="1342" ht="14.25" customHeight="1">
      <c r="A1342" s="5" t="s">
        <v>4271</v>
      </c>
      <c r="B1342" t="s">
        <v>9</v>
      </c>
      <c r="C1342" s="7" t="s">
        <v>4626</v>
      </c>
      <c r="D1342" s="3" t="s">
        <v>3258</v>
      </c>
      <c r="E1342" s="1" t="s">
        <v>3259</v>
      </c>
      <c r="F1342" t="s">
        <v>4813</v>
      </c>
      <c r="G1342" t="s">
        <v>4055</v>
      </c>
    </row>
    <row r="1343" ht="14.25" customHeight="1">
      <c r="A1343" s="5" t="s">
        <v>4271</v>
      </c>
      <c r="B1343" t="s">
        <v>27</v>
      </c>
      <c r="C1343" s="7" t="s">
        <v>4626</v>
      </c>
      <c r="D1343" s="3" t="s">
        <v>3266</v>
      </c>
      <c r="E1343" s="1" t="s">
        <v>3267</v>
      </c>
      <c r="F1343" t="s">
        <v>4813</v>
      </c>
      <c r="G1343" t="s">
        <v>4060</v>
      </c>
    </row>
    <row r="1344" ht="14.25" customHeight="1">
      <c r="A1344" s="5" t="s">
        <v>4271</v>
      </c>
      <c r="B1344" t="s">
        <v>27</v>
      </c>
      <c r="C1344" s="7" t="s">
        <v>4626</v>
      </c>
      <c r="D1344" s="3" t="s">
        <v>3270</v>
      </c>
      <c r="E1344" s="1" t="s">
        <v>3271</v>
      </c>
      <c r="F1344" t="s">
        <v>4813</v>
      </c>
      <c r="G1344" t="s">
        <v>4055</v>
      </c>
    </row>
    <row r="1345" ht="14.25" customHeight="1">
      <c r="A1345" s="5" t="s">
        <v>4290</v>
      </c>
      <c r="B1345" t="s">
        <v>52</v>
      </c>
      <c r="C1345" s="7" t="s">
        <v>4626</v>
      </c>
      <c r="D1345" s="3" t="s">
        <v>3294</v>
      </c>
      <c r="E1345" s="1" t="s">
        <v>3295</v>
      </c>
      <c r="F1345" t="s">
        <v>4813</v>
      </c>
      <c r="G1345" t="s">
        <v>4055</v>
      </c>
    </row>
    <row r="1346" ht="14.25" customHeight="1">
      <c r="A1346" s="5" t="s">
        <v>4290</v>
      </c>
      <c r="B1346" t="s">
        <v>14</v>
      </c>
      <c r="C1346" s="7" t="s">
        <v>4626</v>
      </c>
      <c r="D1346" s="3" t="s">
        <v>1575</v>
      </c>
      <c r="E1346" s="1" t="s">
        <v>1576</v>
      </c>
      <c r="F1346" t="s">
        <v>4813</v>
      </c>
      <c r="G1346" t="s">
        <v>4060</v>
      </c>
    </row>
    <row r="1347" ht="14.25" customHeight="1">
      <c r="A1347" s="5" t="s">
        <v>4271</v>
      </c>
      <c r="B1347" t="s">
        <v>27</v>
      </c>
      <c r="C1347" s="7" t="s">
        <v>4626</v>
      </c>
      <c r="D1347" s="3" t="s">
        <v>3284</v>
      </c>
      <c r="E1347" s="1" t="s">
        <v>3285</v>
      </c>
      <c r="F1347" t="s">
        <v>4813</v>
      </c>
      <c r="G1347" t="s">
        <v>4060</v>
      </c>
    </row>
    <row r="1348" ht="14.25" customHeight="1">
      <c r="A1348" s="5" t="s">
        <v>4290</v>
      </c>
      <c r="B1348" t="s">
        <v>14</v>
      </c>
      <c r="C1348" s="7" t="s">
        <v>4626</v>
      </c>
      <c r="D1348" s="3" t="s">
        <v>3282</v>
      </c>
      <c r="E1348" s="1" t="s">
        <v>3283</v>
      </c>
      <c r="F1348" t="s">
        <v>4813</v>
      </c>
      <c r="G1348" t="s">
        <v>4060</v>
      </c>
    </row>
    <row r="1349" ht="14.25" customHeight="1">
      <c r="A1349" s="5" t="s">
        <v>4271</v>
      </c>
      <c r="B1349" t="s">
        <v>9</v>
      </c>
      <c r="C1349" s="7" t="s">
        <v>4626</v>
      </c>
      <c r="D1349" s="3" t="s">
        <v>3264</v>
      </c>
      <c r="E1349" s="1" t="s">
        <v>3265</v>
      </c>
      <c r="F1349" t="s">
        <v>4813</v>
      </c>
      <c r="G1349" t="s">
        <v>4055</v>
      </c>
    </row>
    <row r="1350" ht="14.25" customHeight="1">
      <c r="A1350" s="5" t="s">
        <v>4271</v>
      </c>
      <c r="B1350" t="s">
        <v>9</v>
      </c>
      <c r="C1350" s="7" t="s">
        <v>4626</v>
      </c>
      <c r="D1350" s="3" t="s">
        <v>3287</v>
      </c>
      <c r="E1350" s="1" t="s">
        <v>3288</v>
      </c>
      <c r="F1350" t="s">
        <v>4813</v>
      </c>
      <c r="G1350" t="s">
        <v>4055</v>
      </c>
    </row>
    <row r="1351" ht="14.25" customHeight="1">
      <c r="A1351" s="5" t="s">
        <v>4271</v>
      </c>
      <c r="B1351" t="s">
        <v>9</v>
      </c>
      <c r="C1351" s="7" t="s">
        <v>4626</v>
      </c>
      <c r="D1351" s="3" t="s">
        <v>3300</v>
      </c>
      <c r="E1351" s="1" t="s">
        <v>3301</v>
      </c>
      <c r="F1351" t="s">
        <v>4813</v>
      </c>
      <c r="G1351" t="s">
        <v>4055</v>
      </c>
    </row>
    <row r="1352" ht="14.25" customHeight="1">
      <c r="A1352" s="5" t="s">
        <v>4271</v>
      </c>
      <c r="B1352" t="s">
        <v>27</v>
      </c>
      <c r="C1352" s="7" t="s">
        <v>4626</v>
      </c>
      <c r="D1352" s="3" t="s">
        <v>3311</v>
      </c>
      <c r="E1352" s="1" t="s">
        <v>3312</v>
      </c>
      <c r="F1352" t="s">
        <v>4813</v>
      </c>
      <c r="G1352" t="s">
        <v>4055</v>
      </c>
    </row>
    <row r="1353" ht="14.25" customHeight="1">
      <c r="A1353" s="5" t="s">
        <v>4088</v>
      </c>
      <c r="B1353" t="s">
        <v>9</v>
      </c>
      <c r="C1353" s="7" t="s">
        <v>4626</v>
      </c>
      <c r="D1353" s="3" t="s">
        <v>3369</v>
      </c>
      <c r="E1353" s="1" t="s">
        <v>3370</v>
      </c>
      <c r="F1353" s="2" t="s">
        <v>4813</v>
      </c>
    </row>
    <row r="1354" ht="14.25" customHeight="1">
      <c r="A1354" s="5" t="s">
        <v>4088</v>
      </c>
      <c r="B1354" t="s">
        <v>9</v>
      </c>
      <c r="C1354" s="7" t="s">
        <v>4626</v>
      </c>
      <c r="D1354" s="3" t="s">
        <v>3355</v>
      </c>
      <c r="E1354" s="1" t="s">
        <v>3356</v>
      </c>
      <c r="F1354" s="2" t="s">
        <v>4813</v>
      </c>
    </row>
    <row r="1355" ht="14.25" customHeight="1">
      <c r="A1355" s="5" t="s">
        <v>4088</v>
      </c>
      <c r="B1355" t="s">
        <v>9</v>
      </c>
      <c r="C1355" s="7" t="s">
        <v>4626</v>
      </c>
      <c r="D1355" s="3" t="s">
        <v>3358</v>
      </c>
      <c r="E1355" s="1" t="s">
        <v>3359</v>
      </c>
      <c r="F1355" s="2" t="s">
        <v>4813</v>
      </c>
    </row>
    <row r="1356" ht="14.25" customHeight="1">
      <c r="A1356" s="5" t="s">
        <v>4088</v>
      </c>
      <c r="B1356" t="s">
        <v>9</v>
      </c>
      <c r="C1356" s="7" t="s">
        <v>4626</v>
      </c>
      <c r="D1356" s="3" t="s">
        <v>3429</v>
      </c>
      <c r="E1356" s="1" t="s">
        <v>3430</v>
      </c>
      <c r="F1356" s="2" t="s">
        <v>4813</v>
      </c>
    </row>
    <row r="1357" ht="14.25" customHeight="1">
      <c r="A1357" s="5" t="s">
        <v>4088</v>
      </c>
      <c r="B1357" t="s">
        <v>9</v>
      </c>
      <c r="C1357" s="7" t="s">
        <v>4626</v>
      </c>
      <c r="D1357" s="3" t="s">
        <v>3424</v>
      </c>
      <c r="E1357" s="1" t="s">
        <v>3425</v>
      </c>
      <c r="F1357" s="2" t="s">
        <v>4813</v>
      </c>
    </row>
    <row r="1358" ht="14.25" customHeight="1">
      <c r="A1358" s="5" t="s">
        <v>4088</v>
      </c>
      <c r="B1358" t="s">
        <v>9</v>
      </c>
      <c r="C1358" s="7" t="s">
        <v>4626</v>
      </c>
      <c r="D1358" s="3" t="s">
        <v>3419</v>
      </c>
      <c r="E1358" s="1" t="s">
        <v>3420</v>
      </c>
      <c r="F1358" s="2" t="s">
        <v>4813</v>
      </c>
    </row>
    <row r="1359" ht="14.25" customHeight="1">
      <c r="A1359" s="5" t="s">
        <v>4290</v>
      </c>
      <c r="B1359" t="s">
        <v>52</v>
      </c>
      <c r="C1359" s="7" t="s">
        <v>4626</v>
      </c>
      <c r="D1359" s="3" t="s">
        <v>3416</v>
      </c>
      <c r="E1359" s="1" t="s">
        <v>3417</v>
      </c>
      <c r="F1359" t="s">
        <v>4813</v>
      </c>
      <c r="G1359" t="s">
        <v>4060</v>
      </c>
    </row>
    <row r="1360" ht="14.25" customHeight="1">
      <c r="A1360" s="5" t="s">
        <v>4290</v>
      </c>
      <c r="B1360" t="s">
        <v>14</v>
      </c>
      <c r="C1360" s="7" t="s">
        <v>4626</v>
      </c>
      <c r="D1360" s="3" t="s">
        <v>3404</v>
      </c>
      <c r="E1360" s="1" t="s">
        <v>3405</v>
      </c>
      <c r="F1360" t="s">
        <v>4813</v>
      </c>
      <c r="G1360" t="s">
        <v>4055</v>
      </c>
    </row>
    <row r="1361" ht="14.25" customHeight="1">
      <c r="A1361" s="5" t="s">
        <v>4290</v>
      </c>
      <c r="B1361" t="s">
        <v>14</v>
      </c>
      <c r="C1361" s="7" t="s">
        <v>4626</v>
      </c>
      <c r="D1361" s="3" t="s">
        <v>2872</v>
      </c>
      <c r="E1361" s="1" t="s">
        <v>3313</v>
      </c>
      <c r="F1361" t="s">
        <v>4813</v>
      </c>
      <c r="G1361" t="s">
        <v>4055</v>
      </c>
    </row>
    <row r="1362" ht="14.25" customHeight="1">
      <c r="A1362" s="5" t="s">
        <v>4050</v>
      </c>
      <c r="B1362" t="s">
        <v>9</v>
      </c>
      <c r="C1362" s="7" t="s">
        <v>4626</v>
      </c>
      <c r="D1362" s="3" t="s">
        <v>2557</v>
      </c>
      <c r="E1362" s="1" t="s">
        <v>4739</v>
      </c>
      <c r="F1362" t="s">
        <v>4813</v>
      </c>
      <c r="G1362" t="s">
        <v>4055</v>
      </c>
    </row>
    <row r="1363" ht="14.25" customHeight="1">
      <c r="A1363" s="5" t="s">
        <v>4290</v>
      </c>
      <c r="B1363" t="s">
        <v>14</v>
      </c>
      <c r="C1363" s="7" t="s">
        <v>4626</v>
      </c>
      <c r="D1363" s="3" t="s">
        <v>3328</v>
      </c>
      <c r="E1363" s="1" t="s">
        <v>3329</v>
      </c>
      <c r="F1363" t="s">
        <v>4813</v>
      </c>
      <c r="G1363" t="s">
        <v>4060</v>
      </c>
    </row>
    <row r="1364" ht="14.25" customHeight="1">
      <c r="A1364" s="5" t="s">
        <v>4109</v>
      </c>
      <c r="B1364" t="s">
        <v>14</v>
      </c>
      <c r="C1364" s="7" t="s">
        <v>4626</v>
      </c>
      <c r="D1364" s="3" t="s">
        <v>3338</v>
      </c>
      <c r="E1364" s="1" t="s">
        <v>3339</v>
      </c>
      <c r="F1364" t="s">
        <v>4813</v>
      </c>
      <c r="G1364" t="s">
        <v>4055</v>
      </c>
    </row>
    <row r="1365" ht="14.25" customHeight="1">
      <c r="A1365" s="5" t="s">
        <v>4109</v>
      </c>
      <c r="B1365" t="s">
        <v>14</v>
      </c>
      <c r="C1365" s="7" t="s">
        <v>4626</v>
      </c>
      <c r="D1365" s="3" t="s">
        <v>3302</v>
      </c>
      <c r="E1365" s="1" t="s">
        <v>3303</v>
      </c>
      <c r="F1365" t="s">
        <v>4813</v>
      </c>
      <c r="G1365" t="s">
        <v>4060</v>
      </c>
    </row>
    <row r="1366" ht="14.25" customHeight="1">
      <c r="A1366" s="5" t="s">
        <v>4050</v>
      </c>
      <c r="B1366" t="s">
        <v>9</v>
      </c>
      <c r="C1366" s="7" t="s">
        <v>4622</v>
      </c>
      <c r="D1366" s="3" t="s">
        <v>3452</v>
      </c>
      <c r="E1366" s="1" t="s">
        <v>3453</v>
      </c>
      <c r="F1366" t="s">
        <v>4858</v>
      </c>
      <c r="G1366" t="s">
        <v>4055</v>
      </c>
    </row>
    <row r="1367" ht="14.25" customHeight="1">
      <c r="A1367" s="5" t="s">
        <v>4050</v>
      </c>
      <c r="B1367" t="s">
        <v>27</v>
      </c>
      <c r="C1367" s="7" t="s">
        <v>4622</v>
      </c>
      <c r="D1367" s="3" t="s">
        <v>3467</v>
      </c>
      <c r="E1367" s="1" t="s">
        <v>3468</v>
      </c>
      <c r="F1367" t="s">
        <v>4858</v>
      </c>
      <c r="G1367" t="s">
        <v>4055</v>
      </c>
    </row>
    <row r="1368" ht="14.25" customHeight="1">
      <c r="A1368" s="5" t="s">
        <v>4050</v>
      </c>
      <c r="B1368" t="s">
        <v>9</v>
      </c>
      <c r="C1368" s="7" t="s">
        <v>4622</v>
      </c>
      <c r="D1368" s="3" t="s">
        <v>3464</v>
      </c>
      <c r="E1368" s="1" t="s">
        <v>3465</v>
      </c>
      <c r="F1368" t="s">
        <v>4858</v>
      </c>
      <c r="G1368" t="s">
        <v>4060</v>
      </c>
    </row>
    <row r="1369" ht="14.25" customHeight="1">
      <c r="A1369" s="5" t="s">
        <v>4050</v>
      </c>
      <c r="B1369" t="s">
        <v>27</v>
      </c>
      <c r="C1369" s="7" t="s">
        <v>4622</v>
      </c>
      <c r="D1369" s="3" t="s">
        <v>3455</v>
      </c>
      <c r="E1369" s="1" t="s">
        <v>3456</v>
      </c>
      <c r="F1369" t="s">
        <v>4858</v>
      </c>
      <c r="G1369" t="s">
        <v>4060</v>
      </c>
    </row>
    <row r="1370" ht="14.25" customHeight="1">
      <c r="A1370" s="5" t="s">
        <v>4050</v>
      </c>
      <c r="B1370" t="s">
        <v>9</v>
      </c>
      <c r="C1370" s="7" t="s">
        <v>4622</v>
      </c>
      <c r="D1370" s="3" t="s">
        <v>3476</v>
      </c>
      <c r="E1370" s="1" t="s">
        <v>3477</v>
      </c>
      <c r="F1370" t="s">
        <v>4858</v>
      </c>
      <c r="G1370" t="s">
        <v>4060</v>
      </c>
    </row>
    <row r="1371" ht="14.25" customHeight="1">
      <c r="A1371" s="5" t="s">
        <v>4050</v>
      </c>
      <c r="B1371" t="s">
        <v>9</v>
      </c>
      <c r="C1371" s="7" t="s">
        <v>4622</v>
      </c>
      <c r="D1371" s="3" t="s">
        <v>3440</v>
      </c>
      <c r="E1371" s="1" t="s">
        <v>3441</v>
      </c>
      <c r="F1371" t="s">
        <v>4858</v>
      </c>
      <c r="G1371" t="s">
        <v>4055</v>
      </c>
    </row>
    <row r="1372" ht="14.25" customHeight="1">
      <c r="A1372" s="5" t="s">
        <v>4050</v>
      </c>
      <c r="B1372" t="s">
        <v>9</v>
      </c>
      <c r="C1372" s="7" t="s">
        <v>4622</v>
      </c>
      <c r="D1372" s="3" t="s">
        <v>3427</v>
      </c>
      <c r="E1372" s="1" t="s">
        <v>3428</v>
      </c>
      <c r="F1372" t="s">
        <v>4858</v>
      </c>
      <c r="G1372" t="s">
        <v>4060</v>
      </c>
    </row>
    <row r="1373" ht="14.25" customHeight="1">
      <c r="A1373" s="5" t="s">
        <v>4050</v>
      </c>
      <c r="B1373" t="s">
        <v>9</v>
      </c>
      <c r="C1373" s="7" t="s">
        <v>4622</v>
      </c>
      <c r="D1373" s="3" t="s">
        <v>3371</v>
      </c>
      <c r="E1373" s="1" t="s">
        <v>3372</v>
      </c>
      <c r="F1373" t="s">
        <v>4858</v>
      </c>
      <c r="G1373" t="s">
        <v>4060</v>
      </c>
    </row>
    <row r="1374" ht="14.25" customHeight="1">
      <c r="A1374" s="5" t="s">
        <v>4050</v>
      </c>
      <c r="B1374" t="s">
        <v>9</v>
      </c>
      <c r="C1374" s="7" t="s">
        <v>4622</v>
      </c>
      <c r="D1374" s="3" t="s">
        <v>3371</v>
      </c>
      <c r="E1374" s="1" t="s">
        <v>3372</v>
      </c>
      <c r="F1374" t="s">
        <v>4858</v>
      </c>
      <c r="G1374" t="s">
        <v>4060</v>
      </c>
    </row>
    <row r="1375" ht="14.25" customHeight="1">
      <c r="A1375" s="5" t="s">
        <v>4050</v>
      </c>
      <c r="B1375" t="s">
        <v>27</v>
      </c>
      <c r="C1375" s="7" t="s">
        <v>4622</v>
      </c>
      <c r="D1375" s="3" t="s">
        <v>3376</v>
      </c>
      <c r="E1375" s="1" t="s">
        <v>3377</v>
      </c>
      <c r="F1375" t="s">
        <v>4858</v>
      </c>
      <c r="G1375" t="s">
        <v>4060</v>
      </c>
    </row>
    <row r="1376" ht="14.25" customHeight="1">
      <c r="A1376" s="5" t="s">
        <v>4050</v>
      </c>
      <c r="B1376" t="s">
        <v>27</v>
      </c>
      <c r="C1376" s="7" t="s">
        <v>4622</v>
      </c>
      <c r="D1376" s="3" t="s">
        <v>3382</v>
      </c>
      <c r="E1376" s="1" t="s">
        <v>3383</v>
      </c>
      <c r="F1376" t="s">
        <v>4858</v>
      </c>
      <c r="G1376" t="s">
        <v>4060</v>
      </c>
    </row>
    <row r="1377" ht="14.25" customHeight="1">
      <c r="A1377" s="5" t="s">
        <v>4088</v>
      </c>
      <c r="B1377" t="s">
        <v>9</v>
      </c>
      <c r="C1377" s="7" t="s">
        <v>4622</v>
      </c>
      <c r="D1377" s="3" t="s">
        <v>3487</v>
      </c>
      <c r="E1377" s="1" t="s">
        <v>3488</v>
      </c>
      <c r="F1377" t="s">
        <v>4858</v>
      </c>
      <c r="G1377" t="s">
        <v>4060</v>
      </c>
    </row>
    <row r="1378" ht="14.25" customHeight="1">
      <c r="A1378" s="5" t="s">
        <v>4088</v>
      </c>
      <c r="B1378" t="s">
        <v>9</v>
      </c>
      <c r="C1378" s="7" t="s">
        <v>4622</v>
      </c>
      <c r="D1378" s="3" t="s">
        <v>3482</v>
      </c>
      <c r="E1378" s="1" t="s">
        <v>3483</v>
      </c>
      <c r="F1378" t="s">
        <v>4858</v>
      </c>
      <c r="G1378" t="s">
        <v>4055</v>
      </c>
    </row>
    <row r="1379" ht="14.25" customHeight="1">
      <c r="A1379" s="5" t="s">
        <v>4088</v>
      </c>
      <c r="B1379" t="s">
        <v>9</v>
      </c>
      <c r="C1379" s="7" t="s">
        <v>4622</v>
      </c>
      <c r="D1379" s="3" t="s">
        <v>3413</v>
      </c>
      <c r="E1379" s="1" t="s">
        <v>3414</v>
      </c>
      <c r="F1379" t="s">
        <v>4858</v>
      </c>
      <c r="G1379" t="s">
        <v>4060</v>
      </c>
    </row>
    <row r="1380" ht="14.25" customHeight="1">
      <c r="A1380" s="5" t="s">
        <v>4088</v>
      </c>
      <c r="B1380" t="s">
        <v>27</v>
      </c>
      <c r="C1380" s="7" t="s">
        <v>4622</v>
      </c>
      <c r="D1380" s="3" t="s">
        <v>3452</v>
      </c>
      <c r="E1380" s="1" t="s">
        <v>3453</v>
      </c>
      <c r="F1380" t="s">
        <v>4858</v>
      </c>
      <c r="G1380" t="s">
        <v>4060</v>
      </c>
    </row>
    <row r="1381" ht="14.25" customHeight="1">
      <c r="A1381" s="5" t="s">
        <v>4088</v>
      </c>
      <c r="B1381" t="s">
        <v>27</v>
      </c>
      <c r="C1381" s="7" t="s">
        <v>4622</v>
      </c>
      <c r="D1381" s="3" t="s">
        <v>3410</v>
      </c>
      <c r="E1381" s="1" t="s">
        <v>3411</v>
      </c>
      <c r="F1381" t="s">
        <v>4858</v>
      </c>
      <c r="G1381" t="s">
        <v>4060</v>
      </c>
    </row>
    <row r="1382" ht="14.25" customHeight="1">
      <c r="A1382" s="5" t="s">
        <v>4088</v>
      </c>
      <c r="B1382" t="s">
        <v>27</v>
      </c>
      <c r="C1382" s="7" t="s">
        <v>4622</v>
      </c>
      <c r="D1382" s="3" t="s">
        <v>3398</v>
      </c>
      <c r="E1382" s="1" t="s">
        <v>3399</v>
      </c>
      <c r="F1382" t="s">
        <v>4858</v>
      </c>
      <c r="G1382" t="s">
        <v>4060</v>
      </c>
    </row>
    <row r="1383" ht="14.25" customHeight="1">
      <c r="A1383" s="5" t="s">
        <v>4088</v>
      </c>
      <c r="B1383" t="s">
        <v>27</v>
      </c>
      <c r="C1383" s="7" t="s">
        <v>4622</v>
      </c>
      <c r="D1383" s="3" t="s">
        <v>3363</v>
      </c>
      <c r="E1383" s="1" t="s">
        <v>3364</v>
      </c>
      <c r="F1383" t="s">
        <v>4858</v>
      </c>
      <c r="G1383" t="s">
        <v>4060</v>
      </c>
    </row>
    <row r="1384" ht="14.25" customHeight="1">
      <c r="A1384" s="5" t="s">
        <v>4088</v>
      </c>
      <c r="B1384" t="s">
        <v>9</v>
      </c>
      <c r="C1384" s="7" t="s">
        <v>4622</v>
      </c>
      <c r="D1384" s="3" t="s">
        <v>3349</v>
      </c>
      <c r="E1384" s="1" t="s">
        <v>3350</v>
      </c>
      <c r="F1384" t="s">
        <v>4858</v>
      </c>
      <c r="G1384" t="s">
        <v>4055</v>
      </c>
    </row>
    <row r="1385" ht="14.25" customHeight="1">
      <c r="A1385" s="5" t="s">
        <v>4088</v>
      </c>
      <c r="B1385" t="s">
        <v>27</v>
      </c>
      <c r="C1385" s="7" t="s">
        <v>4622</v>
      </c>
      <c r="D1385" s="3" t="s">
        <v>3341</v>
      </c>
      <c r="E1385" s="1" t="s">
        <v>3342</v>
      </c>
      <c r="F1385" t="s">
        <v>4858</v>
      </c>
      <c r="G1385" t="s">
        <v>4060</v>
      </c>
    </row>
    <row r="1386" ht="14.25" customHeight="1">
      <c r="A1386" s="5" t="s">
        <v>4088</v>
      </c>
      <c r="B1386" t="s">
        <v>27</v>
      </c>
      <c r="C1386" s="7" t="s">
        <v>4622</v>
      </c>
      <c r="D1386" s="3" t="s">
        <v>3336</v>
      </c>
      <c r="E1386" s="1" t="s">
        <v>3337</v>
      </c>
      <c r="F1386" t="s">
        <v>4858</v>
      </c>
      <c r="G1386" t="s">
        <v>4055</v>
      </c>
    </row>
    <row r="1387" ht="14.25" customHeight="1">
      <c r="A1387" s="5" t="s">
        <v>4088</v>
      </c>
      <c r="B1387" t="s">
        <v>27</v>
      </c>
      <c r="C1387" s="7" t="s">
        <v>4622</v>
      </c>
      <c r="D1387" s="3" t="s">
        <v>3333</v>
      </c>
      <c r="E1387" s="1" t="s">
        <v>3334</v>
      </c>
      <c r="F1387" t="s">
        <v>4858</v>
      </c>
      <c r="G1387" t="s">
        <v>4859</v>
      </c>
    </row>
    <row r="1388" ht="14.25" customHeight="1">
      <c r="A1388" s="5" t="s">
        <v>4271</v>
      </c>
      <c r="B1388" t="s">
        <v>9</v>
      </c>
      <c r="C1388" s="7" t="s">
        <v>4622</v>
      </c>
      <c r="D1388" s="3" t="s">
        <v>3331</v>
      </c>
      <c r="E1388" s="1" t="s">
        <v>3332</v>
      </c>
      <c r="F1388" t="s">
        <v>4858</v>
      </c>
      <c r="G1388" t="s">
        <v>4060</v>
      </c>
    </row>
    <row r="1389" ht="14.25" customHeight="1">
      <c r="A1389" s="5" t="s">
        <v>4061</v>
      </c>
      <c r="B1389" t="s">
        <v>52</v>
      </c>
      <c r="C1389" s="7" t="s">
        <v>4622</v>
      </c>
      <c r="D1389" s="3" t="s">
        <v>3374</v>
      </c>
      <c r="E1389" s="1" t="s">
        <v>3491</v>
      </c>
      <c r="F1389" t="s">
        <v>4858</v>
      </c>
      <c r="G1389" t="s">
        <v>4055</v>
      </c>
    </row>
    <row r="1390" ht="14.25" customHeight="1">
      <c r="A1390" s="5" t="s">
        <v>4271</v>
      </c>
      <c r="B1390" t="s">
        <v>9</v>
      </c>
      <c r="C1390" s="7" t="s">
        <v>4622</v>
      </c>
      <c r="D1390" s="3" t="s">
        <v>4860</v>
      </c>
      <c r="E1390" s="1" t="s">
        <v>4861</v>
      </c>
      <c r="F1390" t="s">
        <v>4858</v>
      </c>
      <c r="G1390" t="s">
        <v>4055</v>
      </c>
    </row>
    <row r="1391" ht="14.25" customHeight="1">
      <c r="A1391" s="5" t="s">
        <v>4109</v>
      </c>
      <c r="B1391" t="s">
        <v>14</v>
      </c>
      <c r="C1391" s="7" t="s">
        <v>4622</v>
      </c>
      <c r="D1391" s="3" t="s">
        <v>3474</v>
      </c>
      <c r="E1391" s="1" t="s">
        <v>3475</v>
      </c>
      <c r="F1391" t="s">
        <v>4858</v>
      </c>
      <c r="G1391" t="s">
        <v>4055</v>
      </c>
    </row>
    <row r="1392" ht="14.25" customHeight="1">
      <c r="A1392" s="5" t="s">
        <v>4271</v>
      </c>
      <c r="B1392" t="s">
        <v>27</v>
      </c>
      <c r="C1392" s="7" t="s">
        <v>4622</v>
      </c>
      <c r="D1392" s="3" t="s">
        <v>4862</v>
      </c>
      <c r="E1392" s="1" t="s">
        <v>4863</v>
      </c>
      <c r="F1392" t="s">
        <v>4858</v>
      </c>
      <c r="G1392" t="s">
        <v>4060</v>
      </c>
    </row>
    <row r="1393" ht="14.25" customHeight="1">
      <c r="A1393" s="5" t="s">
        <v>4109</v>
      </c>
      <c r="B1393" t="s">
        <v>52</v>
      </c>
      <c r="C1393" s="7" t="s">
        <v>4622</v>
      </c>
      <c r="D1393" s="3" t="s">
        <v>3472</v>
      </c>
      <c r="E1393" s="1" t="s">
        <v>3473</v>
      </c>
      <c r="F1393" t="s">
        <v>4858</v>
      </c>
      <c r="G1393" t="s">
        <v>4055</v>
      </c>
    </row>
    <row r="1394" ht="14.25" customHeight="1">
      <c r="A1394" s="5" t="s">
        <v>4109</v>
      </c>
      <c r="B1394" t="s">
        <v>52</v>
      </c>
      <c r="C1394" s="7" t="s">
        <v>4622</v>
      </c>
      <c r="D1394" s="3" t="s">
        <v>3470</v>
      </c>
      <c r="E1394" s="1" t="s">
        <v>3471</v>
      </c>
      <c r="F1394" t="s">
        <v>4858</v>
      </c>
      <c r="G1394" t="s">
        <v>4060</v>
      </c>
    </row>
    <row r="1395" ht="14.25" customHeight="1">
      <c r="A1395" s="5" t="s">
        <v>4271</v>
      </c>
      <c r="B1395" t="s">
        <v>27</v>
      </c>
      <c r="C1395" s="7" t="s">
        <v>4622</v>
      </c>
      <c r="D1395" s="3" t="s">
        <v>4864</v>
      </c>
      <c r="E1395" s="1" t="s">
        <v>4865</v>
      </c>
      <c r="F1395" t="s">
        <v>4858</v>
      </c>
      <c r="G1395" t="s">
        <v>4060</v>
      </c>
    </row>
    <row r="1396" ht="14.25" customHeight="1">
      <c r="A1396" s="5" t="s">
        <v>4109</v>
      </c>
      <c r="B1396" t="s">
        <v>52</v>
      </c>
      <c r="C1396" s="7" t="s">
        <v>4622</v>
      </c>
      <c r="D1396" s="3" t="s">
        <v>3461</v>
      </c>
      <c r="E1396" s="1" t="s">
        <v>3462</v>
      </c>
      <c r="F1396" t="s">
        <v>4858</v>
      </c>
      <c r="G1396" t="s">
        <v>4055</v>
      </c>
    </row>
    <row r="1397" ht="14.25" customHeight="1">
      <c r="A1397" s="5" t="s">
        <v>4109</v>
      </c>
      <c r="B1397" t="s">
        <v>14</v>
      </c>
      <c r="C1397" s="7" t="s">
        <v>4622</v>
      </c>
      <c r="D1397" s="3" t="s">
        <v>3458</v>
      </c>
      <c r="E1397" s="1" t="s">
        <v>3459</v>
      </c>
      <c r="F1397" t="s">
        <v>4858</v>
      </c>
      <c r="G1397" t="s">
        <v>4060</v>
      </c>
    </row>
    <row r="1398" ht="14.25" customHeight="1">
      <c r="A1398" s="5" t="s">
        <v>4088</v>
      </c>
      <c r="B1398" t="s">
        <v>27</v>
      </c>
      <c r="C1398" s="7" t="s">
        <v>4626</v>
      </c>
      <c r="D1398" s="3" t="s">
        <v>3455</v>
      </c>
      <c r="E1398" s="1" t="s">
        <v>3456</v>
      </c>
      <c r="F1398" t="s">
        <v>4866</v>
      </c>
      <c r="G1398" t="s">
        <v>4060</v>
      </c>
    </row>
    <row r="1399" ht="14.25" customHeight="1">
      <c r="A1399" s="5" t="s">
        <v>4088</v>
      </c>
      <c r="B1399" t="s">
        <v>14</v>
      </c>
      <c r="C1399" s="7" t="s">
        <v>4626</v>
      </c>
      <c r="D1399" s="3" t="s">
        <v>3328</v>
      </c>
      <c r="E1399" s="1" t="s">
        <v>3329</v>
      </c>
      <c r="F1399" s="2" t="s">
        <v>4866</v>
      </c>
      <c r="G1399" s="2" t="s">
        <v>4074</v>
      </c>
    </row>
    <row r="1400" ht="14.25" customHeight="1">
      <c r="A1400" s="5" t="s">
        <v>4109</v>
      </c>
      <c r="B1400" t="s">
        <v>52</v>
      </c>
      <c r="C1400" s="7" t="s">
        <v>4622</v>
      </c>
      <c r="D1400" s="3" t="s">
        <v>3449</v>
      </c>
      <c r="E1400" s="1" t="s">
        <v>3450</v>
      </c>
      <c r="F1400" s="2" t="s">
        <v>4858</v>
      </c>
      <c r="G1400" s="2" t="s">
        <v>4074</v>
      </c>
    </row>
    <row r="1401" ht="14.25" customHeight="1">
      <c r="A1401" s="5" t="s">
        <v>4109</v>
      </c>
      <c r="B1401" t="s">
        <v>14</v>
      </c>
      <c r="C1401" s="7" t="s">
        <v>4622</v>
      </c>
      <c r="D1401" s="3" t="s">
        <v>3442</v>
      </c>
      <c r="E1401" s="1" t="s">
        <v>3443</v>
      </c>
      <c r="F1401" t="s">
        <v>4858</v>
      </c>
      <c r="G1401" t="s">
        <v>4060</v>
      </c>
    </row>
    <row r="1402" ht="14.25" customHeight="1">
      <c r="A1402" s="5" t="s">
        <v>4109</v>
      </c>
      <c r="B1402" t="s">
        <v>14</v>
      </c>
      <c r="C1402" s="7" t="s">
        <v>4622</v>
      </c>
      <c r="D1402" s="3" t="s">
        <v>3437</v>
      </c>
      <c r="E1402" s="1" t="s">
        <v>3438</v>
      </c>
      <c r="F1402" t="s">
        <v>4858</v>
      </c>
      <c r="G1402" t="s">
        <v>4055</v>
      </c>
    </row>
    <row r="1403" ht="14.25" customHeight="1">
      <c r="A1403" s="5" t="s">
        <v>4109</v>
      </c>
      <c r="B1403" t="s">
        <v>14</v>
      </c>
      <c r="C1403" s="7" t="s">
        <v>4622</v>
      </c>
      <c r="D1403" s="3" t="s">
        <v>3434</v>
      </c>
      <c r="E1403" s="1" t="s">
        <v>3435</v>
      </c>
      <c r="F1403" s="2" t="s">
        <v>4858</v>
      </c>
      <c r="G1403" s="2" t="s">
        <v>4074</v>
      </c>
    </row>
    <row r="1404" ht="14.25" customHeight="1">
      <c r="A1404" s="5" t="s">
        <v>4109</v>
      </c>
      <c r="B1404" t="s">
        <v>52</v>
      </c>
      <c r="C1404" s="7" t="s">
        <v>4622</v>
      </c>
      <c r="D1404" s="3" t="s">
        <v>3427</v>
      </c>
      <c r="E1404" s="1" t="s">
        <v>3432</v>
      </c>
      <c r="F1404" t="s">
        <v>4858</v>
      </c>
      <c r="G1404" t="s">
        <v>4060</v>
      </c>
    </row>
    <row r="1405" ht="14.25" customHeight="1">
      <c r="A1405" s="5" t="s">
        <v>4271</v>
      </c>
      <c r="B1405" t="s">
        <v>9</v>
      </c>
      <c r="C1405" s="7" t="s">
        <v>4622</v>
      </c>
      <c r="D1405" s="3" t="s">
        <v>3421</v>
      </c>
      <c r="E1405" s="1" t="s">
        <v>3422</v>
      </c>
      <c r="F1405" t="s">
        <v>4858</v>
      </c>
      <c r="G1405" t="s">
        <v>4060</v>
      </c>
    </row>
    <row r="1406" ht="14.25" customHeight="1">
      <c r="A1406" s="5" t="s">
        <v>4109</v>
      </c>
      <c r="B1406" t="s">
        <v>14</v>
      </c>
      <c r="C1406" s="7" t="s">
        <v>4622</v>
      </c>
      <c r="D1406" s="3" t="s">
        <v>3407</v>
      </c>
      <c r="E1406" s="1" t="s">
        <v>3408</v>
      </c>
      <c r="F1406" t="s">
        <v>4858</v>
      </c>
      <c r="G1406" t="s">
        <v>4060</v>
      </c>
    </row>
    <row r="1407" ht="14.25" customHeight="1">
      <c r="A1407" s="5" t="s">
        <v>4109</v>
      </c>
      <c r="B1407" t="s">
        <v>14</v>
      </c>
      <c r="C1407" s="7" t="s">
        <v>4622</v>
      </c>
      <c r="D1407" s="3" t="s">
        <v>3401</v>
      </c>
      <c r="E1407" s="1" t="s">
        <v>3402</v>
      </c>
      <c r="F1407" t="s">
        <v>4858</v>
      </c>
      <c r="G1407" t="s">
        <v>4060</v>
      </c>
    </row>
    <row r="1408" ht="14.25" customHeight="1">
      <c r="A1408" s="5" t="s">
        <v>4271</v>
      </c>
      <c r="B1408" t="s">
        <v>9</v>
      </c>
      <c r="C1408" s="7" t="s">
        <v>4622</v>
      </c>
      <c r="D1408" s="3" t="s">
        <v>3393</v>
      </c>
      <c r="E1408" s="1" t="s">
        <v>3394</v>
      </c>
      <c r="F1408" t="s">
        <v>4858</v>
      </c>
      <c r="G1408" t="s">
        <v>4060</v>
      </c>
    </row>
    <row r="1409" ht="14.25" customHeight="1">
      <c r="A1409" s="5" t="s">
        <v>4271</v>
      </c>
      <c r="B1409" t="s">
        <v>27</v>
      </c>
      <c r="C1409" s="7" t="s">
        <v>4622</v>
      </c>
      <c r="D1409" s="3" t="s">
        <v>3391</v>
      </c>
      <c r="E1409" s="1" t="s">
        <v>3392</v>
      </c>
      <c r="F1409" t="s">
        <v>4858</v>
      </c>
      <c r="G1409" t="s">
        <v>4055</v>
      </c>
    </row>
    <row r="1410" ht="14.25" customHeight="1">
      <c r="A1410" s="5" t="s">
        <v>4271</v>
      </c>
      <c r="B1410" t="s">
        <v>9</v>
      </c>
      <c r="C1410" s="7" t="s">
        <v>4622</v>
      </c>
      <c r="D1410" s="3" t="s">
        <v>3386</v>
      </c>
      <c r="E1410" s="1" t="s">
        <v>3387</v>
      </c>
      <c r="F1410" t="s">
        <v>4858</v>
      </c>
      <c r="G1410" t="s">
        <v>4060</v>
      </c>
    </row>
    <row r="1411" ht="14.25" customHeight="1">
      <c r="A1411" s="5" t="s">
        <v>4271</v>
      </c>
      <c r="B1411" t="s">
        <v>27</v>
      </c>
      <c r="C1411" s="7" t="s">
        <v>4622</v>
      </c>
      <c r="D1411" s="3" t="s">
        <v>3318</v>
      </c>
      <c r="E1411" s="1" t="s">
        <v>3319</v>
      </c>
      <c r="F1411" t="s">
        <v>4858</v>
      </c>
      <c r="G1411" t="s">
        <v>4055</v>
      </c>
    </row>
    <row r="1412" ht="14.25" customHeight="1">
      <c r="A1412" s="5" t="s">
        <v>4271</v>
      </c>
      <c r="B1412" t="s">
        <v>27</v>
      </c>
      <c r="C1412" s="7" t="s">
        <v>4622</v>
      </c>
      <c r="D1412" s="3" t="s">
        <v>3382</v>
      </c>
      <c r="E1412" s="1" t="s">
        <v>3383</v>
      </c>
      <c r="F1412" t="s">
        <v>4858</v>
      </c>
      <c r="G1412" t="s">
        <v>4060</v>
      </c>
    </row>
    <row r="1413" ht="14.25" customHeight="1">
      <c r="A1413" s="5" t="s">
        <v>4271</v>
      </c>
      <c r="B1413" t="s">
        <v>27</v>
      </c>
      <c r="C1413" s="7" t="s">
        <v>4622</v>
      </c>
      <c r="D1413" s="3" t="s">
        <v>3311</v>
      </c>
      <c r="E1413" s="1" t="s">
        <v>3312</v>
      </c>
      <c r="F1413" t="s">
        <v>4858</v>
      </c>
      <c r="G1413" t="s">
        <v>4060</v>
      </c>
    </row>
    <row r="1414" ht="14.25" customHeight="1">
      <c r="A1414" s="5" t="s">
        <v>4290</v>
      </c>
      <c r="B1414" t="s">
        <v>52</v>
      </c>
      <c r="C1414" s="7" t="s">
        <v>4622</v>
      </c>
      <c r="D1414" s="3" t="s">
        <v>3554</v>
      </c>
      <c r="E1414" s="1" t="s">
        <v>3555</v>
      </c>
      <c r="F1414" t="s">
        <v>4858</v>
      </c>
      <c r="G1414" t="s">
        <v>4060</v>
      </c>
    </row>
    <row r="1415" ht="14.25" customHeight="1">
      <c r="A1415" s="5" t="s">
        <v>4290</v>
      </c>
      <c r="B1415" t="s">
        <v>14</v>
      </c>
      <c r="C1415" s="7" t="s">
        <v>4622</v>
      </c>
      <c r="D1415" s="3" t="s">
        <v>3547</v>
      </c>
      <c r="E1415" s="1" t="s">
        <v>3548</v>
      </c>
      <c r="F1415" t="s">
        <v>4858</v>
      </c>
      <c r="G1415" t="s">
        <v>4060</v>
      </c>
    </row>
    <row r="1416" ht="14.25" customHeight="1">
      <c r="A1416" s="5" t="s">
        <v>4290</v>
      </c>
      <c r="B1416" t="s">
        <v>52</v>
      </c>
      <c r="C1416" s="7" t="s">
        <v>4622</v>
      </c>
      <c r="D1416" s="3" t="s">
        <v>3530</v>
      </c>
      <c r="E1416" s="1" t="s">
        <v>3531</v>
      </c>
      <c r="F1416" t="s">
        <v>4858</v>
      </c>
      <c r="G1416" t="s">
        <v>4055</v>
      </c>
    </row>
    <row r="1417" ht="14.25" customHeight="1">
      <c r="A1417" s="5" t="s">
        <v>4290</v>
      </c>
      <c r="B1417" t="s">
        <v>14</v>
      </c>
      <c r="C1417" s="7" t="s">
        <v>4622</v>
      </c>
      <c r="D1417" s="3" t="s">
        <v>3527</v>
      </c>
      <c r="E1417" s="1" t="s">
        <v>3528</v>
      </c>
      <c r="F1417" t="s">
        <v>4858</v>
      </c>
      <c r="G1417" t="s">
        <v>4055</v>
      </c>
    </row>
    <row r="1418" ht="14.25" customHeight="1">
      <c r="A1418" s="5" t="s">
        <v>4290</v>
      </c>
      <c r="B1418" t="s">
        <v>52</v>
      </c>
      <c r="C1418" s="7" t="s">
        <v>4622</v>
      </c>
      <c r="D1418" s="3" t="s">
        <v>3495</v>
      </c>
      <c r="E1418" s="1" t="s">
        <v>3496</v>
      </c>
      <c r="F1418" t="s">
        <v>4858</v>
      </c>
      <c r="G1418" t="s">
        <v>4060</v>
      </c>
    </row>
    <row r="1419" ht="14.25" customHeight="1">
      <c r="A1419" s="5" t="s">
        <v>4290</v>
      </c>
      <c r="B1419" t="s">
        <v>52</v>
      </c>
      <c r="C1419" s="7" t="s">
        <v>4622</v>
      </c>
      <c r="D1419" s="3" t="s">
        <v>3479</v>
      </c>
      <c r="E1419" s="1" t="s">
        <v>3480</v>
      </c>
      <c r="F1419" t="s">
        <v>4858</v>
      </c>
      <c r="G1419" t="s">
        <v>4055</v>
      </c>
    </row>
    <row r="1420" ht="14.25" customHeight="1">
      <c r="A1420" s="5" t="s">
        <v>4290</v>
      </c>
      <c r="B1420" t="s">
        <v>52</v>
      </c>
      <c r="C1420" s="7" t="s">
        <v>4622</v>
      </c>
      <c r="D1420" s="3" t="s">
        <v>3484</v>
      </c>
      <c r="E1420" s="1" t="s">
        <v>3485</v>
      </c>
      <c r="F1420" t="s">
        <v>4858</v>
      </c>
      <c r="G1420" t="s">
        <v>4055</v>
      </c>
    </row>
    <row r="1421" ht="14.25" customHeight="1">
      <c r="A1421" s="5" t="s">
        <v>4290</v>
      </c>
      <c r="B1421" t="s">
        <v>14</v>
      </c>
      <c r="C1421" s="7" t="s">
        <v>4622</v>
      </c>
      <c r="D1421" s="3" t="s">
        <v>3396</v>
      </c>
      <c r="E1421" s="1" t="s">
        <v>3397</v>
      </c>
      <c r="F1421" t="s">
        <v>4858</v>
      </c>
      <c r="G1421" t="s">
        <v>4060</v>
      </c>
    </row>
    <row r="1422" ht="14.25" customHeight="1">
      <c r="A1422" s="5" t="s">
        <v>4290</v>
      </c>
      <c r="B1422" t="s">
        <v>52</v>
      </c>
      <c r="C1422" s="7" t="s">
        <v>4622</v>
      </c>
      <c r="D1422" s="3" t="s">
        <v>3389</v>
      </c>
      <c r="E1422" s="1" t="s">
        <v>3390</v>
      </c>
      <c r="F1422" t="s">
        <v>4858</v>
      </c>
      <c r="G1422" t="s">
        <v>4060</v>
      </c>
    </row>
    <row r="1423" ht="14.25" customHeight="1">
      <c r="A1423" s="5" t="s">
        <v>4290</v>
      </c>
      <c r="B1423" t="s">
        <v>14</v>
      </c>
      <c r="C1423" s="7" t="s">
        <v>4622</v>
      </c>
      <c r="D1423" s="3" t="s">
        <v>3326</v>
      </c>
      <c r="E1423" s="1" t="s">
        <v>3327</v>
      </c>
      <c r="F1423" t="s">
        <v>4858</v>
      </c>
      <c r="G1423" t="s">
        <v>4055</v>
      </c>
    </row>
    <row r="1424" ht="14.25" customHeight="1">
      <c r="A1424" s="5" t="s">
        <v>4290</v>
      </c>
      <c r="B1424" t="s">
        <v>52</v>
      </c>
      <c r="C1424" s="7" t="s">
        <v>4622</v>
      </c>
      <c r="D1424" s="3" t="s">
        <v>3379</v>
      </c>
      <c r="E1424" s="1" t="s">
        <v>3380</v>
      </c>
      <c r="F1424" t="s">
        <v>4858</v>
      </c>
      <c r="G1424" t="s">
        <v>4060</v>
      </c>
    </row>
    <row r="1425" ht="14.25" customHeight="1">
      <c r="A1425" s="5" t="s">
        <v>4061</v>
      </c>
      <c r="B1425" t="s">
        <v>52</v>
      </c>
      <c r="C1425" s="7" t="s">
        <v>4622</v>
      </c>
      <c r="D1425" s="3" t="s">
        <v>4867</v>
      </c>
      <c r="E1425" s="1" t="s">
        <v>4868</v>
      </c>
      <c r="F1425" t="s">
        <v>4858</v>
      </c>
      <c r="G1425" t="s">
        <v>4055</v>
      </c>
    </row>
    <row r="1426" ht="14.25" customHeight="1">
      <c r="A1426" s="5" t="s">
        <v>4061</v>
      </c>
      <c r="B1426" t="s">
        <v>52</v>
      </c>
      <c r="C1426" s="7" t="s">
        <v>4622</v>
      </c>
      <c r="D1426" s="3" t="s">
        <v>4742</v>
      </c>
      <c r="E1426" s="1" t="s">
        <v>4869</v>
      </c>
      <c r="F1426" t="s">
        <v>4858</v>
      </c>
      <c r="G1426" t="s">
        <v>4055</v>
      </c>
    </row>
    <row r="1427" ht="14.25" customHeight="1">
      <c r="A1427" s="5" t="s">
        <v>4061</v>
      </c>
      <c r="B1427" t="s">
        <v>14</v>
      </c>
      <c r="C1427" s="7" t="s">
        <v>4622</v>
      </c>
      <c r="D1427" s="3" t="s">
        <v>4870</v>
      </c>
      <c r="E1427" s="1" t="s">
        <v>4871</v>
      </c>
      <c r="F1427" t="s">
        <v>4858</v>
      </c>
      <c r="G1427" t="s">
        <v>4055</v>
      </c>
    </row>
    <row r="1428" ht="14.25" customHeight="1">
      <c r="A1428" s="5" t="s">
        <v>4061</v>
      </c>
      <c r="B1428" t="s">
        <v>14</v>
      </c>
      <c r="C1428" s="7" t="s">
        <v>4622</v>
      </c>
      <c r="D1428" s="3" t="s">
        <v>3572</v>
      </c>
      <c r="E1428" s="1" t="s">
        <v>3573</v>
      </c>
      <c r="F1428" t="s">
        <v>4858</v>
      </c>
      <c r="G1428" t="s">
        <v>4060</v>
      </c>
    </row>
    <row r="1429" ht="14.25" customHeight="1">
      <c r="A1429" s="5" t="s">
        <v>4061</v>
      </c>
      <c r="B1429" t="s">
        <v>14</v>
      </c>
      <c r="C1429" s="7" t="s">
        <v>4622</v>
      </c>
      <c r="D1429" s="3" t="s">
        <v>3559</v>
      </c>
      <c r="E1429" s="1" t="s">
        <v>3560</v>
      </c>
      <c r="F1429" t="s">
        <v>4858</v>
      </c>
      <c r="G1429" t="s">
        <v>4055</v>
      </c>
    </row>
    <row r="1430" ht="14.25" customHeight="1">
      <c r="A1430" s="5" t="s">
        <v>4061</v>
      </c>
      <c r="B1430" t="s">
        <v>52</v>
      </c>
      <c r="C1430" s="7" t="s">
        <v>4622</v>
      </c>
      <c r="D1430" s="3" t="s">
        <v>3551</v>
      </c>
      <c r="E1430" s="1" t="s">
        <v>3552</v>
      </c>
      <c r="F1430" t="s">
        <v>4858</v>
      </c>
      <c r="G1430" t="s">
        <v>4060</v>
      </c>
    </row>
    <row r="1431" ht="14.25" customHeight="1">
      <c r="A1431" s="5" t="s">
        <v>4061</v>
      </c>
      <c r="B1431" t="s">
        <v>52</v>
      </c>
      <c r="C1431" s="7" t="s">
        <v>4622</v>
      </c>
      <c r="D1431" s="3" t="s">
        <v>3549</v>
      </c>
      <c r="E1431" s="1" t="s">
        <v>3550</v>
      </c>
      <c r="F1431" t="s">
        <v>4858</v>
      </c>
      <c r="G1431" t="s">
        <v>4055</v>
      </c>
    </row>
    <row r="1432" ht="14.25" customHeight="1">
      <c r="A1432" s="5" t="s">
        <v>4061</v>
      </c>
      <c r="B1432" t="s">
        <v>52</v>
      </c>
      <c r="C1432" s="7" t="s">
        <v>4622</v>
      </c>
      <c r="D1432" s="3" t="s">
        <v>3545</v>
      </c>
      <c r="E1432" s="1" t="s">
        <v>3546</v>
      </c>
      <c r="F1432" t="s">
        <v>4858</v>
      </c>
      <c r="G1432" t="s">
        <v>4060</v>
      </c>
    </row>
    <row r="1433" ht="14.25" customHeight="1">
      <c r="A1433" s="5" t="s">
        <v>4061</v>
      </c>
      <c r="B1433" t="s">
        <v>52</v>
      </c>
      <c r="C1433" s="7" t="s">
        <v>4622</v>
      </c>
      <c r="D1433" s="3" t="s">
        <v>3321</v>
      </c>
      <c r="E1433" s="1" t="s">
        <v>3322</v>
      </c>
      <c r="F1433" t="s">
        <v>4858</v>
      </c>
      <c r="G1433" t="s">
        <v>4060</v>
      </c>
    </row>
    <row r="1434" ht="14.25" customHeight="1">
      <c r="A1434" s="5" t="s">
        <v>4109</v>
      </c>
      <c r="B1434" t="s">
        <v>52</v>
      </c>
      <c r="C1434" s="7" t="s">
        <v>4622</v>
      </c>
      <c r="D1434" s="3" t="s">
        <v>3581</v>
      </c>
      <c r="E1434" s="1" t="s">
        <v>3582</v>
      </c>
      <c r="F1434" t="s">
        <v>4858</v>
      </c>
      <c r="G1434" t="s">
        <v>4055</v>
      </c>
    </row>
    <row r="1435" ht="14.25" customHeight="1">
      <c r="A1435" s="5" t="s">
        <v>4061</v>
      </c>
      <c r="B1435" t="s">
        <v>14</v>
      </c>
      <c r="C1435" s="7" t="s">
        <v>4622</v>
      </c>
      <c r="D1435" s="3" t="s">
        <v>4872</v>
      </c>
      <c r="E1435" s="1" t="s">
        <v>4873</v>
      </c>
      <c r="F1435" t="s">
        <v>4858</v>
      </c>
      <c r="G1435" t="s">
        <v>4055</v>
      </c>
    </row>
    <row r="1436" ht="14.25" customHeight="1">
      <c r="A1436" s="5" t="s">
        <v>4109</v>
      </c>
      <c r="B1436" t="s">
        <v>52</v>
      </c>
      <c r="C1436" s="7" t="s">
        <v>4622</v>
      </c>
      <c r="D1436" s="3" t="s">
        <v>3565</v>
      </c>
      <c r="E1436" s="1" t="s">
        <v>3566</v>
      </c>
      <c r="F1436" t="s">
        <v>4858</v>
      </c>
      <c r="G1436" t="s">
        <v>4055</v>
      </c>
    </row>
    <row r="1437" ht="14.25" customHeight="1">
      <c r="A1437" s="5" t="s">
        <v>4109</v>
      </c>
      <c r="B1437" t="s">
        <v>14</v>
      </c>
      <c r="C1437" s="7" t="s">
        <v>4622</v>
      </c>
      <c r="D1437" s="3" t="s">
        <v>3597</v>
      </c>
      <c r="E1437" s="1" t="s">
        <v>3598</v>
      </c>
      <c r="F1437" t="s">
        <v>4858</v>
      </c>
      <c r="G1437" t="s">
        <v>4060</v>
      </c>
    </row>
    <row r="1438" ht="14.25" customHeight="1">
      <c r="A1438" s="5" t="s">
        <v>4050</v>
      </c>
      <c r="B1438" t="s">
        <v>27</v>
      </c>
      <c r="C1438" s="7" t="s">
        <v>4626</v>
      </c>
      <c r="D1438" s="3" t="s">
        <v>1957</v>
      </c>
      <c r="E1438" s="1" t="s">
        <v>1958</v>
      </c>
      <c r="F1438" s="2" t="s">
        <v>4866</v>
      </c>
      <c r="G1438" s="2" t="s">
        <v>4074</v>
      </c>
    </row>
    <row r="1439" ht="14.25" customHeight="1">
      <c r="A1439" s="5" t="s">
        <v>4061</v>
      </c>
      <c r="B1439" t="s">
        <v>14</v>
      </c>
      <c r="C1439" s="7" t="s">
        <v>4134</v>
      </c>
      <c r="D1439" s="3" t="s">
        <v>4656</v>
      </c>
      <c r="E1439" s="1" t="s">
        <v>4443</v>
      </c>
      <c r="F1439" t="s">
        <v>4874</v>
      </c>
      <c r="G1439" t="s">
        <v>4060</v>
      </c>
    </row>
    <row r="1440" ht="14.25" customHeight="1">
      <c r="A1440" s="5" t="s">
        <v>4050</v>
      </c>
      <c r="B1440" t="s">
        <v>4621</v>
      </c>
      <c r="C1440" s="7" t="s">
        <v>4134</v>
      </c>
      <c r="D1440" s="3" t="s">
        <v>4656</v>
      </c>
      <c r="E1440" s="1" t="s">
        <v>4443</v>
      </c>
      <c r="F1440" t="s">
        <v>4874</v>
      </c>
      <c r="G1440" t="s">
        <v>4060</v>
      </c>
    </row>
    <row r="1441" ht="14.25" customHeight="1">
      <c r="A1441" s="5" t="s">
        <v>4050</v>
      </c>
      <c r="B1441" t="s">
        <v>9</v>
      </c>
      <c r="C1441" s="7" t="s">
        <v>4134</v>
      </c>
      <c r="D1441" s="3" t="s">
        <v>3615</v>
      </c>
      <c r="E1441" s="1" t="s">
        <v>3616</v>
      </c>
      <c r="F1441" t="s">
        <v>4874</v>
      </c>
      <c r="G1441" t="s">
        <v>4060</v>
      </c>
    </row>
    <row r="1442" ht="14.25" customHeight="1">
      <c r="A1442" s="5" t="s">
        <v>4061</v>
      </c>
      <c r="B1442" t="s">
        <v>14</v>
      </c>
      <c r="C1442" s="7" t="s">
        <v>4134</v>
      </c>
      <c r="D1442" s="3" t="s">
        <v>3611</v>
      </c>
      <c r="E1442" s="1" t="s">
        <v>3612</v>
      </c>
      <c r="F1442" t="s">
        <v>4874</v>
      </c>
      <c r="G1442" t="s">
        <v>4055</v>
      </c>
    </row>
    <row r="1443" ht="14.25" customHeight="1">
      <c r="A1443" s="5" t="s">
        <v>4050</v>
      </c>
      <c r="B1443" t="s">
        <v>9</v>
      </c>
      <c r="C1443" s="7" t="s">
        <v>4134</v>
      </c>
      <c r="D1443" s="3" t="s">
        <v>3608</v>
      </c>
      <c r="E1443" s="1" t="s">
        <v>3609</v>
      </c>
      <c r="F1443" t="s">
        <v>4874</v>
      </c>
      <c r="G1443" t="s">
        <v>4060</v>
      </c>
    </row>
    <row r="1444" ht="14.25" customHeight="1">
      <c r="A1444" s="5" t="s">
        <v>4061</v>
      </c>
      <c r="B1444" t="s">
        <v>14</v>
      </c>
      <c r="C1444" s="7" t="s">
        <v>4134</v>
      </c>
      <c r="D1444" s="3" t="s">
        <v>3603</v>
      </c>
      <c r="E1444" s="1" t="s">
        <v>3604</v>
      </c>
      <c r="F1444" t="s">
        <v>4874</v>
      </c>
      <c r="G1444" t="s">
        <v>4055</v>
      </c>
    </row>
    <row r="1445" ht="14.25" customHeight="1">
      <c r="A1445" s="5" t="s">
        <v>4061</v>
      </c>
      <c r="B1445" t="s">
        <v>52</v>
      </c>
      <c r="C1445" s="7" t="s">
        <v>4134</v>
      </c>
      <c r="D1445" s="3" t="s">
        <v>3586</v>
      </c>
      <c r="E1445" s="1" t="s">
        <v>3587</v>
      </c>
      <c r="F1445" t="s">
        <v>4874</v>
      </c>
      <c r="G1445" t="s">
        <v>4055</v>
      </c>
    </row>
    <row r="1446" ht="14.25" customHeight="1">
      <c r="A1446" s="5" t="s">
        <v>4050</v>
      </c>
      <c r="B1446" t="s">
        <v>9</v>
      </c>
      <c r="C1446" s="7" t="s">
        <v>4134</v>
      </c>
      <c r="D1446" s="3" t="s">
        <v>3584</v>
      </c>
      <c r="E1446" s="1" t="s">
        <v>3585</v>
      </c>
      <c r="F1446" t="s">
        <v>4874</v>
      </c>
      <c r="G1446" t="s">
        <v>4055</v>
      </c>
    </row>
    <row r="1447" ht="14.25" customHeight="1">
      <c r="A1447" s="5" t="s">
        <v>4050</v>
      </c>
      <c r="B1447" t="s">
        <v>9</v>
      </c>
      <c r="C1447" s="7" t="s">
        <v>4134</v>
      </c>
      <c r="D1447" s="3" t="s">
        <v>3578</v>
      </c>
      <c r="E1447" s="1" t="s">
        <v>3579</v>
      </c>
      <c r="F1447" t="s">
        <v>4874</v>
      </c>
      <c r="G1447" t="s">
        <v>4055</v>
      </c>
    </row>
    <row r="1448" ht="14.25" customHeight="1">
      <c r="A1448" s="5" t="s">
        <v>4050</v>
      </c>
      <c r="B1448" t="s">
        <v>27</v>
      </c>
      <c r="C1448" s="7" t="s">
        <v>4134</v>
      </c>
      <c r="D1448" s="3" t="s">
        <v>3575</v>
      </c>
      <c r="E1448" s="1" t="s">
        <v>3576</v>
      </c>
      <c r="F1448" t="s">
        <v>4874</v>
      </c>
      <c r="G1448" t="s">
        <v>4060</v>
      </c>
    </row>
    <row r="1449" ht="14.25" customHeight="1">
      <c r="A1449" s="5" t="s">
        <v>4061</v>
      </c>
      <c r="B1449" t="s">
        <v>14</v>
      </c>
      <c r="C1449" s="7" t="s">
        <v>4134</v>
      </c>
      <c r="D1449" s="3" t="s">
        <v>3562</v>
      </c>
      <c r="E1449" s="1" t="s">
        <v>3563</v>
      </c>
      <c r="F1449" t="s">
        <v>4874</v>
      </c>
      <c r="G1449" t="s">
        <v>4060</v>
      </c>
    </row>
    <row r="1450" ht="14.25" customHeight="1">
      <c r="A1450" s="5" t="s">
        <v>4050</v>
      </c>
      <c r="B1450" t="s">
        <v>9</v>
      </c>
      <c r="C1450" s="7" t="s">
        <v>4134</v>
      </c>
      <c r="D1450" s="3" t="s">
        <v>3557</v>
      </c>
      <c r="E1450" s="1" t="s">
        <v>3558</v>
      </c>
      <c r="F1450" t="s">
        <v>4874</v>
      </c>
      <c r="G1450" t="s">
        <v>4055</v>
      </c>
    </row>
    <row r="1451" ht="14.25" customHeight="1">
      <c r="A1451" s="5" t="s">
        <v>4061</v>
      </c>
      <c r="B1451" t="s">
        <v>14</v>
      </c>
      <c r="C1451" s="7" t="s">
        <v>4134</v>
      </c>
      <c r="D1451" s="3" t="s">
        <v>3524</v>
      </c>
      <c r="E1451" s="1" t="s">
        <v>3525</v>
      </c>
      <c r="F1451" t="s">
        <v>4874</v>
      </c>
      <c r="G1451" t="s">
        <v>4055</v>
      </c>
    </row>
    <row r="1452" ht="14.25" customHeight="1">
      <c r="A1452" s="5" t="s">
        <v>4050</v>
      </c>
      <c r="B1452" t="s">
        <v>9</v>
      </c>
      <c r="C1452" s="7" t="s">
        <v>4134</v>
      </c>
      <c r="D1452" s="3" t="s">
        <v>3539</v>
      </c>
      <c r="E1452" s="1" t="s">
        <v>3540</v>
      </c>
      <c r="F1452" t="s">
        <v>4874</v>
      </c>
      <c r="G1452" t="s">
        <v>4060</v>
      </c>
    </row>
    <row r="1453" ht="14.25" customHeight="1">
      <c r="A1453" s="5" t="s">
        <v>4050</v>
      </c>
      <c r="B1453" t="s">
        <v>27</v>
      </c>
      <c r="C1453" s="7" t="s">
        <v>4134</v>
      </c>
      <c r="D1453" s="3" t="s">
        <v>3536</v>
      </c>
      <c r="E1453" s="1" t="s">
        <v>3537</v>
      </c>
      <c r="F1453" t="s">
        <v>4874</v>
      </c>
      <c r="G1453" t="s">
        <v>4055</v>
      </c>
    </row>
    <row r="1454" ht="14.25" customHeight="1">
      <c r="A1454" s="5" t="s">
        <v>4050</v>
      </c>
      <c r="B1454" t="s">
        <v>27</v>
      </c>
      <c r="C1454" s="7" t="s">
        <v>4134</v>
      </c>
      <c r="D1454" s="3" t="s">
        <v>3533</v>
      </c>
      <c r="E1454" s="1" t="s">
        <v>3534</v>
      </c>
      <c r="F1454" t="s">
        <v>4874</v>
      </c>
      <c r="G1454" t="s">
        <v>4055</v>
      </c>
    </row>
    <row r="1455" ht="14.25" customHeight="1">
      <c r="A1455" s="5" t="s">
        <v>4061</v>
      </c>
      <c r="B1455" t="s">
        <v>14</v>
      </c>
      <c r="C1455" s="7" t="s">
        <v>4134</v>
      </c>
      <c r="D1455" s="3" t="s">
        <v>3520</v>
      </c>
      <c r="E1455" s="1" t="s">
        <v>3521</v>
      </c>
      <c r="F1455" t="s">
        <v>4874</v>
      </c>
      <c r="G1455" t="s">
        <v>4060</v>
      </c>
    </row>
    <row r="1456" ht="14.25" customHeight="1">
      <c r="A1456" s="5" t="s">
        <v>4050</v>
      </c>
      <c r="B1456" t="s">
        <v>9</v>
      </c>
      <c r="C1456" s="7" t="s">
        <v>4134</v>
      </c>
      <c r="D1456" s="3" t="s">
        <v>3517</v>
      </c>
      <c r="E1456" s="1" t="s">
        <v>3518</v>
      </c>
      <c r="F1456" t="s">
        <v>4874</v>
      </c>
      <c r="G1456" t="s">
        <v>4060</v>
      </c>
    </row>
    <row r="1457" ht="14.25" customHeight="1">
      <c r="A1457" s="5" t="s">
        <v>4061</v>
      </c>
      <c r="B1457" t="s">
        <v>52</v>
      </c>
      <c r="C1457" s="7" t="s">
        <v>4134</v>
      </c>
      <c r="D1457" s="3" t="s">
        <v>3514</v>
      </c>
      <c r="E1457" s="1" t="s">
        <v>3515</v>
      </c>
      <c r="F1457" t="s">
        <v>4874</v>
      </c>
      <c r="G1457" t="s">
        <v>4060</v>
      </c>
    </row>
    <row r="1458" ht="14.25" customHeight="1">
      <c r="A1458" s="5" t="s">
        <v>4050</v>
      </c>
      <c r="B1458" t="s">
        <v>9</v>
      </c>
      <c r="C1458" s="7" t="s">
        <v>4134</v>
      </c>
      <c r="D1458" s="3" t="s">
        <v>3511</v>
      </c>
      <c r="E1458" s="1" t="s">
        <v>3512</v>
      </c>
      <c r="F1458" t="s">
        <v>4874</v>
      </c>
      <c r="G1458" t="s">
        <v>4060</v>
      </c>
    </row>
    <row r="1459" ht="14.25" customHeight="1">
      <c r="A1459" s="5" t="s">
        <v>4050</v>
      </c>
      <c r="B1459" t="s">
        <v>27</v>
      </c>
      <c r="C1459" s="7" t="s">
        <v>4134</v>
      </c>
      <c r="D1459" s="3" t="s">
        <v>3508</v>
      </c>
      <c r="E1459" s="1" t="s">
        <v>3509</v>
      </c>
      <c r="F1459" t="s">
        <v>4874</v>
      </c>
      <c r="G1459" t="s">
        <v>4055</v>
      </c>
    </row>
    <row r="1460" ht="14.25" customHeight="1">
      <c r="A1460" s="5" t="s">
        <v>4050</v>
      </c>
      <c r="B1460" t="s">
        <v>9</v>
      </c>
      <c r="C1460" s="7" t="s">
        <v>4134</v>
      </c>
      <c r="D1460" s="3" t="s">
        <v>3505</v>
      </c>
      <c r="E1460" s="1" t="s">
        <v>3506</v>
      </c>
      <c r="F1460" t="s">
        <v>4874</v>
      </c>
      <c r="G1460" t="s">
        <v>4055</v>
      </c>
    </row>
    <row r="1461" ht="14.25" customHeight="1">
      <c r="A1461" s="5" t="s">
        <v>4050</v>
      </c>
      <c r="B1461" t="s">
        <v>27</v>
      </c>
      <c r="C1461" s="7" t="s">
        <v>4134</v>
      </c>
      <c r="D1461" s="3" t="s">
        <v>3502</v>
      </c>
      <c r="E1461" s="1" t="s">
        <v>3503</v>
      </c>
      <c r="F1461" t="s">
        <v>4874</v>
      </c>
      <c r="G1461" t="s">
        <v>4060</v>
      </c>
    </row>
    <row r="1462" ht="14.25" customHeight="1">
      <c r="A1462" s="5" t="s">
        <v>4061</v>
      </c>
      <c r="B1462" t="s">
        <v>14</v>
      </c>
      <c r="C1462" s="7" t="s">
        <v>4134</v>
      </c>
      <c r="D1462" s="3" t="s">
        <v>3493</v>
      </c>
      <c r="E1462" s="1" t="s">
        <v>3494</v>
      </c>
      <c r="F1462" t="s">
        <v>4874</v>
      </c>
      <c r="G1462" t="s">
        <v>4060</v>
      </c>
    </row>
    <row r="1463" ht="14.25" customHeight="1">
      <c r="A1463" s="5" t="s">
        <v>4061</v>
      </c>
      <c r="B1463" t="s">
        <v>14</v>
      </c>
      <c r="C1463" s="7" t="s">
        <v>4134</v>
      </c>
      <c r="D1463" s="3" t="s">
        <v>3446</v>
      </c>
      <c r="E1463" s="1" t="s">
        <v>3447</v>
      </c>
      <c r="F1463" t="s">
        <v>4874</v>
      </c>
      <c r="G1463" t="s">
        <v>4055</v>
      </c>
    </row>
    <row r="1464" ht="14.25" customHeight="1">
      <c r="A1464" s="5" t="s">
        <v>4061</v>
      </c>
      <c r="B1464" t="s">
        <v>14</v>
      </c>
      <c r="C1464" s="7" t="s">
        <v>4134</v>
      </c>
      <c r="D1464" s="3" t="s">
        <v>3444</v>
      </c>
      <c r="E1464" s="1" t="s">
        <v>3445</v>
      </c>
      <c r="F1464" t="s">
        <v>4874</v>
      </c>
      <c r="G1464" t="s">
        <v>4060</v>
      </c>
    </row>
    <row r="1465" ht="14.25" customHeight="1">
      <c r="A1465" s="5" t="s">
        <v>4061</v>
      </c>
      <c r="B1465" t="s">
        <v>52</v>
      </c>
      <c r="C1465" s="7" t="s">
        <v>4134</v>
      </c>
      <c r="D1465" s="3" t="s">
        <v>3384</v>
      </c>
      <c r="E1465" s="1" t="s">
        <v>3385</v>
      </c>
      <c r="F1465" t="s">
        <v>4874</v>
      </c>
      <c r="G1465" t="s">
        <v>4060</v>
      </c>
    </row>
    <row r="1466" ht="14.25" customHeight="1">
      <c r="A1466" s="5" t="s">
        <v>4061</v>
      </c>
      <c r="B1466" t="s">
        <v>14</v>
      </c>
      <c r="C1466" s="7" t="s">
        <v>4134</v>
      </c>
      <c r="D1466" s="3" t="s">
        <v>3367</v>
      </c>
      <c r="E1466" s="1" t="s">
        <v>3368</v>
      </c>
      <c r="F1466" t="s">
        <v>4874</v>
      </c>
      <c r="G1466" t="s">
        <v>4055</v>
      </c>
    </row>
    <row r="1467" ht="14.25" customHeight="1">
      <c r="A1467" s="5" t="s">
        <v>4061</v>
      </c>
      <c r="B1467" t="s">
        <v>14</v>
      </c>
      <c r="C1467" s="7" t="s">
        <v>4134</v>
      </c>
      <c r="D1467" s="3" t="s">
        <v>3365</v>
      </c>
      <c r="E1467" s="1" t="s">
        <v>3366</v>
      </c>
      <c r="F1467" t="s">
        <v>4874</v>
      </c>
      <c r="G1467" t="s">
        <v>4060</v>
      </c>
    </row>
    <row r="1468" ht="14.25" customHeight="1">
      <c r="A1468" s="5" t="s">
        <v>4061</v>
      </c>
      <c r="B1468" t="s">
        <v>14</v>
      </c>
      <c r="C1468" s="7" t="s">
        <v>4134</v>
      </c>
      <c r="D1468" s="3" t="s">
        <v>3352</v>
      </c>
      <c r="E1468" s="1" t="s">
        <v>3353</v>
      </c>
      <c r="F1468" t="s">
        <v>4874</v>
      </c>
      <c r="G1468" t="s">
        <v>4060</v>
      </c>
    </row>
    <row r="1469" ht="14.25" customHeight="1">
      <c r="A1469" s="5" t="s">
        <v>4061</v>
      </c>
      <c r="B1469" t="s">
        <v>4628</v>
      </c>
      <c r="C1469" s="7" t="s">
        <v>4626</v>
      </c>
      <c r="D1469" s="3" t="s">
        <v>4623</v>
      </c>
      <c r="E1469" s="1" t="s">
        <v>4624</v>
      </c>
      <c r="F1469" s="2" t="s">
        <v>4875</v>
      </c>
      <c r="G1469" s="2" t="s">
        <v>4074</v>
      </c>
    </row>
    <row r="1470" ht="14.25" customHeight="1">
      <c r="A1470" s="5" t="s">
        <v>4050</v>
      </c>
      <c r="B1470" t="s">
        <v>4621</v>
      </c>
      <c r="C1470" s="7" t="s">
        <v>4626</v>
      </c>
      <c r="D1470" s="3" t="s">
        <v>4623</v>
      </c>
      <c r="E1470" s="1" t="s">
        <v>4624</v>
      </c>
      <c r="F1470" s="2" t="s">
        <v>4875</v>
      </c>
      <c r="G1470" s="2" t="s">
        <v>4074</v>
      </c>
    </row>
    <row r="1471" ht="14.25" customHeight="1">
      <c r="A1471" s="5" t="s">
        <v>4088</v>
      </c>
      <c r="B1471" t="s">
        <v>14</v>
      </c>
      <c r="C1471" s="7" t="s">
        <v>4626</v>
      </c>
      <c r="D1471" s="3" t="s">
        <v>3630</v>
      </c>
      <c r="E1471" s="1" t="s">
        <v>3631</v>
      </c>
      <c r="F1471" s="2" t="s">
        <v>4866</v>
      </c>
      <c r="G1471" s="2" t="s">
        <v>4074</v>
      </c>
    </row>
    <row r="1472" ht="14.25" customHeight="1">
      <c r="A1472" s="5" t="s">
        <v>4109</v>
      </c>
      <c r="B1472" t="s">
        <v>14</v>
      </c>
      <c r="C1472" s="7" t="s">
        <v>4626</v>
      </c>
      <c r="D1472" s="3" t="s">
        <v>3630</v>
      </c>
      <c r="E1472" s="1" t="s">
        <v>3631</v>
      </c>
      <c r="F1472" t="s">
        <v>4866</v>
      </c>
      <c r="G1472" t="s">
        <v>4060</v>
      </c>
    </row>
    <row r="1473" ht="14.25" customHeight="1">
      <c r="A1473" s="5" t="s">
        <v>4061</v>
      </c>
      <c r="B1473" t="s">
        <v>9</v>
      </c>
      <c r="C1473" s="7" t="s">
        <v>4626</v>
      </c>
      <c r="D1473" s="3" t="s">
        <v>3623</v>
      </c>
      <c r="E1473" s="1" t="s">
        <v>3624</v>
      </c>
      <c r="F1473" s="2" t="s">
        <v>4866</v>
      </c>
      <c r="G1473" s="2" t="s">
        <v>4074</v>
      </c>
    </row>
    <row r="1474" ht="14.25" customHeight="1">
      <c r="A1474" s="5" t="s">
        <v>4109</v>
      </c>
      <c r="B1474" t="s">
        <v>52</v>
      </c>
      <c r="C1474" s="7" t="s">
        <v>4626</v>
      </c>
      <c r="D1474" s="3" t="s">
        <v>3625</v>
      </c>
      <c r="E1474" s="1" t="s">
        <v>3380</v>
      </c>
      <c r="F1474" t="s">
        <v>4866</v>
      </c>
      <c r="G1474" t="s">
        <v>4060</v>
      </c>
    </row>
    <row r="1475" ht="14.25" customHeight="1">
      <c r="A1475" s="5" t="s">
        <v>4088</v>
      </c>
      <c r="B1475" t="s">
        <v>9</v>
      </c>
      <c r="C1475" s="7" t="s">
        <v>4626</v>
      </c>
      <c r="D1475" s="3" t="s">
        <v>3618</v>
      </c>
      <c r="E1475" s="1" t="s">
        <v>3619</v>
      </c>
      <c r="F1475" t="s">
        <v>4866</v>
      </c>
      <c r="G1475" t="s">
        <v>4060</v>
      </c>
    </row>
    <row r="1476" ht="14.25" customHeight="1">
      <c r="A1476" s="5" t="s">
        <v>4061</v>
      </c>
      <c r="B1476" t="s">
        <v>52</v>
      </c>
      <c r="C1476" s="7" t="s">
        <v>4626</v>
      </c>
      <c r="D1476" s="3" t="s">
        <v>3605</v>
      </c>
      <c r="E1476" s="1" t="s">
        <v>3606</v>
      </c>
      <c r="F1476" t="s">
        <v>4866</v>
      </c>
      <c r="G1476" t="s">
        <v>4055</v>
      </c>
    </row>
    <row r="1477" ht="14.25" customHeight="1">
      <c r="A1477" s="5" t="s">
        <v>4088</v>
      </c>
      <c r="B1477" t="s">
        <v>9</v>
      </c>
      <c r="C1477" s="7" t="s">
        <v>4626</v>
      </c>
      <c r="D1477" s="3" t="s">
        <v>3623</v>
      </c>
      <c r="E1477" s="1" t="s">
        <v>3624</v>
      </c>
      <c r="F1477" t="s">
        <v>4866</v>
      </c>
      <c r="G1477" t="s">
        <v>4055</v>
      </c>
    </row>
    <row r="1478" ht="14.25" customHeight="1">
      <c r="A1478" s="5" t="s">
        <v>4088</v>
      </c>
      <c r="B1478" t="s">
        <v>27</v>
      </c>
      <c r="C1478" s="7" t="s">
        <v>4626</v>
      </c>
      <c r="D1478" s="3" t="s">
        <v>3600</v>
      </c>
      <c r="E1478" s="1" t="s">
        <v>3601</v>
      </c>
      <c r="F1478" t="s">
        <v>4866</v>
      </c>
      <c r="G1478" t="s">
        <v>4060</v>
      </c>
    </row>
    <row r="1479" ht="14.25" customHeight="1">
      <c r="A1479" s="5" t="s">
        <v>4088</v>
      </c>
      <c r="B1479" t="s">
        <v>9</v>
      </c>
      <c r="C1479" s="7" t="s">
        <v>4626</v>
      </c>
      <c r="D1479" s="3" t="s">
        <v>3591</v>
      </c>
      <c r="E1479" s="1" t="s">
        <v>3592</v>
      </c>
      <c r="F1479" t="s">
        <v>4866</v>
      </c>
      <c r="G1479" t="s">
        <v>4055</v>
      </c>
    </row>
    <row r="1480" ht="14.25" customHeight="1">
      <c r="A1480" s="5" t="s">
        <v>4088</v>
      </c>
      <c r="B1480" t="s">
        <v>27</v>
      </c>
      <c r="C1480" s="7" t="s">
        <v>4626</v>
      </c>
      <c r="D1480" s="3" t="s">
        <v>3588</v>
      </c>
      <c r="E1480" s="1" t="s">
        <v>3589</v>
      </c>
      <c r="F1480" t="s">
        <v>4866</v>
      </c>
      <c r="G1480" t="s">
        <v>4055</v>
      </c>
    </row>
    <row r="1481" ht="14.25" customHeight="1">
      <c r="A1481" s="5" t="s">
        <v>4088</v>
      </c>
      <c r="B1481" t="s">
        <v>27</v>
      </c>
      <c r="C1481" s="7" t="s">
        <v>4626</v>
      </c>
      <c r="D1481" s="3" t="s">
        <v>3570</v>
      </c>
      <c r="E1481" s="1" t="s">
        <v>3571</v>
      </c>
      <c r="F1481" t="s">
        <v>4866</v>
      </c>
      <c r="G1481" t="s">
        <v>4055</v>
      </c>
    </row>
    <row r="1482" ht="14.25" customHeight="1">
      <c r="A1482" s="5" t="s">
        <v>4088</v>
      </c>
      <c r="B1482" t="s">
        <v>27</v>
      </c>
      <c r="C1482" s="7" t="s">
        <v>4626</v>
      </c>
      <c r="D1482" s="3" t="s">
        <v>3568</v>
      </c>
      <c r="E1482" s="1" t="s">
        <v>3569</v>
      </c>
      <c r="F1482" t="s">
        <v>4866</v>
      </c>
      <c r="G1482" t="s">
        <v>4060</v>
      </c>
    </row>
    <row r="1483" ht="14.25" customHeight="1">
      <c r="A1483" s="5" t="s">
        <v>4088</v>
      </c>
      <c r="B1483" t="s">
        <v>9</v>
      </c>
      <c r="C1483" s="7" t="s">
        <v>4626</v>
      </c>
      <c r="D1483" s="3" t="s">
        <v>3542</v>
      </c>
      <c r="E1483" s="1" t="s">
        <v>3543</v>
      </c>
      <c r="F1483" s="2" t="s">
        <v>4866</v>
      </c>
      <c r="G1483" s="2" t="s">
        <v>4074</v>
      </c>
    </row>
    <row r="1484" ht="14.25" customHeight="1">
      <c r="A1484" s="5" t="s">
        <v>4109</v>
      </c>
      <c r="B1484" t="s">
        <v>9</v>
      </c>
      <c r="C1484" s="7" t="s">
        <v>4626</v>
      </c>
      <c r="D1484" s="3" t="s">
        <v>3324</v>
      </c>
      <c r="E1484" s="1" t="s">
        <v>3325</v>
      </c>
      <c r="F1484" t="s">
        <v>4866</v>
      </c>
      <c r="G1484" t="s">
        <v>4060</v>
      </c>
    </row>
    <row r="1485" ht="14.25" customHeight="1">
      <c r="A1485" s="5" t="s">
        <v>4109</v>
      </c>
      <c r="B1485" t="s">
        <v>14</v>
      </c>
      <c r="C1485" s="7" t="s">
        <v>4626</v>
      </c>
      <c r="D1485" s="3" t="s">
        <v>3308</v>
      </c>
      <c r="E1485" s="1" t="s">
        <v>3309</v>
      </c>
      <c r="F1485" t="s">
        <v>4866</v>
      </c>
      <c r="G1485" t="s">
        <v>4055</v>
      </c>
    </row>
    <row r="1486" ht="14.25" customHeight="1">
      <c r="A1486" s="5" t="s">
        <v>4109</v>
      </c>
      <c r="B1486" t="s">
        <v>14</v>
      </c>
      <c r="C1486" s="7" t="s">
        <v>4626</v>
      </c>
      <c r="D1486" s="3" t="s">
        <v>3297</v>
      </c>
      <c r="E1486" s="1" t="s">
        <v>3298</v>
      </c>
      <c r="F1486" t="s">
        <v>4866</v>
      </c>
      <c r="G1486" t="s">
        <v>4060</v>
      </c>
    </row>
    <row r="1487" ht="14.25" customHeight="1">
      <c r="A1487" s="5" t="s">
        <v>4109</v>
      </c>
      <c r="B1487" t="s">
        <v>14</v>
      </c>
      <c r="C1487" s="7" t="s">
        <v>4626</v>
      </c>
      <c r="D1487" s="3" t="s">
        <v>3361</v>
      </c>
      <c r="E1487" s="1" t="s">
        <v>3362</v>
      </c>
      <c r="F1487" t="s">
        <v>4866</v>
      </c>
      <c r="G1487" t="s">
        <v>4060</v>
      </c>
    </row>
    <row r="1488" ht="14.25" customHeight="1">
      <c r="A1488" s="5" t="s">
        <v>4109</v>
      </c>
      <c r="B1488" t="s">
        <v>52</v>
      </c>
      <c r="C1488" s="7" t="s">
        <v>4626</v>
      </c>
      <c r="D1488" s="3" t="s">
        <v>3633</v>
      </c>
      <c r="E1488" s="1" t="s">
        <v>3634</v>
      </c>
      <c r="F1488" t="s">
        <v>4866</v>
      </c>
      <c r="G1488" t="s">
        <v>4055</v>
      </c>
    </row>
    <row r="1489" ht="14.25" customHeight="1">
      <c r="A1489" s="5" t="s">
        <v>4109</v>
      </c>
      <c r="B1489" t="s">
        <v>52</v>
      </c>
      <c r="C1489" s="7" t="s">
        <v>4626</v>
      </c>
      <c r="D1489" s="3" t="s">
        <v>3636</v>
      </c>
      <c r="E1489" s="1" t="s">
        <v>3637</v>
      </c>
      <c r="F1489" t="s">
        <v>4866</v>
      </c>
      <c r="G1489" t="s">
        <v>4060</v>
      </c>
    </row>
    <row r="1490" ht="14.25" customHeight="1">
      <c r="A1490" s="5" t="s">
        <v>4109</v>
      </c>
      <c r="B1490" t="s">
        <v>14</v>
      </c>
      <c r="C1490" s="7" t="s">
        <v>4626</v>
      </c>
      <c r="D1490" s="3" t="s">
        <v>3639</v>
      </c>
      <c r="E1490" s="1" t="s">
        <v>3640</v>
      </c>
      <c r="F1490" t="s">
        <v>4866</v>
      </c>
      <c r="G1490" t="s">
        <v>4060</v>
      </c>
    </row>
    <row r="1491" ht="14.25" customHeight="1">
      <c r="A1491" s="5" t="s">
        <v>4109</v>
      </c>
      <c r="B1491" t="s">
        <v>52</v>
      </c>
      <c r="C1491" s="7" t="s">
        <v>4626</v>
      </c>
      <c r="D1491" s="3" t="s">
        <v>3626</v>
      </c>
      <c r="E1491" s="1" t="s">
        <v>3627</v>
      </c>
      <c r="F1491" t="s">
        <v>4866</v>
      </c>
      <c r="G1491" t="s">
        <v>4055</v>
      </c>
    </row>
    <row r="1492" ht="14.25" customHeight="1">
      <c r="A1492" s="5" t="s">
        <v>4061</v>
      </c>
      <c r="B1492" t="s">
        <v>14</v>
      </c>
      <c r="C1492" s="7" t="s">
        <v>4626</v>
      </c>
      <c r="D1492" s="3" t="s">
        <v>62</v>
      </c>
      <c r="E1492" s="1" t="s">
        <v>63</v>
      </c>
      <c r="F1492" t="s">
        <v>4866</v>
      </c>
      <c r="G1492" t="s">
        <v>4055</v>
      </c>
    </row>
    <row r="1493" ht="14.25" customHeight="1">
      <c r="A1493" s="5" t="s">
        <v>4061</v>
      </c>
      <c r="B1493" t="s">
        <v>14</v>
      </c>
      <c r="C1493" s="7" t="s">
        <v>4626</v>
      </c>
      <c r="D1493" s="3" t="s">
        <v>327</v>
      </c>
      <c r="E1493" s="1" t="s">
        <v>328</v>
      </c>
      <c r="F1493" t="s">
        <v>4866</v>
      </c>
      <c r="G1493" t="s">
        <v>4060</v>
      </c>
    </row>
    <row r="1494" ht="14.25" customHeight="1">
      <c r="A1494" s="5" t="s">
        <v>4061</v>
      </c>
      <c r="B1494" t="s">
        <v>14</v>
      </c>
      <c r="C1494" s="7" t="s">
        <v>4626</v>
      </c>
      <c r="D1494" s="3" t="s">
        <v>365</v>
      </c>
      <c r="E1494" s="1" t="s">
        <v>366</v>
      </c>
      <c r="F1494" t="s">
        <v>4866</v>
      </c>
      <c r="G1494" t="s">
        <v>4060</v>
      </c>
    </row>
    <row r="1495" ht="14.25" customHeight="1">
      <c r="A1495" s="5" t="s">
        <v>4061</v>
      </c>
      <c r="B1495" t="s">
        <v>14</v>
      </c>
      <c r="C1495" s="7" t="s">
        <v>4626</v>
      </c>
      <c r="D1495" s="3" t="s">
        <v>433</v>
      </c>
      <c r="E1495" s="1" t="s">
        <v>434</v>
      </c>
      <c r="F1495" t="s">
        <v>4866</v>
      </c>
      <c r="G1495" t="s">
        <v>4055</v>
      </c>
    </row>
    <row r="1496" ht="14.25" customHeight="1">
      <c r="A1496" s="5" t="s">
        <v>4061</v>
      </c>
      <c r="B1496" t="s">
        <v>52</v>
      </c>
      <c r="C1496" s="7" t="s">
        <v>4626</v>
      </c>
      <c r="D1496" s="3" t="s">
        <v>473</v>
      </c>
      <c r="E1496" s="1" t="s">
        <v>474</v>
      </c>
      <c r="F1496" t="s">
        <v>4866</v>
      </c>
      <c r="G1496" t="s">
        <v>4060</v>
      </c>
    </row>
    <row r="1497" ht="14.25" customHeight="1">
      <c r="A1497" s="5" t="s">
        <v>4061</v>
      </c>
      <c r="B1497" t="s">
        <v>14</v>
      </c>
      <c r="C1497" s="7" t="s">
        <v>4626</v>
      </c>
      <c r="D1497" s="3" t="s">
        <v>629</v>
      </c>
      <c r="E1497" s="1" t="s">
        <v>630</v>
      </c>
      <c r="F1497" t="s">
        <v>4866</v>
      </c>
      <c r="G1497" t="s">
        <v>4055</v>
      </c>
    </row>
    <row r="1498" ht="14.25" customHeight="1">
      <c r="A1498" s="5" t="s">
        <v>4061</v>
      </c>
      <c r="B1498" t="s">
        <v>52</v>
      </c>
      <c r="C1498" s="7" t="s">
        <v>4626</v>
      </c>
      <c r="D1498" s="3" t="s">
        <v>656</v>
      </c>
      <c r="E1498" s="1" t="s">
        <v>657</v>
      </c>
      <c r="F1498" t="s">
        <v>4866</v>
      </c>
      <c r="G1498" t="s">
        <v>4060</v>
      </c>
    </row>
    <row r="1499" ht="14.25" customHeight="1">
      <c r="A1499" s="5" t="s">
        <v>4061</v>
      </c>
      <c r="B1499" t="s">
        <v>52</v>
      </c>
      <c r="C1499" s="7" t="s">
        <v>4626</v>
      </c>
      <c r="D1499" s="3" t="s">
        <v>685</v>
      </c>
      <c r="E1499" s="1" t="s">
        <v>686</v>
      </c>
      <c r="F1499" t="s">
        <v>4866</v>
      </c>
      <c r="G1499" t="s">
        <v>4060</v>
      </c>
    </row>
    <row r="1500" ht="14.25" customHeight="1">
      <c r="A1500" s="5" t="s">
        <v>4061</v>
      </c>
      <c r="B1500" t="s">
        <v>14</v>
      </c>
      <c r="C1500" s="7" t="s">
        <v>4626</v>
      </c>
      <c r="D1500" s="3" t="s">
        <v>680</v>
      </c>
      <c r="E1500" s="1" t="s">
        <v>660</v>
      </c>
      <c r="F1500" t="s">
        <v>4866</v>
      </c>
      <c r="G1500" t="s">
        <v>4060</v>
      </c>
    </row>
    <row r="1501" ht="14.25" customHeight="1">
      <c r="A1501" s="5" t="s">
        <v>4061</v>
      </c>
      <c r="B1501" t="s">
        <v>14</v>
      </c>
      <c r="C1501" s="7" t="s">
        <v>4626</v>
      </c>
      <c r="D1501" s="3" t="s">
        <v>694</v>
      </c>
      <c r="E1501" s="1" t="s">
        <v>695</v>
      </c>
      <c r="F1501" t="s">
        <v>4866</v>
      </c>
      <c r="G1501" t="s">
        <v>4060</v>
      </c>
    </row>
    <row r="1502" ht="14.25" customHeight="1">
      <c r="A1502" s="5" t="s">
        <v>4290</v>
      </c>
      <c r="B1502" t="s">
        <v>52</v>
      </c>
      <c r="C1502" s="7" t="s">
        <v>4626</v>
      </c>
      <c r="D1502" s="3" t="s">
        <v>708</v>
      </c>
      <c r="E1502" s="1" t="s">
        <v>709</v>
      </c>
      <c r="F1502" t="s">
        <v>4866</v>
      </c>
      <c r="G1502" t="s">
        <v>4055</v>
      </c>
    </row>
    <row r="1503" ht="14.25" customHeight="1">
      <c r="A1503" s="5" t="s">
        <v>4290</v>
      </c>
      <c r="B1503" t="s">
        <v>14</v>
      </c>
      <c r="C1503" s="7" t="s">
        <v>4626</v>
      </c>
      <c r="D1503" s="3" t="s">
        <v>792</v>
      </c>
      <c r="E1503" s="1" t="s">
        <v>793</v>
      </c>
      <c r="F1503" t="s">
        <v>4866</v>
      </c>
      <c r="G1503" t="s">
        <v>4055</v>
      </c>
    </row>
    <row r="1504" ht="14.25" customHeight="1">
      <c r="A1504" s="5" t="s">
        <v>4290</v>
      </c>
      <c r="B1504" t="s">
        <v>14</v>
      </c>
      <c r="C1504" s="7" t="s">
        <v>4626</v>
      </c>
      <c r="D1504" s="3" t="s">
        <v>803</v>
      </c>
      <c r="E1504" s="1" t="s">
        <v>804</v>
      </c>
      <c r="F1504" t="s">
        <v>4866</v>
      </c>
      <c r="G1504" t="s">
        <v>4060</v>
      </c>
    </row>
    <row r="1505" ht="14.25" customHeight="1">
      <c r="A1505" s="5" t="s">
        <v>4290</v>
      </c>
      <c r="B1505" t="s">
        <v>14</v>
      </c>
      <c r="C1505" s="7" t="s">
        <v>4626</v>
      </c>
      <c r="D1505" s="3" t="s">
        <v>823</v>
      </c>
      <c r="E1505" s="1" t="s">
        <v>824</v>
      </c>
      <c r="F1505" t="s">
        <v>4866</v>
      </c>
      <c r="G1505" t="s">
        <v>4055</v>
      </c>
    </row>
    <row r="1506" ht="14.25" customHeight="1">
      <c r="A1506" s="5" t="s">
        <v>4290</v>
      </c>
      <c r="B1506" t="s">
        <v>14</v>
      </c>
      <c r="C1506" s="7" t="s">
        <v>4626</v>
      </c>
      <c r="D1506" s="3" t="s">
        <v>879</v>
      </c>
      <c r="E1506" s="1" t="s">
        <v>880</v>
      </c>
      <c r="F1506" t="s">
        <v>4866</v>
      </c>
      <c r="G1506" t="s">
        <v>4060</v>
      </c>
    </row>
    <row r="1507" ht="14.25" customHeight="1">
      <c r="A1507" s="5" t="s">
        <v>4290</v>
      </c>
      <c r="B1507" t="s">
        <v>14</v>
      </c>
      <c r="C1507" s="7" t="s">
        <v>4626</v>
      </c>
      <c r="D1507" s="3" t="s">
        <v>950</v>
      </c>
      <c r="E1507" s="1" t="s">
        <v>951</v>
      </c>
      <c r="F1507" t="s">
        <v>4866</v>
      </c>
      <c r="G1507" t="s">
        <v>4055</v>
      </c>
    </row>
    <row r="1508" ht="14.25" customHeight="1">
      <c r="A1508" s="5" t="s">
        <v>4088</v>
      </c>
      <c r="B1508" t="s">
        <v>27</v>
      </c>
      <c r="C1508" s="7" t="s">
        <v>4626</v>
      </c>
      <c r="D1508" s="3" t="s">
        <v>1957</v>
      </c>
      <c r="E1508" s="1" t="s">
        <v>1958</v>
      </c>
      <c r="F1508" t="s">
        <v>4866</v>
      </c>
      <c r="G1508" t="s">
        <v>4876</v>
      </c>
    </row>
    <row r="1509" ht="14.25" customHeight="1">
      <c r="A1509" s="5" t="s">
        <v>4109</v>
      </c>
      <c r="B1509" t="s">
        <v>14</v>
      </c>
      <c r="C1509" s="7" t="s">
        <v>4626</v>
      </c>
      <c r="D1509" s="3" t="s">
        <v>3328</v>
      </c>
      <c r="E1509" s="1" t="s">
        <v>3329</v>
      </c>
      <c r="F1509" t="s">
        <v>4866</v>
      </c>
      <c r="G1509" t="s">
        <v>4060</v>
      </c>
    </row>
    <row r="1510" ht="14.25" customHeight="1">
      <c r="A1510" s="5" t="s">
        <v>4088</v>
      </c>
      <c r="B1510" t="s">
        <v>9</v>
      </c>
      <c r="C1510" s="7" t="s">
        <v>4626</v>
      </c>
      <c r="D1510" s="3" t="s">
        <v>3542</v>
      </c>
      <c r="E1510" s="1" t="s">
        <v>3543</v>
      </c>
      <c r="F1510" t="s">
        <v>4866</v>
      </c>
      <c r="G1510" t="s">
        <v>4060</v>
      </c>
    </row>
    <row r="1511" ht="14.25" customHeight="1">
      <c r="A1511" s="5" t="s">
        <v>4290</v>
      </c>
      <c r="B1511" t="s">
        <v>14</v>
      </c>
      <c r="C1511" s="7" t="s">
        <v>4626</v>
      </c>
      <c r="D1511" s="3" t="s">
        <v>955</v>
      </c>
      <c r="E1511" s="1" t="s">
        <v>956</v>
      </c>
      <c r="F1511" t="s">
        <v>4866</v>
      </c>
      <c r="G1511" t="s">
        <v>4055</v>
      </c>
    </row>
    <row r="1512" ht="14.25" customHeight="1">
      <c r="A1512" s="5" t="s">
        <v>4088</v>
      </c>
      <c r="B1512" t="s">
        <v>27</v>
      </c>
      <c r="C1512" s="7" t="s">
        <v>4626</v>
      </c>
      <c r="D1512" s="3" t="s">
        <v>3500</v>
      </c>
      <c r="E1512" s="1" t="s">
        <v>3501</v>
      </c>
      <c r="F1512" t="s">
        <v>4866</v>
      </c>
      <c r="G1512" t="s">
        <v>4060</v>
      </c>
    </row>
    <row r="1513" ht="14.25" customHeight="1">
      <c r="A1513" s="5" t="s">
        <v>4290</v>
      </c>
      <c r="B1513" t="s">
        <v>14</v>
      </c>
      <c r="C1513" s="7" t="s">
        <v>4626</v>
      </c>
      <c r="D1513" s="3" t="s">
        <v>521</v>
      </c>
      <c r="E1513" s="1" t="s">
        <v>522</v>
      </c>
      <c r="F1513" t="s">
        <v>4866</v>
      </c>
      <c r="G1513" t="s">
        <v>4055</v>
      </c>
    </row>
    <row r="1514" ht="14.25" customHeight="1">
      <c r="A1514" s="5" t="s">
        <v>4290</v>
      </c>
      <c r="B1514" t="s">
        <v>14</v>
      </c>
      <c r="C1514" s="7" t="s">
        <v>4626</v>
      </c>
      <c r="D1514" s="3" t="s">
        <v>1014</v>
      </c>
      <c r="E1514" s="1" t="s">
        <v>1015</v>
      </c>
      <c r="F1514" t="s">
        <v>4866</v>
      </c>
      <c r="G1514" t="s">
        <v>4060</v>
      </c>
    </row>
    <row r="1515" ht="14.25" customHeight="1">
      <c r="A1515" s="5" t="s">
        <v>4290</v>
      </c>
      <c r="B1515" t="s">
        <v>52</v>
      </c>
      <c r="C1515" s="7" t="s">
        <v>4626</v>
      </c>
      <c r="D1515" s="3" t="s">
        <v>1062</v>
      </c>
      <c r="E1515" s="1" t="s">
        <v>1063</v>
      </c>
      <c r="F1515" t="s">
        <v>4866</v>
      </c>
      <c r="G1515" t="s">
        <v>4060</v>
      </c>
    </row>
    <row r="1516" ht="14.25" customHeight="1">
      <c r="A1516" s="5" t="s">
        <v>4290</v>
      </c>
      <c r="B1516" t="s">
        <v>14</v>
      </c>
      <c r="C1516" s="7" t="s">
        <v>4626</v>
      </c>
      <c r="D1516" s="3" t="s">
        <v>1227</v>
      </c>
      <c r="E1516" s="1" t="s">
        <v>1228</v>
      </c>
      <c r="F1516" t="s">
        <v>4866</v>
      </c>
      <c r="G1516" t="s">
        <v>4060</v>
      </c>
    </row>
    <row r="1517" ht="14.25" customHeight="1">
      <c r="A1517" s="5" t="s">
        <v>4050</v>
      </c>
      <c r="B1517" t="s">
        <v>9</v>
      </c>
      <c r="C1517" s="7" t="s">
        <v>4626</v>
      </c>
      <c r="D1517" s="3" t="s">
        <v>3464</v>
      </c>
      <c r="E1517" s="1" t="s">
        <v>3465</v>
      </c>
      <c r="F1517" t="s">
        <v>4866</v>
      </c>
      <c r="G1517" t="s">
        <v>4060</v>
      </c>
    </row>
    <row r="1518" ht="14.25" customHeight="1">
      <c r="A1518" s="5" t="s">
        <v>4050</v>
      </c>
      <c r="B1518" t="s">
        <v>9</v>
      </c>
      <c r="C1518" s="7" t="s">
        <v>4626</v>
      </c>
      <c r="D1518" s="3" t="s">
        <v>3652</v>
      </c>
      <c r="E1518" s="1" t="s">
        <v>3653</v>
      </c>
      <c r="F1518" t="s">
        <v>4866</v>
      </c>
      <c r="G1518" t="s">
        <v>4055</v>
      </c>
    </row>
    <row r="1519" ht="14.25" customHeight="1">
      <c r="A1519" s="5" t="s">
        <v>4061</v>
      </c>
      <c r="B1519" t="s">
        <v>14</v>
      </c>
      <c r="C1519" s="7" t="s">
        <v>4134</v>
      </c>
      <c r="D1519" s="3" t="s">
        <v>3655</v>
      </c>
      <c r="E1519" s="1" t="s">
        <v>3656</v>
      </c>
      <c r="F1519" t="s">
        <v>4874</v>
      </c>
      <c r="G1519" t="s">
        <v>4055</v>
      </c>
    </row>
    <row r="1520" ht="14.25" customHeight="1">
      <c r="A1520" s="5" t="s">
        <v>4050</v>
      </c>
      <c r="B1520" t="s">
        <v>27</v>
      </c>
      <c r="C1520" s="7" t="s">
        <v>4626</v>
      </c>
      <c r="D1520" s="3" t="s">
        <v>4877</v>
      </c>
      <c r="E1520" s="1" t="s">
        <v>4878</v>
      </c>
      <c r="F1520" t="s">
        <v>4866</v>
      </c>
      <c r="G1520" t="s">
        <v>4060</v>
      </c>
    </row>
    <row r="1521" ht="14.25" customHeight="1">
      <c r="A1521" s="5" t="s">
        <v>4050</v>
      </c>
      <c r="B1521" t="s">
        <v>9</v>
      </c>
      <c r="C1521" s="7" t="s">
        <v>4626</v>
      </c>
      <c r="D1521" s="3" t="s">
        <v>3542</v>
      </c>
      <c r="E1521" s="1" t="s">
        <v>3543</v>
      </c>
      <c r="F1521" t="s">
        <v>4866</v>
      </c>
      <c r="G1521" t="s">
        <v>4055</v>
      </c>
    </row>
    <row r="1522" ht="14.25" customHeight="1">
      <c r="A1522" s="5" t="s">
        <v>4050</v>
      </c>
      <c r="B1522" t="s">
        <v>9</v>
      </c>
      <c r="C1522" s="7" t="s">
        <v>4626</v>
      </c>
      <c r="D1522" s="3" t="s">
        <v>3324</v>
      </c>
      <c r="E1522" s="1" t="s">
        <v>3325</v>
      </c>
      <c r="F1522" t="s">
        <v>4866</v>
      </c>
      <c r="G1522" t="s">
        <v>4060</v>
      </c>
    </row>
    <row r="1523" ht="14.25" customHeight="1">
      <c r="A1523" s="5" t="s">
        <v>4050</v>
      </c>
      <c r="B1523" t="s">
        <v>9</v>
      </c>
      <c r="C1523" s="7" t="s">
        <v>4626</v>
      </c>
      <c r="D1523" s="3" t="s">
        <v>4879</v>
      </c>
      <c r="E1523" s="1" t="s">
        <v>4880</v>
      </c>
      <c r="F1523" t="s">
        <v>4866</v>
      </c>
      <c r="G1523" t="s">
        <v>4060</v>
      </c>
    </row>
    <row r="1524" ht="14.25" customHeight="1">
      <c r="A1524" s="5" t="s">
        <v>4088</v>
      </c>
      <c r="B1524" t="s">
        <v>27</v>
      </c>
      <c r="C1524" s="7" t="s">
        <v>4626</v>
      </c>
      <c r="D1524" s="3" t="s">
        <v>3489</v>
      </c>
      <c r="E1524" s="1" t="s">
        <v>3490</v>
      </c>
      <c r="F1524" t="s">
        <v>4866</v>
      </c>
      <c r="G1524" t="s">
        <v>4060</v>
      </c>
    </row>
    <row r="1525" ht="14.25" customHeight="1">
      <c r="A1525" s="5" t="s">
        <v>4050</v>
      </c>
      <c r="B1525" t="s">
        <v>9</v>
      </c>
      <c r="C1525" s="7" t="s">
        <v>4626</v>
      </c>
      <c r="D1525" s="3" t="s">
        <v>4881</v>
      </c>
      <c r="E1525" s="1" t="s">
        <v>4882</v>
      </c>
      <c r="F1525" t="s">
        <v>4866</v>
      </c>
      <c r="G1525" t="s">
        <v>4060</v>
      </c>
    </row>
    <row r="1526" ht="14.25" customHeight="1">
      <c r="A1526" s="5" t="s">
        <v>4088</v>
      </c>
      <c r="B1526" t="s">
        <v>27</v>
      </c>
      <c r="C1526" s="7" t="s">
        <v>4626</v>
      </c>
      <c r="D1526" s="3" t="s">
        <v>854</v>
      </c>
      <c r="E1526" s="1" t="s">
        <v>855</v>
      </c>
      <c r="F1526" t="s">
        <v>4866</v>
      </c>
      <c r="G1526" t="s">
        <v>4060</v>
      </c>
    </row>
    <row r="1527" ht="14.25" customHeight="1">
      <c r="A1527" s="5" t="s">
        <v>4088</v>
      </c>
      <c r="B1527" t="s">
        <v>27</v>
      </c>
      <c r="C1527" s="7" t="s">
        <v>4626</v>
      </c>
      <c r="D1527" s="3" t="s">
        <v>3290</v>
      </c>
      <c r="E1527" s="1" t="s">
        <v>3291</v>
      </c>
      <c r="F1527" t="s">
        <v>4866</v>
      </c>
      <c r="G1527" t="s">
        <v>4055</v>
      </c>
    </row>
    <row r="1528" ht="14.25" customHeight="1">
      <c r="A1528" s="5" t="s">
        <v>4050</v>
      </c>
      <c r="B1528" t="s">
        <v>27</v>
      </c>
      <c r="C1528" s="7" t="s">
        <v>4626</v>
      </c>
      <c r="D1528" s="3" t="s">
        <v>43</v>
      </c>
      <c r="E1528" s="1" t="s">
        <v>44</v>
      </c>
      <c r="F1528" t="s">
        <v>4866</v>
      </c>
      <c r="G1528" t="s">
        <v>4060</v>
      </c>
    </row>
    <row r="1529" ht="14.25" customHeight="1">
      <c r="A1529" s="5" t="s">
        <v>4050</v>
      </c>
      <c r="B1529" t="s">
        <v>27</v>
      </c>
      <c r="C1529" s="7" t="s">
        <v>4626</v>
      </c>
      <c r="D1529" s="3" t="s">
        <v>140</v>
      </c>
      <c r="E1529" s="1" t="s">
        <v>141</v>
      </c>
      <c r="F1529" t="s">
        <v>4866</v>
      </c>
      <c r="G1529" t="s">
        <v>4055</v>
      </c>
    </row>
    <row r="1530" ht="14.25" customHeight="1">
      <c r="A1530" s="5" t="s">
        <v>4050</v>
      </c>
      <c r="B1530" t="s">
        <v>9</v>
      </c>
      <c r="C1530" s="7" t="s">
        <v>4626</v>
      </c>
      <c r="D1530" s="3" t="s">
        <v>1583</v>
      </c>
      <c r="E1530" s="1" t="s">
        <v>1584</v>
      </c>
      <c r="F1530" t="s">
        <v>4866</v>
      </c>
      <c r="G1530" t="s">
        <v>4060</v>
      </c>
    </row>
    <row r="1531" ht="14.25" customHeight="1">
      <c r="A1531" s="5" t="s">
        <v>4050</v>
      </c>
      <c r="B1531" t="s">
        <v>9</v>
      </c>
      <c r="C1531" s="7" t="s">
        <v>4626</v>
      </c>
      <c r="D1531" s="3" t="s">
        <v>3658</v>
      </c>
      <c r="E1531" s="1" t="s">
        <v>3659</v>
      </c>
      <c r="F1531" t="s">
        <v>4866</v>
      </c>
      <c r="G1531" t="s">
        <v>4055</v>
      </c>
    </row>
    <row r="1532" ht="14.25" customHeight="1">
      <c r="A1532" s="5" t="s">
        <v>4271</v>
      </c>
      <c r="B1532" t="s">
        <v>27</v>
      </c>
      <c r="C1532" s="7" t="s">
        <v>4622</v>
      </c>
      <c r="D1532" s="3" t="s">
        <v>4883</v>
      </c>
      <c r="E1532" s="1" t="s">
        <v>4884</v>
      </c>
      <c r="F1532" s="2" t="s">
        <v>4885</v>
      </c>
    </row>
    <row r="1533" ht="14.25" customHeight="1">
      <c r="A1533" s="5" t="s">
        <v>4271</v>
      </c>
      <c r="B1533" t="s">
        <v>27</v>
      </c>
      <c r="C1533" s="7" t="s">
        <v>4622</v>
      </c>
      <c r="D1533" s="3" t="s">
        <v>4886</v>
      </c>
      <c r="E1533" s="1" t="s">
        <v>4887</v>
      </c>
      <c r="F1533" s="2" t="s">
        <v>4885</v>
      </c>
    </row>
    <row r="1534" ht="14.25" customHeight="1">
      <c r="A1534" s="5" t="s">
        <v>4271</v>
      </c>
      <c r="B1534" t="s">
        <v>9</v>
      </c>
      <c r="C1534" s="7" t="s">
        <v>4622</v>
      </c>
      <c r="D1534" s="3" t="s">
        <v>3658</v>
      </c>
      <c r="E1534" s="1" t="s">
        <v>3659</v>
      </c>
      <c r="F1534" s="2" t="s">
        <v>4885</v>
      </c>
    </row>
    <row r="1535" ht="14.25" customHeight="1">
      <c r="A1535" s="5" t="s">
        <v>4271</v>
      </c>
      <c r="B1535" t="s">
        <v>27</v>
      </c>
      <c r="C1535" s="7" t="s">
        <v>4622</v>
      </c>
      <c r="D1535" s="3" t="s">
        <v>4888</v>
      </c>
      <c r="E1535" s="1" t="s">
        <v>4889</v>
      </c>
      <c r="F1535" s="2" t="s">
        <v>4885</v>
      </c>
    </row>
    <row r="1536" ht="14.25" customHeight="1">
      <c r="A1536" s="5" t="s">
        <v>4271</v>
      </c>
      <c r="B1536" t="s">
        <v>27</v>
      </c>
      <c r="C1536" s="7" t="s">
        <v>4622</v>
      </c>
      <c r="D1536" s="3" t="s">
        <v>4890</v>
      </c>
      <c r="E1536" s="1" t="s">
        <v>4891</v>
      </c>
      <c r="F1536" s="2" t="s">
        <v>4885</v>
      </c>
    </row>
    <row r="1537" ht="14.25" customHeight="1">
      <c r="A1537" s="5" t="s">
        <v>4271</v>
      </c>
      <c r="B1537" t="s">
        <v>27</v>
      </c>
      <c r="C1537" s="7" t="s">
        <v>4622</v>
      </c>
      <c r="D1537" s="3" t="s">
        <v>3691</v>
      </c>
      <c r="E1537" s="1" t="s">
        <v>3692</v>
      </c>
      <c r="F1537" s="2" t="s">
        <v>4885</v>
      </c>
    </row>
    <row r="1538" ht="14.25" customHeight="1">
      <c r="A1538" s="5" t="s">
        <v>4271</v>
      </c>
      <c r="B1538" t="s">
        <v>27</v>
      </c>
      <c r="C1538" s="7" t="s">
        <v>4622</v>
      </c>
      <c r="D1538" s="3" t="s">
        <v>4892</v>
      </c>
      <c r="E1538" s="1" t="s">
        <v>4893</v>
      </c>
      <c r="F1538" s="2" t="s">
        <v>4885</v>
      </c>
    </row>
    <row r="1539" ht="14.25" customHeight="1">
      <c r="A1539" s="5" t="s">
        <v>4271</v>
      </c>
      <c r="B1539" t="s">
        <v>9</v>
      </c>
      <c r="C1539" s="7" t="s">
        <v>4622</v>
      </c>
      <c r="D1539" s="3" t="s">
        <v>3681</v>
      </c>
      <c r="E1539" s="1" t="s">
        <v>3659</v>
      </c>
      <c r="F1539" s="2" t="s">
        <v>4885</v>
      </c>
    </row>
    <row r="1540" ht="14.25" customHeight="1">
      <c r="A1540" s="5" t="s">
        <v>4271</v>
      </c>
      <c r="B1540" t="s">
        <v>9</v>
      </c>
      <c r="C1540" s="7" t="s">
        <v>4622</v>
      </c>
      <c r="D1540" s="3" t="s">
        <v>3667</v>
      </c>
      <c r="E1540" s="1" t="s">
        <v>3668</v>
      </c>
      <c r="F1540" s="2" t="s">
        <v>4885</v>
      </c>
    </row>
    <row r="1541" ht="14.25" customHeight="1">
      <c r="A1541" s="5" t="s">
        <v>4271</v>
      </c>
      <c r="B1541" t="s">
        <v>9</v>
      </c>
      <c r="C1541" s="7" t="s">
        <v>4622</v>
      </c>
      <c r="D1541" s="3" t="s">
        <v>3649</v>
      </c>
      <c r="E1541" s="1" t="s">
        <v>3650</v>
      </c>
      <c r="F1541" s="2" t="s">
        <v>4885</v>
      </c>
    </row>
    <row r="1542" ht="14.25" customHeight="1">
      <c r="A1542" s="5" t="s">
        <v>4271</v>
      </c>
      <c r="B1542" t="s">
        <v>9</v>
      </c>
      <c r="C1542" s="7" t="s">
        <v>4622</v>
      </c>
      <c r="D1542" s="3" t="s">
        <v>3670</v>
      </c>
      <c r="E1542" s="1" t="s">
        <v>3671</v>
      </c>
      <c r="F1542" s="2" t="s">
        <v>4885</v>
      </c>
    </row>
    <row r="1543" ht="14.25" customHeight="1">
      <c r="A1543" s="5" t="s">
        <v>4290</v>
      </c>
      <c r="B1543" t="s">
        <v>52</v>
      </c>
      <c r="C1543" s="7" t="s">
        <v>4622</v>
      </c>
      <c r="D1543" s="3" t="s">
        <v>3693</v>
      </c>
      <c r="E1543" s="1" t="s">
        <v>3694</v>
      </c>
      <c r="F1543" t="s">
        <v>4885</v>
      </c>
      <c r="G1543" t="s">
        <v>4060</v>
      </c>
    </row>
    <row r="1544" ht="14.25" customHeight="1">
      <c r="A1544" s="5" t="s">
        <v>4290</v>
      </c>
      <c r="B1544" t="s">
        <v>14</v>
      </c>
      <c r="C1544" s="7" t="s">
        <v>4622</v>
      </c>
      <c r="D1544" s="3" t="s">
        <v>3688</v>
      </c>
      <c r="E1544" s="1" t="s">
        <v>3689</v>
      </c>
      <c r="F1544" t="s">
        <v>4885</v>
      </c>
      <c r="G1544" t="s">
        <v>4060</v>
      </c>
    </row>
    <row r="1545" ht="14.25" customHeight="1">
      <c r="A1545" s="5" t="s">
        <v>4290</v>
      </c>
      <c r="B1545" t="s">
        <v>52</v>
      </c>
      <c r="C1545" s="7" t="s">
        <v>4622</v>
      </c>
      <c r="D1545" s="3" t="s">
        <v>3675</v>
      </c>
      <c r="E1545" s="1" t="s">
        <v>3676</v>
      </c>
      <c r="F1545" t="s">
        <v>4885</v>
      </c>
      <c r="G1545" t="s">
        <v>4060</v>
      </c>
    </row>
    <row r="1546" ht="14.25" customHeight="1">
      <c r="A1546" s="5" t="s">
        <v>4290</v>
      </c>
      <c r="B1546" t="s">
        <v>52</v>
      </c>
      <c r="C1546" s="7" t="s">
        <v>4622</v>
      </c>
      <c r="D1546" s="3" t="s">
        <v>3673</v>
      </c>
      <c r="E1546" s="1" t="s">
        <v>3674</v>
      </c>
      <c r="F1546" t="s">
        <v>4885</v>
      </c>
      <c r="G1546" t="s">
        <v>4060</v>
      </c>
    </row>
    <row r="1547" ht="14.25" customHeight="1">
      <c r="A1547" s="5" t="s">
        <v>4290</v>
      </c>
      <c r="B1547" t="s">
        <v>52</v>
      </c>
      <c r="C1547" s="7" t="s">
        <v>4622</v>
      </c>
      <c r="D1547" s="3" t="s">
        <v>3642</v>
      </c>
      <c r="E1547" s="1" t="s">
        <v>3643</v>
      </c>
      <c r="F1547" t="s">
        <v>4885</v>
      </c>
      <c r="G1547" t="s">
        <v>4060</v>
      </c>
    </row>
    <row r="1548" ht="14.25" customHeight="1">
      <c r="A1548" s="5" t="s">
        <v>4290</v>
      </c>
      <c r="B1548" t="s">
        <v>52</v>
      </c>
      <c r="C1548" s="7" t="s">
        <v>4622</v>
      </c>
      <c r="D1548" s="3" t="s">
        <v>2119</v>
      </c>
      <c r="E1548" s="1" t="s">
        <v>2120</v>
      </c>
      <c r="F1548" t="s">
        <v>4885</v>
      </c>
      <c r="G1548" t="s">
        <v>4055</v>
      </c>
    </row>
    <row r="1549" ht="14.25" customHeight="1">
      <c r="A1549" s="5" t="s">
        <v>4290</v>
      </c>
      <c r="B1549" t="s">
        <v>14</v>
      </c>
      <c r="C1549" s="7" t="s">
        <v>4622</v>
      </c>
      <c r="D1549" s="3" t="s">
        <v>4894</v>
      </c>
      <c r="E1549" s="1" t="s">
        <v>4895</v>
      </c>
      <c r="F1549" t="s">
        <v>4885</v>
      </c>
      <c r="G1549" t="s">
        <v>4060</v>
      </c>
    </row>
    <row r="1550" ht="14.25" customHeight="1">
      <c r="A1550" s="5" t="s">
        <v>4290</v>
      </c>
      <c r="B1550" t="s">
        <v>52</v>
      </c>
      <c r="C1550" s="7" t="s">
        <v>4622</v>
      </c>
      <c r="D1550" s="3" t="s">
        <v>4896</v>
      </c>
      <c r="E1550" s="1" t="s">
        <v>4897</v>
      </c>
      <c r="F1550" s="2" t="s">
        <v>4885</v>
      </c>
      <c r="G1550" s="2" t="s">
        <v>4074</v>
      </c>
    </row>
    <row r="1551" ht="14.25" customHeight="1">
      <c r="A1551" s="5" t="s">
        <v>4290</v>
      </c>
      <c r="B1551" t="s">
        <v>14</v>
      </c>
      <c r="C1551" s="7" t="s">
        <v>4622</v>
      </c>
      <c r="D1551" s="3" t="s">
        <v>4898</v>
      </c>
      <c r="E1551" s="1" t="s">
        <v>4899</v>
      </c>
      <c r="F1551" t="s">
        <v>4885</v>
      </c>
      <c r="G1551" t="s">
        <v>4055</v>
      </c>
    </row>
    <row r="1552" ht="14.25" customHeight="1">
      <c r="A1552" s="5" t="s">
        <v>4290</v>
      </c>
      <c r="B1552" t="s">
        <v>52</v>
      </c>
      <c r="C1552" s="7" t="s">
        <v>4622</v>
      </c>
      <c r="D1552" s="3" t="s">
        <v>3636</v>
      </c>
      <c r="E1552" s="1" t="s">
        <v>3637</v>
      </c>
      <c r="F1552" t="s">
        <v>4885</v>
      </c>
      <c r="G1552" t="s">
        <v>4055</v>
      </c>
    </row>
    <row r="1553" ht="14.25" customHeight="1">
      <c r="A1553" s="5" t="s">
        <v>4290</v>
      </c>
      <c r="B1553" t="s">
        <v>52</v>
      </c>
      <c r="C1553" s="7" t="s">
        <v>4622</v>
      </c>
      <c r="D1553" s="3" t="s">
        <v>4900</v>
      </c>
      <c r="E1553" s="1" t="s">
        <v>4901</v>
      </c>
      <c r="F1553" t="s">
        <v>4885</v>
      </c>
      <c r="G1553" t="s">
        <v>4060</v>
      </c>
    </row>
    <row r="1554" ht="14.25" customHeight="1">
      <c r="A1554" s="5" t="s">
        <v>4088</v>
      </c>
      <c r="B1554" t="s">
        <v>27</v>
      </c>
      <c r="C1554" s="7" t="s">
        <v>4622</v>
      </c>
      <c r="D1554" s="3" t="s">
        <v>1755</v>
      </c>
      <c r="E1554" s="1" t="s">
        <v>1756</v>
      </c>
      <c r="F1554" s="2" t="s">
        <v>4885</v>
      </c>
    </row>
    <row r="1555" ht="14.25" customHeight="1">
      <c r="A1555" s="5" t="s">
        <v>4088</v>
      </c>
      <c r="B1555" t="s">
        <v>27</v>
      </c>
      <c r="C1555" s="7" t="s">
        <v>4622</v>
      </c>
      <c r="D1555" s="3" t="s">
        <v>1761</v>
      </c>
      <c r="E1555" s="1" t="s">
        <v>1762</v>
      </c>
      <c r="F1555" s="2" t="s">
        <v>4885</v>
      </c>
    </row>
    <row r="1556" ht="14.25" customHeight="1">
      <c r="A1556" s="5" t="s">
        <v>4088</v>
      </c>
      <c r="B1556" t="s">
        <v>27</v>
      </c>
      <c r="C1556" s="7" t="s">
        <v>4622</v>
      </c>
      <c r="D1556" s="3" t="s">
        <v>1897</v>
      </c>
      <c r="E1556" s="1" t="s">
        <v>1898</v>
      </c>
      <c r="F1556" t="s">
        <v>4885</v>
      </c>
      <c r="G1556" t="s">
        <v>4055</v>
      </c>
    </row>
    <row r="1557" ht="14.25" customHeight="1">
      <c r="A1557" s="5" t="s">
        <v>4088</v>
      </c>
      <c r="B1557" t="s">
        <v>27</v>
      </c>
      <c r="C1557" s="7" t="s">
        <v>4622</v>
      </c>
      <c r="D1557" s="3" t="s">
        <v>4902</v>
      </c>
      <c r="E1557" s="1" t="s">
        <v>4903</v>
      </c>
      <c r="F1557" t="s">
        <v>4885</v>
      </c>
      <c r="G1557" t="s">
        <v>4055</v>
      </c>
    </row>
    <row r="1558" ht="14.25" customHeight="1">
      <c r="A1558" s="5" t="s">
        <v>4088</v>
      </c>
      <c r="B1558" t="s">
        <v>9</v>
      </c>
      <c r="C1558" s="7" t="s">
        <v>4622</v>
      </c>
      <c r="D1558" s="3" t="s">
        <v>3273</v>
      </c>
      <c r="E1558" s="1" t="s">
        <v>2564</v>
      </c>
      <c r="F1558" t="s">
        <v>4885</v>
      </c>
      <c r="G1558" t="s">
        <v>4055</v>
      </c>
    </row>
    <row r="1559" ht="14.25" customHeight="1">
      <c r="A1559" s="5" t="s">
        <v>4088</v>
      </c>
      <c r="B1559" t="s">
        <v>27</v>
      </c>
      <c r="C1559" s="7" t="s">
        <v>4622</v>
      </c>
      <c r="D1559" s="3" t="s">
        <v>4904</v>
      </c>
      <c r="E1559" s="1" t="s">
        <v>4905</v>
      </c>
      <c r="F1559" s="2" t="s">
        <v>4885</v>
      </c>
    </row>
    <row r="1560" ht="14.25" customHeight="1">
      <c r="A1560" s="5" t="s">
        <v>4088</v>
      </c>
      <c r="B1560" t="s">
        <v>9</v>
      </c>
      <c r="C1560" s="7" t="s">
        <v>4622</v>
      </c>
      <c r="D1560" s="3" t="s">
        <v>4906</v>
      </c>
      <c r="E1560" s="1" t="s">
        <v>4907</v>
      </c>
      <c r="F1560" s="2" t="s">
        <v>4885</v>
      </c>
    </row>
    <row r="1561" ht="14.25" customHeight="1">
      <c r="A1561" s="5" t="s">
        <v>4061</v>
      </c>
      <c r="B1561" t="s">
        <v>14</v>
      </c>
      <c r="C1561" s="7" t="s">
        <v>4622</v>
      </c>
      <c r="D1561" s="3" t="s">
        <v>4908</v>
      </c>
      <c r="E1561" s="1" t="s">
        <v>4909</v>
      </c>
      <c r="F1561" s="2" t="s">
        <v>4885</v>
      </c>
      <c r="G1561" s="2" t="s">
        <v>4074</v>
      </c>
    </row>
    <row r="1562" ht="14.25" customHeight="1">
      <c r="A1562" s="5" t="s">
        <v>4061</v>
      </c>
      <c r="B1562" t="s">
        <v>52</v>
      </c>
      <c r="C1562" s="7" t="s">
        <v>4622</v>
      </c>
      <c r="D1562" s="3" t="s">
        <v>1930</v>
      </c>
      <c r="E1562" s="1" t="s">
        <v>1931</v>
      </c>
      <c r="F1562" t="s">
        <v>4885</v>
      </c>
      <c r="G1562" t="s">
        <v>4060</v>
      </c>
    </row>
    <row r="1563" ht="14.25" customHeight="1">
      <c r="A1563" s="5" t="s">
        <v>4061</v>
      </c>
      <c r="B1563" t="s">
        <v>52</v>
      </c>
      <c r="C1563" s="7" t="s">
        <v>4622</v>
      </c>
      <c r="D1563" s="3" t="s">
        <v>1974</v>
      </c>
      <c r="E1563" s="1" t="s">
        <v>1975</v>
      </c>
      <c r="F1563" t="s">
        <v>4885</v>
      </c>
      <c r="G1563" t="s">
        <v>4055</v>
      </c>
    </row>
    <row r="1564" ht="14.25" customHeight="1">
      <c r="A1564" s="5" t="s">
        <v>4061</v>
      </c>
      <c r="B1564" t="s">
        <v>52</v>
      </c>
      <c r="C1564" s="7" t="s">
        <v>4622</v>
      </c>
      <c r="D1564" s="3" t="s">
        <v>2035</v>
      </c>
      <c r="E1564" s="1" t="s">
        <v>2036</v>
      </c>
      <c r="F1564" s="2" t="s">
        <v>4885</v>
      </c>
      <c r="G1564" s="2" t="s">
        <v>4074</v>
      </c>
    </row>
    <row r="1565" ht="14.25" customHeight="1">
      <c r="A1565" s="5" t="s">
        <v>4061</v>
      </c>
      <c r="B1565" t="s">
        <v>52</v>
      </c>
      <c r="C1565" s="7" t="s">
        <v>4622</v>
      </c>
      <c r="D1565" s="3" t="s">
        <v>2089</v>
      </c>
      <c r="E1565" s="1" t="s">
        <v>2090</v>
      </c>
      <c r="F1565" t="s">
        <v>4885</v>
      </c>
      <c r="G1565" t="s">
        <v>4060</v>
      </c>
    </row>
    <row r="1566" ht="14.25" customHeight="1">
      <c r="A1566" s="5" t="s">
        <v>4061</v>
      </c>
      <c r="B1566" t="s">
        <v>14</v>
      </c>
      <c r="C1566" s="7" t="s">
        <v>4622</v>
      </c>
      <c r="D1566" s="3" t="s">
        <v>2193</v>
      </c>
      <c r="E1566" s="1" t="s">
        <v>2194</v>
      </c>
      <c r="F1566" t="s">
        <v>4885</v>
      </c>
      <c r="G1566" t="s">
        <v>4060</v>
      </c>
    </row>
    <row r="1567" ht="14.25" customHeight="1">
      <c r="A1567" s="5" t="s">
        <v>4061</v>
      </c>
      <c r="B1567" t="s">
        <v>14</v>
      </c>
      <c r="C1567" s="7" t="s">
        <v>4622</v>
      </c>
      <c r="D1567" s="3" t="s">
        <v>2219</v>
      </c>
      <c r="E1567" s="1" t="s">
        <v>2220</v>
      </c>
      <c r="F1567" t="s">
        <v>4885</v>
      </c>
      <c r="G1567" t="s">
        <v>4060</v>
      </c>
    </row>
    <row r="1568" ht="14.25" customHeight="1">
      <c r="A1568" s="5" t="s">
        <v>4061</v>
      </c>
      <c r="B1568" t="s">
        <v>14</v>
      </c>
      <c r="C1568" s="7" t="s">
        <v>4622</v>
      </c>
      <c r="D1568" s="3" t="s">
        <v>2184</v>
      </c>
      <c r="E1568" s="1" t="s">
        <v>2185</v>
      </c>
      <c r="F1568" t="s">
        <v>4885</v>
      </c>
      <c r="G1568" t="s">
        <v>4060</v>
      </c>
    </row>
    <row r="1569" ht="14.25" customHeight="1">
      <c r="A1569" s="5" t="s">
        <v>4061</v>
      </c>
      <c r="B1569" t="s">
        <v>52</v>
      </c>
      <c r="C1569" s="7" t="s">
        <v>4622</v>
      </c>
      <c r="D1569" s="3" t="s">
        <v>2267</v>
      </c>
      <c r="E1569" s="1" t="s">
        <v>2268</v>
      </c>
      <c r="F1569" t="s">
        <v>4885</v>
      </c>
      <c r="G1569" t="s">
        <v>4055</v>
      </c>
    </row>
    <row r="1570" ht="14.25" customHeight="1">
      <c r="A1570" s="5" t="s">
        <v>4061</v>
      </c>
      <c r="B1570" t="s">
        <v>14</v>
      </c>
      <c r="C1570" s="7" t="s">
        <v>4622</v>
      </c>
      <c r="D1570" s="3" t="s">
        <v>2371</v>
      </c>
      <c r="E1570" s="1" t="s">
        <v>2372</v>
      </c>
      <c r="F1570" t="s">
        <v>4885</v>
      </c>
      <c r="G1570" t="s">
        <v>4060</v>
      </c>
    </row>
    <row r="1571" ht="14.25" customHeight="1">
      <c r="A1571" s="5" t="s">
        <v>4061</v>
      </c>
      <c r="B1571" t="s">
        <v>52</v>
      </c>
      <c r="C1571" s="7" t="s">
        <v>4622</v>
      </c>
      <c r="D1571" s="3" t="s">
        <v>2397</v>
      </c>
      <c r="E1571" s="1" t="s">
        <v>2398</v>
      </c>
      <c r="F1571" t="s">
        <v>4885</v>
      </c>
      <c r="G1571" t="s">
        <v>4055</v>
      </c>
    </row>
    <row r="1572" ht="14.25" customHeight="1">
      <c r="A1572" s="5" t="s">
        <v>4109</v>
      </c>
      <c r="B1572" t="s">
        <v>52</v>
      </c>
      <c r="C1572" s="7" t="s">
        <v>4622</v>
      </c>
      <c r="D1572" s="3" t="s">
        <v>2612</v>
      </c>
      <c r="E1572" s="1" t="s">
        <v>2613</v>
      </c>
      <c r="F1572" t="s">
        <v>4885</v>
      </c>
      <c r="G1572" t="s">
        <v>4060</v>
      </c>
    </row>
    <row r="1573" ht="14.25" customHeight="1">
      <c r="A1573" s="5" t="s">
        <v>4109</v>
      </c>
      <c r="B1573" t="s">
        <v>14</v>
      </c>
      <c r="C1573" s="7" t="s">
        <v>4622</v>
      </c>
      <c r="D1573" s="3" t="s">
        <v>2671</v>
      </c>
      <c r="E1573" s="1" t="s">
        <v>2672</v>
      </c>
      <c r="F1573" t="s">
        <v>4885</v>
      </c>
      <c r="G1573" t="s">
        <v>4060</v>
      </c>
    </row>
    <row r="1574" ht="14.25" customHeight="1">
      <c r="A1574" s="5" t="s">
        <v>4109</v>
      </c>
      <c r="B1574" t="s">
        <v>52</v>
      </c>
      <c r="C1574" s="7" t="s">
        <v>4622</v>
      </c>
      <c r="D1574" s="3" t="s">
        <v>2762</v>
      </c>
      <c r="E1574" s="1" t="s">
        <v>2763</v>
      </c>
      <c r="F1574" t="s">
        <v>4885</v>
      </c>
      <c r="G1574" t="s">
        <v>4060</v>
      </c>
    </row>
    <row r="1575" ht="14.25" customHeight="1">
      <c r="A1575" s="5" t="s">
        <v>4109</v>
      </c>
      <c r="B1575" t="s">
        <v>14</v>
      </c>
      <c r="C1575" s="7" t="s">
        <v>4622</v>
      </c>
      <c r="D1575" s="3" t="s">
        <v>2829</v>
      </c>
      <c r="E1575" s="1" t="s">
        <v>2830</v>
      </c>
      <c r="F1575" s="2" t="s">
        <v>4885</v>
      </c>
      <c r="G1575" s="2" t="s">
        <v>4074</v>
      </c>
    </row>
    <row r="1576" ht="14.25" customHeight="1">
      <c r="A1576" s="5" t="s">
        <v>4109</v>
      </c>
      <c r="B1576" t="s">
        <v>52</v>
      </c>
      <c r="C1576" s="7" t="s">
        <v>4622</v>
      </c>
      <c r="D1576" s="3" t="s">
        <v>2836</v>
      </c>
      <c r="E1576" s="1" t="s">
        <v>2837</v>
      </c>
      <c r="F1576" t="s">
        <v>4885</v>
      </c>
      <c r="G1576" t="s">
        <v>4060</v>
      </c>
    </row>
    <row r="1577" ht="14.25" customHeight="1">
      <c r="A1577" s="5" t="s">
        <v>4109</v>
      </c>
      <c r="B1577" t="s">
        <v>52</v>
      </c>
      <c r="C1577" s="7" t="s">
        <v>4622</v>
      </c>
      <c r="D1577" s="3" t="s">
        <v>2932</v>
      </c>
      <c r="E1577" s="1" t="s">
        <v>2933</v>
      </c>
      <c r="F1577" t="s">
        <v>4885</v>
      </c>
      <c r="G1577" t="s">
        <v>4055</v>
      </c>
    </row>
    <row r="1578" ht="14.25" customHeight="1">
      <c r="A1578" s="5" t="s">
        <v>4109</v>
      </c>
      <c r="B1578" t="s">
        <v>52</v>
      </c>
      <c r="C1578" s="7" t="s">
        <v>4622</v>
      </c>
      <c r="D1578" s="3" t="s">
        <v>2852</v>
      </c>
      <c r="E1578" s="1" t="s">
        <v>2853</v>
      </c>
      <c r="F1578" t="s">
        <v>4885</v>
      </c>
      <c r="G1578" t="s">
        <v>4060</v>
      </c>
    </row>
    <row r="1579" ht="14.25" customHeight="1">
      <c r="A1579" s="5" t="s">
        <v>4109</v>
      </c>
      <c r="B1579" t="s">
        <v>14</v>
      </c>
      <c r="C1579" s="7" t="s">
        <v>4622</v>
      </c>
      <c r="D1579" s="3" t="s">
        <v>2937</v>
      </c>
      <c r="E1579" s="1" t="s">
        <v>2938</v>
      </c>
      <c r="F1579" t="s">
        <v>4885</v>
      </c>
      <c r="G1579" t="s">
        <v>4055</v>
      </c>
    </row>
    <row r="1580" ht="14.25" customHeight="1">
      <c r="A1580" s="5" t="s">
        <v>4109</v>
      </c>
      <c r="B1580" t="s">
        <v>14</v>
      </c>
      <c r="C1580" s="7" t="s">
        <v>4622</v>
      </c>
      <c r="D1580" s="3" t="s">
        <v>3015</v>
      </c>
      <c r="E1580" s="1" t="s">
        <v>3016</v>
      </c>
      <c r="F1580" s="2" t="s">
        <v>4885</v>
      </c>
      <c r="G1580" s="2" t="s">
        <v>4074</v>
      </c>
    </row>
    <row r="1581" ht="14.25" customHeight="1">
      <c r="A1581" s="5" t="s">
        <v>4109</v>
      </c>
      <c r="B1581" t="s">
        <v>14</v>
      </c>
      <c r="C1581" s="7" t="s">
        <v>4622</v>
      </c>
      <c r="D1581" s="3" t="s">
        <v>3080</v>
      </c>
      <c r="E1581" s="1" t="s">
        <v>3081</v>
      </c>
      <c r="F1581" t="s">
        <v>4885</v>
      </c>
      <c r="G1581" t="s">
        <v>4060</v>
      </c>
    </row>
    <row r="1582" ht="14.25" customHeight="1">
      <c r="A1582" s="5" t="s">
        <v>4109</v>
      </c>
      <c r="B1582" t="s">
        <v>14</v>
      </c>
      <c r="C1582" s="7" t="s">
        <v>4622</v>
      </c>
      <c r="D1582" s="3" t="s">
        <v>3274</v>
      </c>
      <c r="E1582" s="1" t="s">
        <v>3275</v>
      </c>
      <c r="F1582" t="s">
        <v>4885</v>
      </c>
      <c r="G1582" t="s">
        <v>4055</v>
      </c>
    </row>
    <row r="1583" ht="14.25" customHeight="1">
      <c r="A1583" s="5" t="s">
        <v>4109</v>
      </c>
      <c r="B1583" t="s">
        <v>52</v>
      </c>
      <c r="C1583" s="7" t="s">
        <v>4622</v>
      </c>
      <c r="D1583" s="3" t="s">
        <v>3695</v>
      </c>
      <c r="E1583" s="1" t="s">
        <v>3696</v>
      </c>
      <c r="F1583" t="s">
        <v>4885</v>
      </c>
      <c r="G1583" t="s">
        <v>4055</v>
      </c>
    </row>
    <row r="1584" ht="14.25" customHeight="1">
      <c r="A1584" s="5" t="s">
        <v>4109</v>
      </c>
      <c r="B1584" t="s">
        <v>14</v>
      </c>
      <c r="C1584" s="7" t="s">
        <v>4622</v>
      </c>
      <c r="D1584" s="3" t="s">
        <v>3698</v>
      </c>
      <c r="E1584" s="1" t="s">
        <v>3696</v>
      </c>
      <c r="F1584" t="s">
        <v>4885</v>
      </c>
      <c r="G1584" t="s">
        <v>4055</v>
      </c>
    </row>
    <row r="1585" ht="14.25" customHeight="1">
      <c r="A1585" s="5" t="s">
        <v>4290</v>
      </c>
      <c r="B1585" t="s">
        <v>14</v>
      </c>
      <c r="C1585" s="7" t="s">
        <v>4622</v>
      </c>
      <c r="D1585" s="3" t="s">
        <v>3714</v>
      </c>
      <c r="E1585" s="1" t="s">
        <v>3715</v>
      </c>
      <c r="F1585" t="s">
        <v>4885</v>
      </c>
      <c r="G1585" t="s">
        <v>4060</v>
      </c>
    </row>
    <row r="1586" ht="14.25" customHeight="1">
      <c r="A1586" s="5" t="s">
        <v>4061</v>
      </c>
      <c r="B1586" t="s">
        <v>14</v>
      </c>
      <c r="C1586" s="7" t="s">
        <v>4622</v>
      </c>
      <c r="D1586" s="3" t="s">
        <v>3714</v>
      </c>
      <c r="E1586" s="1" t="s">
        <v>3715</v>
      </c>
      <c r="F1586" t="s">
        <v>4885</v>
      </c>
      <c r="G1586" t="s">
        <v>4055</v>
      </c>
    </row>
    <row r="1587" ht="14.25" customHeight="1">
      <c r="A1587" s="5" t="s">
        <v>4088</v>
      </c>
      <c r="B1587" t="s">
        <v>27</v>
      </c>
      <c r="C1587" s="7" t="s">
        <v>4622</v>
      </c>
      <c r="D1587" s="3" t="s">
        <v>3709</v>
      </c>
      <c r="E1587" s="1" t="s">
        <v>3710</v>
      </c>
      <c r="F1587" t="s">
        <v>4885</v>
      </c>
      <c r="G1587" t="s">
        <v>4055</v>
      </c>
    </row>
    <row r="1588" ht="14.25" customHeight="1">
      <c r="A1588" s="5" t="s">
        <v>4061</v>
      </c>
      <c r="B1588" t="s">
        <v>52</v>
      </c>
      <c r="C1588" s="7" t="s">
        <v>4622</v>
      </c>
      <c r="D1588" s="3" t="s">
        <v>2052</v>
      </c>
      <c r="E1588" s="1" t="s">
        <v>3711</v>
      </c>
      <c r="F1588" t="s">
        <v>4885</v>
      </c>
      <c r="G1588" t="s">
        <v>4055</v>
      </c>
    </row>
    <row r="1589" ht="14.25" customHeight="1">
      <c r="A1589" s="5" t="s">
        <v>4088</v>
      </c>
      <c r="B1589" t="s">
        <v>9</v>
      </c>
      <c r="C1589" s="7" t="s">
        <v>4622</v>
      </c>
      <c r="D1589" s="3" t="s">
        <v>3704</v>
      </c>
      <c r="E1589" s="1" t="s">
        <v>3705</v>
      </c>
      <c r="F1589" t="s">
        <v>4885</v>
      </c>
      <c r="G1589" t="s">
        <v>4055</v>
      </c>
    </row>
    <row r="1590" ht="14.25" customHeight="1">
      <c r="A1590" s="5" t="s">
        <v>4088</v>
      </c>
      <c r="B1590" t="s">
        <v>9</v>
      </c>
      <c r="C1590" s="7" t="s">
        <v>4622</v>
      </c>
      <c r="D1590" s="3" t="s">
        <v>3699</v>
      </c>
      <c r="E1590" s="1" t="s">
        <v>3700</v>
      </c>
      <c r="F1590" t="s">
        <v>4885</v>
      </c>
      <c r="G1590" t="s">
        <v>4055</v>
      </c>
    </row>
    <row r="1591" ht="14.25" customHeight="1">
      <c r="A1591" s="5" t="s">
        <v>4088</v>
      </c>
      <c r="B1591" t="s">
        <v>27</v>
      </c>
      <c r="C1591" s="7" t="s">
        <v>4622</v>
      </c>
      <c r="D1591" s="3" t="s">
        <v>3497</v>
      </c>
      <c r="E1591" s="1" t="s">
        <v>3498</v>
      </c>
      <c r="F1591" t="s">
        <v>4885</v>
      </c>
      <c r="G1591" t="s">
        <v>4055</v>
      </c>
    </row>
    <row r="1592" ht="14.25" customHeight="1">
      <c r="A1592" s="5" t="s">
        <v>4109</v>
      </c>
      <c r="B1592" t="s">
        <v>14</v>
      </c>
      <c r="C1592" s="7" t="s">
        <v>4622</v>
      </c>
      <c r="D1592" s="3" t="s">
        <v>3315</v>
      </c>
      <c r="E1592" s="1" t="s">
        <v>3316</v>
      </c>
      <c r="F1592" t="s">
        <v>4885</v>
      </c>
      <c r="G1592" t="s">
        <v>4055</v>
      </c>
    </row>
    <row r="1593" ht="14.25" customHeight="1">
      <c r="A1593" s="5" t="s">
        <v>4109</v>
      </c>
      <c r="B1593" t="s">
        <v>14</v>
      </c>
      <c r="C1593" s="7" t="s">
        <v>4622</v>
      </c>
      <c r="D1593" s="3" t="s">
        <v>3621</v>
      </c>
      <c r="E1593" s="1" t="s">
        <v>3622</v>
      </c>
      <c r="F1593" t="s">
        <v>4885</v>
      </c>
      <c r="G1593" t="s">
        <v>4055</v>
      </c>
    </row>
    <row r="1594" ht="14.25" customHeight="1">
      <c r="A1594" s="5" t="s">
        <v>4088</v>
      </c>
      <c r="B1594" t="s">
        <v>9</v>
      </c>
      <c r="C1594" s="7" t="s">
        <v>4626</v>
      </c>
      <c r="D1594" s="3" t="s">
        <v>4910</v>
      </c>
      <c r="E1594" s="1" t="s">
        <v>4911</v>
      </c>
      <c r="F1594" s="2" t="s">
        <v>4875</v>
      </c>
    </row>
    <row r="1595" ht="14.25" customHeight="1">
      <c r="A1595" s="5" t="s">
        <v>4088</v>
      </c>
      <c r="B1595" t="s">
        <v>27</v>
      </c>
      <c r="C1595" s="7" t="s">
        <v>4626</v>
      </c>
      <c r="D1595" s="3" t="s">
        <v>3726</v>
      </c>
      <c r="E1595" s="1" t="s">
        <v>3727</v>
      </c>
      <c r="F1595" t="s">
        <v>4875</v>
      </c>
      <c r="G1595" t="s">
        <v>4055</v>
      </c>
    </row>
    <row r="1596" ht="14.25" customHeight="1">
      <c r="A1596" s="5" t="s">
        <v>4088</v>
      </c>
      <c r="B1596" t="s">
        <v>9</v>
      </c>
      <c r="C1596" s="7" t="s">
        <v>4626</v>
      </c>
      <c r="D1596" s="3" t="s">
        <v>4912</v>
      </c>
      <c r="E1596" s="1" t="s">
        <v>4913</v>
      </c>
      <c r="F1596" s="2" t="s">
        <v>4875</v>
      </c>
    </row>
    <row r="1597" ht="14.25" customHeight="1">
      <c r="A1597" s="5" t="s">
        <v>4109</v>
      </c>
      <c r="B1597" t="s">
        <v>52</v>
      </c>
      <c r="C1597" s="7" t="s">
        <v>4626</v>
      </c>
      <c r="D1597" s="3" t="s">
        <v>4900</v>
      </c>
      <c r="E1597" s="1" t="s">
        <v>4901</v>
      </c>
      <c r="F1597" t="s">
        <v>4875</v>
      </c>
      <c r="G1597" t="s">
        <v>4055</v>
      </c>
    </row>
    <row r="1598" ht="14.25" customHeight="1">
      <c r="A1598" s="5" t="s">
        <v>4088</v>
      </c>
      <c r="B1598" t="s">
        <v>27</v>
      </c>
      <c r="C1598" s="7" t="s">
        <v>4626</v>
      </c>
      <c r="D1598" s="3" t="s">
        <v>4914</v>
      </c>
      <c r="E1598" s="1" t="s">
        <v>4915</v>
      </c>
      <c r="F1598" s="2" t="s">
        <v>4875</v>
      </c>
    </row>
    <row r="1599" ht="14.25" customHeight="1">
      <c r="A1599" s="5" t="s">
        <v>4088</v>
      </c>
      <c r="B1599" t="s">
        <v>27</v>
      </c>
      <c r="C1599" s="7" t="s">
        <v>4626</v>
      </c>
      <c r="D1599" s="3" t="s">
        <v>3719</v>
      </c>
      <c r="E1599" s="1" t="s">
        <v>3720</v>
      </c>
      <c r="F1599" s="2" t="s">
        <v>4875</v>
      </c>
    </row>
    <row r="1600" ht="14.25" customHeight="1">
      <c r="A1600" s="5" t="s">
        <v>4088</v>
      </c>
      <c r="B1600" t="s">
        <v>9</v>
      </c>
      <c r="C1600" s="7" t="s">
        <v>4626</v>
      </c>
      <c r="D1600" s="3" t="s">
        <v>3721</v>
      </c>
      <c r="E1600" s="1" t="s">
        <v>3722</v>
      </c>
      <c r="F1600" s="2" t="s">
        <v>4875</v>
      </c>
      <c r="G1600" s="2" t="s">
        <v>4074</v>
      </c>
    </row>
    <row r="1601" ht="14.25" customHeight="1">
      <c r="A1601" s="5" t="s">
        <v>4088</v>
      </c>
      <c r="B1601" t="s">
        <v>27</v>
      </c>
      <c r="C1601" s="7" t="s">
        <v>4626</v>
      </c>
      <c r="D1601" s="3" t="s">
        <v>3723</v>
      </c>
      <c r="E1601" s="1" t="s">
        <v>3724</v>
      </c>
      <c r="F1601" s="2" t="s">
        <v>4875</v>
      </c>
    </row>
    <row r="1602" ht="14.25" customHeight="1">
      <c r="A1602" s="5" t="s">
        <v>4088</v>
      </c>
      <c r="B1602" t="s">
        <v>9</v>
      </c>
      <c r="C1602" s="7" t="s">
        <v>4626</v>
      </c>
      <c r="D1602" s="3" t="s">
        <v>3728</v>
      </c>
      <c r="E1602" s="1" t="s">
        <v>3729</v>
      </c>
      <c r="F1602" s="2" t="s">
        <v>4875</v>
      </c>
    </row>
    <row r="1603" ht="14.25" customHeight="1">
      <c r="A1603" s="5" t="s">
        <v>4088</v>
      </c>
      <c r="B1603" t="s">
        <v>9</v>
      </c>
      <c r="C1603" s="7" t="s">
        <v>4626</v>
      </c>
      <c r="D1603" s="3" t="s">
        <v>3608</v>
      </c>
      <c r="E1603" s="1" t="s">
        <v>3609</v>
      </c>
      <c r="F1603" t="s">
        <v>4875</v>
      </c>
      <c r="G1603" t="s">
        <v>4055</v>
      </c>
    </row>
    <row r="1604" ht="14.25" customHeight="1">
      <c r="A1604" s="5" t="s">
        <v>4088</v>
      </c>
      <c r="B1604" t="s">
        <v>27</v>
      </c>
      <c r="C1604" s="7" t="s">
        <v>4626</v>
      </c>
      <c r="D1604" s="3" t="s">
        <v>43</v>
      </c>
      <c r="E1604" s="1" t="s">
        <v>44</v>
      </c>
      <c r="F1604" s="2" t="s">
        <v>4875</v>
      </c>
    </row>
    <row r="1605" ht="14.25" customHeight="1">
      <c r="A1605" s="5" t="s">
        <v>4088</v>
      </c>
      <c r="B1605" t="s">
        <v>9</v>
      </c>
      <c r="C1605" s="7" t="s">
        <v>4626</v>
      </c>
      <c r="D1605" s="3" t="s">
        <v>3324</v>
      </c>
      <c r="E1605" s="1" t="s">
        <v>3325</v>
      </c>
      <c r="F1605" s="2" t="s">
        <v>4875</v>
      </c>
    </row>
    <row r="1606" ht="14.25" customHeight="1">
      <c r="A1606" s="5" t="s">
        <v>4109</v>
      </c>
      <c r="B1606" t="s">
        <v>14</v>
      </c>
      <c r="C1606" s="7" t="s">
        <v>4626</v>
      </c>
      <c r="D1606" s="3" t="s">
        <v>4916</v>
      </c>
      <c r="E1606" s="1" t="s">
        <v>4917</v>
      </c>
      <c r="F1606" t="s">
        <v>4875</v>
      </c>
      <c r="G1606" t="s">
        <v>4055</v>
      </c>
    </row>
    <row r="1607" ht="14.25" customHeight="1">
      <c r="A1607" s="5" t="s">
        <v>4109</v>
      </c>
      <c r="B1607" t="s">
        <v>14</v>
      </c>
      <c r="C1607" s="7" t="s">
        <v>4626</v>
      </c>
      <c r="D1607" s="3" t="s">
        <v>4918</v>
      </c>
      <c r="E1607" s="1" t="s">
        <v>4919</v>
      </c>
      <c r="F1607" t="s">
        <v>4875</v>
      </c>
      <c r="G1607" t="s">
        <v>4055</v>
      </c>
    </row>
    <row r="1608" ht="14.25" customHeight="1">
      <c r="A1608" s="5" t="s">
        <v>4109</v>
      </c>
      <c r="B1608" t="s">
        <v>52</v>
      </c>
      <c r="C1608" s="7" t="s">
        <v>4626</v>
      </c>
      <c r="D1608" s="3" t="s">
        <v>4920</v>
      </c>
      <c r="E1608" s="1" t="s">
        <v>4921</v>
      </c>
      <c r="F1608" t="s">
        <v>4875</v>
      </c>
      <c r="G1608" t="s">
        <v>4055</v>
      </c>
    </row>
    <row r="1609" ht="14.25" customHeight="1">
      <c r="A1609" s="5" t="s">
        <v>4109</v>
      </c>
      <c r="B1609" t="s">
        <v>52</v>
      </c>
      <c r="C1609" s="7" t="s">
        <v>4626</v>
      </c>
      <c r="D1609" s="3" t="s">
        <v>4922</v>
      </c>
      <c r="E1609" s="1" t="s">
        <v>4923</v>
      </c>
      <c r="F1609" t="s">
        <v>4875</v>
      </c>
      <c r="G1609" t="s">
        <v>4055</v>
      </c>
    </row>
    <row r="1610" ht="14.25" customHeight="1">
      <c r="A1610" s="5" t="s">
        <v>4109</v>
      </c>
      <c r="B1610" t="s">
        <v>14</v>
      </c>
      <c r="C1610" s="7" t="s">
        <v>4626</v>
      </c>
      <c r="D1610" s="3" t="s">
        <v>4924</v>
      </c>
      <c r="E1610" s="1" t="s">
        <v>4925</v>
      </c>
      <c r="F1610" t="s">
        <v>4875</v>
      </c>
      <c r="G1610" t="s">
        <v>4060</v>
      </c>
    </row>
    <row r="1611" ht="14.25" customHeight="1">
      <c r="A1611" s="5" t="s">
        <v>4109</v>
      </c>
      <c r="B1611" t="s">
        <v>14</v>
      </c>
      <c r="C1611" s="7" t="s">
        <v>4626</v>
      </c>
      <c r="D1611" s="3" t="s">
        <v>3732</v>
      </c>
      <c r="E1611" s="1" t="s">
        <v>3733</v>
      </c>
      <c r="F1611" t="s">
        <v>4875</v>
      </c>
      <c r="G1611" t="s">
        <v>4060</v>
      </c>
    </row>
    <row r="1612" ht="14.25" customHeight="1">
      <c r="A1612" s="5" t="s">
        <v>4109</v>
      </c>
      <c r="B1612" t="s">
        <v>14</v>
      </c>
      <c r="C1612" s="7" t="s">
        <v>4626</v>
      </c>
      <c r="D1612" s="3" t="s">
        <v>3646</v>
      </c>
      <c r="E1612" s="1" t="s">
        <v>3647</v>
      </c>
      <c r="F1612" t="s">
        <v>4875</v>
      </c>
      <c r="G1612" t="s">
        <v>4060</v>
      </c>
    </row>
    <row r="1613" ht="14.25" customHeight="1">
      <c r="A1613" s="5" t="s">
        <v>4088</v>
      </c>
      <c r="B1613" t="s">
        <v>27</v>
      </c>
      <c r="C1613" s="7" t="s">
        <v>4626</v>
      </c>
      <c r="D1613" s="3" t="s">
        <v>3734</v>
      </c>
      <c r="E1613" s="1" t="s">
        <v>3735</v>
      </c>
      <c r="F1613" t="s">
        <v>4875</v>
      </c>
      <c r="G1613" t="s">
        <v>4055</v>
      </c>
    </row>
    <row r="1614" ht="14.25" customHeight="1">
      <c r="A1614" s="5" t="s">
        <v>4109</v>
      </c>
      <c r="B1614" t="s">
        <v>52</v>
      </c>
      <c r="C1614" s="7" t="s">
        <v>4626</v>
      </c>
      <c r="D1614" s="3" t="s">
        <v>3660</v>
      </c>
      <c r="E1614" s="1" t="s">
        <v>3661</v>
      </c>
      <c r="F1614" t="s">
        <v>4875</v>
      </c>
      <c r="G1614" t="s">
        <v>4055</v>
      </c>
    </row>
    <row r="1615" ht="14.25" customHeight="1">
      <c r="A1615" s="5" t="s">
        <v>4109</v>
      </c>
      <c r="B1615" t="s">
        <v>14</v>
      </c>
      <c r="C1615" s="7" t="s">
        <v>4626</v>
      </c>
      <c r="D1615" s="3" t="s">
        <v>4926</v>
      </c>
      <c r="E1615" s="1" t="s">
        <v>4927</v>
      </c>
      <c r="F1615" t="s">
        <v>4875</v>
      </c>
      <c r="G1615" t="s">
        <v>4055</v>
      </c>
    </row>
    <row r="1616" ht="14.25" customHeight="1">
      <c r="A1616" s="5" t="s">
        <v>4109</v>
      </c>
      <c r="B1616" t="s">
        <v>52</v>
      </c>
      <c r="C1616" s="7" t="s">
        <v>4626</v>
      </c>
      <c r="D1616" s="3" t="s">
        <v>4928</v>
      </c>
      <c r="E1616" s="1" t="s">
        <v>4929</v>
      </c>
      <c r="F1616" t="s">
        <v>4875</v>
      </c>
      <c r="G1616" t="s">
        <v>4060</v>
      </c>
    </row>
    <row r="1617" ht="14.25" customHeight="1">
      <c r="A1617" s="5" t="s">
        <v>4290</v>
      </c>
      <c r="B1617" t="s">
        <v>14</v>
      </c>
      <c r="C1617" s="7" t="s">
        <v>4626</v>
      </c>
      <c r="D1617" s="3" t="s">
        <v>3315</v>
      </c>
      <c r="E1617" s="1" t="s">
        <v>3316</v>
      </c>
      <c r="F1617" s="2" t="s">
        <v>4875</v>
      </c>
    </row>
    <row r="1618" ht="14.25" customHeight="1">
      <c r="A1618" s="5" t="s">
        <v>4290</v>
      </c>
      <c r="B1618" t="s">
        <v>52</v>
      </c>
      <c r="C1618" s="7" t="s">
        <v>4626</v>
      </c>
      <c r="D1618" s="3" t="s">
        <v>4930</v>
      </c>
      <c r="E1618" s="1" t="s">
        <v>4931</v>
      </c>
      <c r="F1618" s="2" t="s">
        <v>4875</v>
      </c>
    </row>
    <row r="1619" ht="14.25" customHeight="1">
      <c r="A1619" s="5" t="s">
        <v>4290</v>
      </c>
      <c r="B1619" t="s">
        <v>52</v>
      </c>
      <c r="C1619" s="7" t="s">
        <v>4626</v>
      </c>
      <c r="D1619" s="3" t="s">
        <v>2836</v>
      </c>
      <c r="E1619" s="1" t="s">
        <v>2837</v>
      </c>
      <c r="F1619" s="2" t="s">
        <v>4875</v>
      </c>
    </row>
    <row r="1620" ht="14.25" customHeight="1">
      <c r="A1620" s="5" t="s">
        <v>4290</v>
      </c>
      <c r="B1620" t="s">
        <v>52</v>
      </c>
      <c r="C1620" s="7" t="s">
        <v>4626</v>
      </c>
      <c r="D1620" s="3" t="s">
        <v>1753</v>
      </c>
      <c r="E1620" s="1" t="s">
        <v>1702</v>
      </c>
      <c r="F1620" s="2" t="s">
        <v>4875</v>
      </c>
    </row>
    <row r="1621" ht="14.25" customHeight="1">
      <c r="A1621" s="5" t="s">
        <v>4290</v>
      </c>
      <c r="B1621" t="s">
        <v>52</v>
      </c>
      <c r="C1621" s="7" t="s">
        <v>4626</v>
      </c>
      <c r="D1621" s="3" t="s">
        <v>4932</v>
      </c>
      <c r="E1621" s="1" t="s">
        <v>4933</v>
      </c>
      <c r="F1621" t="s">
        <v>4875</v>
      </c>
      <c r="G1621" t="s">
        <v>4055</v>
      </c>
    </row>
    <row r="1622" ht="14.25" customHeight="1">
      <c r="A1622" s="5" t="s">
        <v>4290</v>
      </c>
      <c r="B1622" t="s">
        <v>14</v>
      </c>
      <c r="C1622" s="7" t="s">
        <v>4626</v>
      </c>
      <c r="D1622" s="3" t="s">
        <v>4894</v>
      </c>
      <c r="E1622" s="1" t="s">
        <v>4895</v>
      </c>
      <c r="F1622" t="s">
        <v>4875</v>
      </c>
      <c r="G1622" t="s">
        <v>4055</v>
      </c>
    </row>
    <row r="1623" ht="14.25" customHeight="1">
      <c r="A1623" s="5" t="s">
        <v>4290</v>
      </c>
      <c r="B1623" t="s">
        <v>52</v>
      </c>
      <c r="C1623" s="7" t="s">
        <v>4626</v>
      </c>
      <c r="D1623" s="3" t="s">
        <v>4900</v>
      </c>
      <c r="E1623" s="1" t="s">
        <v>4901</v>
      </c>
      <c r="F1623" s="2" t="s">
        <v>4875</v>
      </c>
    </row>
    <row r="1624" ht="14.25" customHeight="1">
      <c r="A1624" s="5" t="s">
        <v>4290</v>
      </c>
      <c r="B1624" t="s">
        <v>14</v>
      </c>
      <c r="C1624" s="7" t="s">
        <v>4626</v>
      </c>
      <c r="D1624" s="3" t="s">
        <v>3520</v>
      </c>
      <c r="E1624" s="1" t="s">
        <v>3521</v>
      </c>
      <c r="F1624" t="s">
        <v>4875</v>
      </c>
      <c r="G1624" t="s">
        <v>4934</v>
      </c>
    </row>
    <row r="1625" ht="14.25" customHeight="1">
      <c r="A1625" s="5" t="s">
        <v>4290</v>
      </c>
      <c r="B1625" t="s">
        <v>52</v>
      </c>
      <c r="C1625" s="7" t="s">
        <v>4626</v>
      </c>
      <c r="D1625" s="3" t="s">
        <v>3673</v>
      </c>
      <c r="E1625" s="1" t="s">
        <v>3674</v>
      </c>
      <c r="F1625" s="2" t="s">
        <v>4875</v>
      </c>
    </row>
    <row r="1626" ht="14.25" customHeight="1">
      <c r="A1626" s="5" t="s">
        <v>4290</v>
      </c>
      <c r="B1626" t="s">
        <v>14</v>
      </c>
      <c r="C1626" s="7" t="s">
        <v>4626</v>
      </c>
      <c r="D1626" s="3" t="s">
        <v>3639</v>
      </c>
      <c r="E1626" s="1" t="s">
        <v>3640</v>
      </c>
      <c r="F1626" s="2" t="s">
        <v>4875</v>
      </c>
    </row>
    <row r="1627" ht="14.25" customHeight="1">
      <c r="A1627" s="5" t="s">
        <v>4290</v>
      </c>
      <c r="B1627" t="s">
        <v>14</v>
      </c>
      <c r="C1627" s="7" t="s">
        <v>4626</v>
      </c>
      <c r="D1627" s="3" t="s">
        <v>3444</v>
      </c>
      <c r="E1627" s="1" t="s">
        <v>3445</v>
      </c>
      <c r="F1627" s="2" t="s">
        <v>4875</v>
      </c>
    </row>
    <row r="1628" ht="14.25" customHeight="1">
      <c r="A1628" s="5" t="s">
        <v>4088</v>
      </c>
      <c r="B1628" t="s">
        <v>9</v>
      </c>
      <c r="C1628" s="7" t="s">
        <v>4622</v>
      </c>
      <c r="D1628" s="3" t="s">
        <v>3851</v>
      </c>
      <c r="E1628" s="1" t="s">
        <v>3852</v>
      </c>
      <c r="F1628" t="s">
        <v>4935</v>
      </c>
      <c r="G1628" t="s">
        <v>4060</v>
      </c>
    </row>
    <row r="1629" ht="14.25" customHeight="1">
      <c r="A1629" s="5" t="s">
        <v>4088</v>
      </c>
      <c r="B1629" t="s">
        <v>27</v>
      </c>
      <c r="C1629" s="7" t="s">
        <v>4622</v>
      </c>
      <c r="D1629" s="3" t="s">
        <v>3848</v>
      </c>
      <c r="E1629" s="1" t="s">
        <v>3849</v>
      </c>
      <c r="F1629" t="s">
        <v>4935</v>
      </c>
      <c r="G1629" t="s">
        <v>4055</v>
      </c>
    </row>
    <row r="1630" ht="14.25" customHeight="1">
      <c r="A1630" s="5" t="s">
        <v>4088</v>
      </c>
      <c r="B1630" t="s">
        <v>9</v>
      </c>
      <c r="C1630" s="7" t="s">
        <v>4622</v>
      </c>
      <c r="D1630" s="3" t="s">
        <v>3845</v>
      </c>
      <c r="E1630" s="1" t="s">
        <v>3846</v>
      </c>
      <c r="F1630" t="s">
        <v>4935</v>
      </c>
      <c r="G1630" t="s">
        <v>4055</v>
      </c>
    </row>
    <row r="1631" ht="14.25" customHeight="1">
      <c r="A1631" s="5" t="s">
        <v>4088</v>
      </c>
      <c r="B1631" t="s">
        <v>9</v>
      </c>
      <c r="C1631" s="7" t="s">
        <v>4622</v>
      </c>
      <c r="D1631" s="3" t="s">
        <v>3839</v>
      </c>
      <c r="E1631" s="1" t="s">
        <v>3840</v>
      </c>
      <c r="F1631" t="s">
        <v>4935</v>
      </c>
      <c r="G1631" t="s">
        <v>4055</v>
      </c>
    </row>
    <row r="1632" ht="14.25" customHeight="1">
      <c r="A1632" s="5" t="s">
        <v>4088</v>
      </c>
      <c r="B1632" t="s">
        <v>9</v>
      </c>
      <c r="C1632" s="7" t="s">
        <v>4622</v>
      </c>
      <c r="D1632" s="3" t="s">
        <v>3801</v>
      </c>
      <c r="E1632" s="1" t="s">
        <v>3802</v>
      </c>
      <c r="F1632" t="s">
        <v>4935</v>
      </c>
      <c r="G1632" t="s">
        <v>4055</v>
      </c>
    </row>
    <row r="1633" ht="14.25" customHeight="1">
      <c r="A1633" s="5" t="s">
        <v>4088</v>
      </c>
      <c r="B1633" t="s">
        <v>9</v>
      </c>
      <c r="C1633" s="7" t="s">
        <v>4622</v>
      </c>
      <c r="D1633" s="3" t="s">
        <v>3836</v>
      </c>
      <c r="E1633" s="1" t="s">
        <v>3837</v>
      </c>
      <c r="F1633" s="2" t="s">
        <v>4935</v>
      </c>
      <c r="G1633" s="2" t="s">
        <v>4074</v>
      </c>
    </row>
    <row r="1634" ht="14.25" customHeight="1">
      <c r="A1634" s="5" t="s">
        <v>4109</v>
      </c>
      <c r="B1634" t="s">
        <v>14</v>
      </c>
      <c r="C1634" s="7" t="s">
        <v>4622</v>
      </c>
      <c r="D1634" s="3" t="s">
        <v>3831</v>
      </c>
      <c r="E1634" s="1" t="s">
        <v>3832</v>
      </c>
      <c r="F1634" t="s">
        <v>4935</v>
      </c>
      <c r="G1634" t="s">
        <v>4055</v>
      </c>
    </row>
    <row r="1635" ht="14.25" customHeight="1">
      <c r="A1635" s="5" t="s">
        <v>4109</v>
      </c>
      <c r="B1635" t="s">
        <v>14</v>
      </c>
      <c r="C1635" s="7" t="s">
        <v>4622</v>
      </c>
      <c r="D1635" s="3" t="s">
        <v>3828</v>
      </c>
      <c r="E1635" s="1" t="s">
        <v>3829</v>
      </c>
      <c r="F1635" t="s">
        <v>4935</v>
      </c>
      <c r="G1635" t="s">
        <v>4060</v>
      </c>
    </row>
    <row r="1636" ht="14.25" customHeight="1">
      <c r="A1636" s="5" t="s">
        <v>4088</v>
      </c>
      <c r="B1636" t="s">
        <v>27</v>
      </c>
      <c r="C1636" s="7" t="s">
        <v>4622</v>
      </c>
      <c r="D1636" s="3" t="s">
        <v>3825</v>
      </c>
      <c r="E1636" s="1" t="s">
        <v>3826</v>
      </c>
      <c r="F1636" t="s">
        <v>4935</v>
      </c>
      <c r="G1636" t="s">
        <v>4055</v>
      </c>
    </row>
    <row r="1637" ht="14.25" customHeight="1">
      <c r="A1637" s="5" t="s">
        <v>4088</v>
      </c>
      <c r="B1637" t="s">
        <v>9</v>
      </c>
      <c r="C1637" s="7" t="s">
        <v>4622</v>
      </c>
      <c r="D1637" s="3" t="s">
        <v>3820</v>
      </c>
      <c r="E1637" s="1" t="s">
        <v>3821</v>
      </c>
      <c r="F1637" t="s">
        <v>4935</v>
      </c>
      <c r="G1637" t="s">
        <v>4055</v>
      </c>
    </row>
    <row r="1638" ht="14.25" customHeight="1">
      <c r="A1638" s="5" t="s">
        <v>4088</v>
      </c>
      <c r="B1638" t="s">
        <v>9</v>
      </c>
      <c r="C1638" s="7" t="s">
        <v>4622</v>
      </c>
      <c r="D1638" s="3" t="s">
        <v>3817</v>
      </c>
      <c r="E1638" s="1" t="s">
        <v>3818</v>
      </c>
      <c r="F1638" s="2" t="s">
        <v>4935</v>
      </c>
      <c r="G1638" s="2" t="s">
        <v>4074</v>
      </c>
    </row>
    <row r="1639" ht="14.25" customHeight="1">
      <c r="A1639" s="5" t="s">
        <v>4088</v>
      </c>
      <c r="B1639" t="s">
        <v>27</v>
      </c>
      <c r="C1639" s="7" t="s">
        <v>4622</v>
      </c>
      <c r="D1639" s="3" t="s">
        <v>3814</v>
      </c>
      <c r="E1639" s="1" t="s">
        <v>3815</v>
      </c>
      <c r="F1639" t="s">
        <v>4935</v>
      </c>
      <c r="G1639" t="s">
        <v>4055</v>
      </c>
    </row>
    <row r="1640" ht="14.25" customHeight="1">
      <c r="A1640" s="5" t="s">
        <v>4088</v>
      </c>
      <c r="B1640" t="s">
        <v>27</v>
      </c>
      <c r="C1640" s="7" t="s">
        <v>4622</v>
      </c>
      <c r="D1640" s="3" t="s">
        <v>3806</v>
      </c>
      <c r="E1640" s="1" t="s">
        <v>3807</v>
      </c>
      <c r="F1640" s="2" t="s">
        <v>4935</v>
      </c>
      <c r="G1640" s="2" t="s">
        <v>4074</v>
      </c>
    </row>
    <row r="1641" ht="14.25" customHeight="1">
      <c r="A1641" s="5" t="s">
        <v>4109</v>
      </c>
      <c r="B1641" t="s">
        <v>14</v>
      </c>
      <c r="C1641" s="7" t="s">
        <v>4622</v>
      </c>
      <c r="D1641" s="3" t="s">
        <v>3798</v>
      </c>
      <c r="E1641" s="1" t="s">
        <v>3799</v>
      </c>
      <c r="F1641" t="s">
        <v>4935</v>
      </c>
      <c r="G1641" t="s">
        <v>4055</v>
      </c>
    </row>
    <row r="1642" ht="14.25" customHeight="1">
      <c r="A1642" s="5" t="s">
        <v>4109</v>
      </c>
      <c r="B1642" t="s">
        <v>52</v>
      </c>
      <c r="C1642" s="7" t="s">
        <v>4622</v>
      </c>
      <c r="D1642" s="3" t="s">
        <v>3792</v>
      </c>
      <c r="E1642" s="1" t="s">
        <v>3793</v>
      </c>
      <c r="F1642" t="s">
        <v>4935</v>
      </c>
      <c r="G1642" t="s">
        <v>4055</v>
      </c>
    </row>
    <row r="1643" ht="14.25" customHeight="1">
      <c r="A1643" s="5" t="s">
        <v>4109</v>
      </c>
      <c r="B1643" t="s">
        <v>14</v>
      </c>
      <c r="C1643" s="7" t="s">
        <v>4622</v>
      </c>
      <c r="D1643" s="3" t="s">
        <v>3777</v>
      </c>
      <c r="E1643" s="1" t="s">
        <v>3778</v>
      </c>
      <c r="F1643" t="s">
        <v>4935</v>
      </c>
      <c r="G1643" t="s">
        <v>4060</v>
      </c>
    </row>
    <row r="1644" ht="14.25" customHeight="1">
      <c r="A1644" s="5" t="s">
        <v>4109</v>
      </c>
      <c r="B1644" t="s">
        <v>14</v>
      </c>
      <c r="C1644" s="7" t="s">
        <v>4622</v>
      </c>
      <c r="D1644" s="3" t="s">
        <v>2371</v>
      </c>
      <c r="E1644" s="1" t="s">
        <v>2372</v>
      </c>
      <c r="F1644" s="2" t="s">
        <v>4935</v>
      </c>
      <c r="G1644" s="2" t="s">
        <v>4074</v>
      </c>
    </row>
    <row r="1645" ht="14.25" customHeight="1">
      <c r="A1645" s="5" t="s">
        <v>4109</v>
      </c>
      <c r="B1645" t="s">
        <v>52</v>
      </c>
      <c r="C1645" s="7" t="s">
        <v>4622</v>
      </c>
      <c r="D1645" s="3" t="s">
        <v>3768</v>
      </c>
      <c r="E1645" s="1" t="s">
        <v>3769</v>
      </c>
      <c r="F1645" s="2" t="s">
        <v>4935</v>
      </c>
      <c r="G1645" s="2" t="s">
        <v>4074</v>
      </c>
    </row>
    <row r="1646" ht="14.25" customHeight="1">
      <c r="A1646" s="5" t="s">
        <v>4109</v>
      </c>
      <c r="B1646" t="s">
        <v>14</v>
      </c>
      <c r="C1646" s="7" t="s">
        <v>4622</v>
      </c>
      <c r="D1646" s="3" t="s">
        <v>3744</v>
      </c>
      <c r="E1646" s="1" t="s">
        <v>3745</v>
      </c>
      <c r="F1646" s="2" t="s">
        <v>4935</v>
      </c>
      <c r="G1646" s="2" t="s">
        <v>4074</v>
      </c>
    </row>
    <row r="1647" ht="14.25" customHeight="1">
      <c r="A1647" s="5" t="s">
        <v>4109</v>
      </c>
      <c r="B1647" t="s">
        <v>14</v>
      </c>
      <c r="C1647" s="7" t="s">
        <v>4622</v>
      </c>
      <c r="D1647" s="3" t="s">
        <v>3750</v>
      </c>
      <c r="E1647" s="1" t="s">
        <v>3751</v>
      </c>
      <c r="F1647" t="s">
        <v>4935</v>
      </c>
      <c r="G1647" t="s">
        <v>4055</v>
      </c>
    </row>
    <row r="1648" ht="14.25" customHeight="1">
      <c r="A1648" s="5" t="s">
        <v>4109</v>
      </c>
      <c r="B1648" t="s">
        <v>52</v>
      </c>
      <c r="C1648" s="7" t="s">
        <v>4622</v>
      </c>
      <c r="D1648" s="3" t="s">
        <v>3741</v>
      </c>
      <c r="E1648" s="1" t="s">
        <v>3742</v>
      </c>
      <c r="F1648" s="2" t="s">
        <v>4935</v>
      </c>
      <c r="G1648" s="2" t="s">
        <v>4074</v>
      </c>
    </row>
    <row r="1649" ht="14.25" customHeight="1">
      <c r="A1649" s="5" t="s">
        <v>4109</v>
      </c>
      <c r="B1649" t="s">
        <v>52</v>
      </c>
      <c r="C1649" s="7" t="s">
        <v>4622</v>
      </c>
      <c r="D1649" s="3" t="s">
        <v>3737</v>
      </c>
      <c r="E1649" s="1" t="s">
        <v>2120</v>
      </c>
      <c r="F1649" s="2" t="s">
        <v>4935</v>
      </c>
      <c r="G1649" s="2" t="s">
        <v>4074</v>
      </c>
    </row>
    <row r="1650" ht="14.25" customHeight="1">
      <c r="A1650" s="5" t="s">
        <v>4290</v>
      </c>
      <c r="B1650" t="s">
        <v>14</v>
      </c>
      <c r="C1650" s="7" t="s">
        <v>4622</v>
      </c>
      <c r="D1650" s="3" t="s">
        <v>3858</v>
      </c>
      <c r="E1650" s="1" t="s">
        <v>3859</v>
      </c>
      <c r="F1650" t="s">
        <v>4935</v>
      </c>
      <c r="G1650" t="s">
        <v>4060</v>
      </c>
    </row>
    <row r="1651" ht="14.25" customHeight="1">
      <c r="A1651" s="5" t="s">
        <v>4290</v>
      </c>
      <c r="B1651" t="s">
        <v>52</v>
      </c>
      <c r="C1651" s="7" t="s">
        <v>4622</v>
      </c>
      <c r="D1651" s="3" t="s">
        <v>3861</v>
      </c>
      <c r="E1651" s="1" t="s">
        <v>3862</v>
      </c>
      <c r="F1651" t="s">
        <v>4935</v>
      </c>
      <c r="G1651" t="s">
        <v>4055</v>
      </c>
    </row>
    <row r="1652" ht="14.25" customHeight="1">
      <c r="A1652" s="5" t="s">
        <v>4290</v>
      </c>
      <c r="B1652" t="s">
        <v>52</v>
      </c>
      <c r="C1652" s="7" t="s">
        <v>4622</v>
      </c>
      <c r="D1652" s="3" t="s">
        <v>3864</v>
      </c>
      <c r="E1652" s="1" t="s">
        <v>3865</v>
      </c>
      <c r="F1652" t="s">
        <v>4935</v>
      </c>
      <c r="G1652" t="s">
        <v>4055</v>
      </c>
    </row>
    <row r="1653" ht="14.25" customHeight="1">
      <c r="A1653" s="5" t="s">
        <v>4290</v>
      </c>
      <c r="B1653" t="s">
        <v>52</v>
      </c>
      <c r="C1653" s="7" t="s">
        <v>4622</v>
      </c>
      <c r="D1653" s="3" t="s">
        <v>3867</v>
      </c>
      <c r="E1653" s="1" t="s">
        <v>3868</v>
      </c>
      <c r="F1653" s="2" t="s">
        <v>4935</v>
      </c>
      <c r="G1653" s="2" t="s">
        <v>4074</v>
      </c>
    </row>
    <row r="1654" ht="14.25" customHeight="1">
      <c r="A1654" s="5" t="s">
        <v>4290</v>
      </c>
      <c r="B1654" t="s">
        <v>14</v>
      </c>
      <c r="C1654" s="7" t="s">
        <v>4622</v>
      </c>
      <c r="D1654" s="3" t="s">
        <v>3885</v>
      </c>
      <c r="E1654" s="1" t="s">
        <v>3886</v>
      </c>
      <c r="F1654" t="s">
        <v>4935</v>
      </c>
      <c r="G1654" t="s">
        <v>4055</v>
      </c>
    </row>
    <row r="1655" ht="14.25" customHeight="1">
      <c r="A1655" s="5" t="s">
        <v>4290</v>
      </c>
      <c r="B1655" t="s">
        <v>14</v>
      </c>
      <c r="C1655" s="7" t="s">
        <v>4622</v>
      </c>
      <c r="D1655" s="3" t="s">
        <v>3872</v>
      </c>
      <c r="E1655" s="1" t="s">
        <v>3873</v>
      </c>
      <c r="F1655" t="s">
        <v>4935</v>
      </c>
      <c r="G1655" t="s">
        <v>4060</v>
      </c>
    </row>
    <row r="1656" ht="14.25" customHeight="1">
      <c r="A1656" s="5" t="s">
        <v>4290</v>
      </c>
      <c r="B1656" t="s">
        <v>52</v>
      </c>
      <c r="C1656" s="7" t="s">
        <v>4622</v>
      </c>
      <c r="D1656" s="3" t="s">
        <v>3888</v>
      </c>
      <c r="E1656" s="1" t="s">
        <v>3889</v>
      </c>
      <c r="F1656" t="s">
        <v>4935</v>
      </c>
      <c r="G1656" t="s">
        <v>4055</v>
      </c>
    </row>
    <row r="1657" ht="14.25" customHeight="1">
      <c r="A1657" s="5" t="s">
        <v>4290</v>
      </c>
      <c r="B1657" t="s">
        <v>14</v>
      </c>
      <c r="C1657" s="7" t="s">
        <v>4622</v>
      </c>
      <c r="D1657" s="3" t="s">
        <v>4936</v>
      </c>
      <c r="E1657" s="1" t="s">
        <v>4937</v>
      </c>
      <c r="F1657" t="s">
        <v>4935</v>
      </c>
      <c r="G1657" t="s">
        <v>4055</v>
      </c>
    </row>
    <row r="1658" ht="14.25" customHeight="1">
      <c r="A1658" s="5" t="s">
        <v>4290</v>
      </c>
      <c r="B1658" t="s">
        <v>14</v>
      </c>
      <c r="C1658" s="7" t="s">
        <v>4622</v>
      </c>
      <c r="D1658" s="3" t="s">
        <v>4938</v>
      </c>
      <c r="E1658" s="1" t="s">
        <v>4939</v>
      </c>
      <c r="F1658" t="s">
        <v>4935</v>
      </c>
      <c r="G1658" t="s">
        <v>4060</v>
      </c>
    </row>
    <row r="1659" ht="14.25" customHeight="1">
      <c r="A1659" s="5" t="s">
        <v>4290</v>
      </c>
      <c r="B1659" t="s">
        <v>52</v>
      </c>
      <c r="C1659" s="7" t="s">
        <v>4622</v>
      </c>
      <c r="D1659" s="3" t="s">
        <v>4742</v>
      </c>
      <c r="E1659" s="1" t="s">
        <v>4869</v>
      </c>
      <c r="F1659" t="s">
        <v>4935</v>
      </c>
      <c r="G1659" t="s">
        <v>4055</v>
      </c>
    </row>
    <row r="1660" ht="14.25" customHeight="1">
      <c r="A1660" s="5" t="s">
        <v>4290</v>
      </c>
      <c r="B1660" t="s">
        <v>14</v>
      </c>
      <c r="C1660" s="7" t="s">
        <v>4622</v>
      </c>
      <c r="D1660" s="3" t="s">
        <v>4940</v>
      </c>
      <c r="E1660" s="1" t="s">
        <v>4941</v>
      </c>
      <c r="F1660" t="s">
        <v>4935</v>
      </c>
      <c r="G1660" t="s">
        <v>4060</v>
      </c>
    </row>
    <row r="1661" ht="14.25" customHeight="1">
      <c r="A1661" s="5" t="s">
        <v>4290</v>
      </c>
      <c r="B1661" t="s">
        <v>52</v>
      </c>
      <c r="C1661" s="7" t="s">
        <v>4622</v>
      </c>
      <c r="D1661" s="3" t="s">
        <v>4942</v>
      </c>
      <c r="E1661" s="1" t="s">
        <v>4943</v>
      </c>
      <c r="F1661" t="s">
        <v>4935</v>
      </c>
      <c r="G1661" t="s">
        <v>4060</v>
      </c>
    </row>
    <row r="1662" ht="14.25" customHeight="1">
      <c r="A1662" s="5" t="s">
        <v>4088</v>
      </c>
      <c r="B1662" t="s">
        <v>27</v>
      </c>
      <c r="C1662" s="7" t="s">
        <v>4622</v>
      </c>
      <c r="D1662" s="3" t="s">
        <v>3930</v>
      </c>
      <c r="E1662" s="1" t="s">
        <v>3931</v>
      </c>
      <c r="F1662" t="s">
        <v>4935</v>
      </c>
      <c r="G1662" t="s">
        <v>4060</v>
      </c>
    </row>
    <row r="1663" ht="14.25" customHeight="1">
      <c r="A1663" s="5" t="s">
        <v>4088</v>
      </c>
      <c r="B1663" t="s">
        <v>9</v>
      </c>
      <c r="C1663" s="7" t="s">
        <v>4622</v>
      </c>
      <c r="D1663" s="3" t="s">
        <v>3934</v>
      </c>
      <c r="E1663" s="1" t="s">
        <v>3935</v>
      </c>
      <c r="F1663" t="s">
        <v>4935</v>
      </c>
      <c r="G1663" t="s">
        <v>4055</v>
      </c>
    </row>
    <row r="1664" ht="14.25" customHeight="1">
      <c r="A1664" s="5" t="s">
        <v>4088</v>
      </c>
      <c r="B1664" t="s">
        <v>9</v>
      </c>
      <c r="C1664" s="7" t="s">
        <v>4622</v>
      </c>
      <c r="D1664" s="3" t="s">
        <v>934</v>
      </c>
      <c r="E1664" s="1" t="s">
        <v>935</v>
      </c>
      <c r="F1664" t="s">
        <v>4935</v>
      </c>
      <c r="G1664" t="s">
        <v>4055</v>
      </c>
    </row>
    <row r="1665" ht="14.25" customHeight="1">
      <c r="A1665" s="5" t="s">
        <v>4088</v>
      </c>
      <c r="B1665" t="s">
        <v>27</v>
      </c>
      <c r="C1665" s="7" t="s">
        <v>4622</v>
      </c>
      <c r="D1665" s="3" t="s">
        <v>3759</v>
      </c>
      <c r="E1665" s="1" t="s">
        <v>3760</v>
      </c>
      <c r="F1665" t="s">
        <v>4935</v>
      </c>
      <c r="G1665" t="s">
        <v>4055</v>
      </c>
    </row>
    <row r="1666" ht="14.25" customHeight="1">
      <c r="A1666" s="5" t="s">
        <v>4088</v>
      </c>
      <c r="B1666" t="s">
        <v>9</v>
      </c>
      <c r="C1666" s="7" t="s">
        <v>4622</v>
      </c>
      <c r="D1666" s="3" t="s">
        <v>3907</v>
      </c>
      <c r="E1666" s="1" t="s">
        <v>3908</v>
      </c>
      <c r="F1666" t="s">
        <v>4935</v>
      </c>
      <c r="G1666" t="s">
        <v>4060</v>
      </c>
    </row>
    <row r="1667" ht="14.25" customHeight="1">
      <c r="A1667" s="5" t="s">
        <v>4088</v>
      </c>
      <c r="B1667" t="s">
        <v>27</v>
      </c>
      <c r="C1667" s="7" t="s">
        <v>4622</v>
      </c>
      <c r="D1667" s="3" t="s">
        <v>3762</v>
      </c>
      <c r="E1667" s="1" t="s">
        <v>3763</v>
      </c>
      <c r="F1667" t="s">
        <v>4935</v>
      </c>
      <c r="G1667" t="s">
        <v>4060</v>
      </c>
    </row>
    <row r="1668" ht="14.25" customHeight="1">
      <c r="A1668" s="5" t="s">
        <v>4109</v>
      </c>
      <c r="B1668" t="s">
        <v>14</v>
      </c>
      <c r="C1668" s="7" t="s">
        <v>4622</v>
      </c>
      <c r="D1668" s="3" t="s">
        <v>3920</v>
      </c>
      <c r="E1668" s="1" t="s">
        <v>3926</v>
      </c>
      <c r="F1668" t="s">
        <v>4935</v>
      </c>
      <c r="G1668" t="s">
        <v>4055</v>
      </c>
    </row>
    <row r="1669" ht="14.25" customHeight="1">
      <c r="A1669" s="5" t="s">
        <v>4109</v>
      </c>
      <c r="B1669" t="s">
        <v>52</v>
      </c>
      <c r="C1669" s="7" t="s">
        <v>4622</v>
      </c>
      <c r="D1669" s="3" t="s">
        <v>3938</v>
      </c>
      <c r="E1669" s="1" t="s">
        <v>3939</v>
      </c>
      <c r="F1669" t="s">
        <v>4935</v>
      </c>
      <c r="G1669" t="s">
        <v>4055</v>
      </c>
    </row>
    <row r="1670" ht="14.25" customHeight="1">
      <c r="A1670" s="5" t="s">
        <v>4109</v>
      </c>
      <c r="B1670" t="s">
        <v>14</v>
      </c>
      <c r="C1670" s="7" t="s">
        <v>4622</v>
      </c>
      <c r="D1670" s="3" t="s">
        <v>3912</v>
      </c>
      <c r="E1670" s="1" t="s">
        <v>3913</v>
      </c>
      <c r="F1670" t="s">
        <v>4935</v>
      </c>
      <c r="G1670" t="s">
        <v>4055</v>
      </c>
    </row>
    <row r="1671" ht="14.25" customHeight="1">
      <c r="A1671" s="5" t="s">
        <v>4109</v>
      </c>
      <c r="B1671" t="s">
        <v>14</v>
      </c>
      <c r="C1671" s="7" t="s">
        <v>4622</v>
      </c>
      <c r="D1671" s="3" t="s">
        <v>3896</v>
      </c>
      <c r="E1671" s="1" t="s">
        <v>3897</v>
      </c>
      <c r="F1671" t="s">
        <v>4935</v>
      </c>
      <c r="G1671" t="s">
        <v>4055</v>
      </c>
    </row>
    <row r="1672" ht="14.25" customHeight="1">
      <c r="A1672" s="5" t="s">
        <v>4109</v>
      </c>
      <c r="B1672" t="s">
        <v>52</v>
      </c>
      <c r="C1672" s="7" t="s">
        <v>4622</v>
      </c>
      <c r="D1672" s="3" t="s">
        <v>3923</v>
      </c>
      <c r="E1672" s="1" t="s">
        <v>3924</v>
      </c>
      <c r="F1672" t="s">
        <v>4935</v>
      </c>
      <c r="G1672" t="s">
        <v>4060</v>
      </c>
    </row>
    <row r="1673" ht="14.25" customHeight="1">
      <c r="A1673" s="5" t="s">
        <v>4088</v>
      </c>
      <c r="B1673" t="s">
        <v>27</v>
      </c>
      <c r="C1673" s="7" t="s">
        <v>4626</v>
      </c>
      <c r="D1673" s="3" t="s">
        <v>4944</v>
      </c>
      <c r="E1673" s="1" t="s">
        <v>4945</v>
      </c>
      <c r="F1673" t="s">
        <v>4946</v>
      </c>
      <c r="G1673" t="s">
        <v>4055</v>
      </c>
    </row>
    <row r="1674" ht="14.25" customHeight="1">
      <c r="A1674" s="5" t="s">
        <v>4109</v>
      </c>
      <c r="B1674" t="s">
        <v>14</v>
      </c>
      <c r="C1674" s="7" t="s">
        <v>4626</v>
      </c>
      <c r="D1674" s="3" t="s">
        <v>3960</v>
      </c>
      <c r="E1674" s="1" t="s">
        <v>3961</v>
      </c>
      <c r="F1674" s="2" t="s">
        <v>4946</v>
      </c>
      <c r="G1674" s="2" t="s">
        <v>4074</v>
      </c>
    </row>
    <row r="1675" ht="14.25" customHeight="1">
      <c r="A1675" s="5" t="s">
        <v>4109</v>
      </c>
      <c r="B1675" t="s">
        <v>14</v>
      </c>
      <c r="C1675" s="7" t="s">
        <v>4626</v>
      </c>
      <c r="D1675" s="3" t="s">
        <v>3957</v>
      </c>
      <c r="E1675" s="1" t="s">
        <v>3958</v>
      </c>
      <c r="F1675" t="s">
        <v>4946</v>
      </c>
      <c r="G1675" t="s">
        <v>4055</v>
      </c>
    </row>
    <row r="1676" ht="14.25" customHeight="1">
      <c r="A1676" s="5" t="s">
        <v>4088</v>
      </c>
      <c r="B1676" t="s">
        <v>27</v>
      </c>
      <c r="C1676" s="7" t="s">
        <v>4626</v>
      </c>
      <c r="D1676" s="3" t="s">
        <v>4947</v>
      </c>
      <c r="E1676" s="1" t="s">
        <v>4948</v>
      </c>
      <c r="F1676" t="s">
        <v>4946</v>
      </c>
      <c r="G1676" t="s">
        <v>4055</v>
      </c>
    </row>
    <row r="1677" ht="14.25" customHeight="1">
      <c r="A1677" s="5" t="s">
        <v>4109</v>
      </c>
      <c r="B1677" t="s">
        <v>14</v>
      </c>
      <c r="C1677" s="7" t="s">
        <v>4626</v>
      </c>
      <c r="D1677" s="3" t="s">
        <v>3936</v>
      </c>
      <c r="E1677" s="1" t="s">
        <v>3937</v>
      </c>
      <c r="F1677" t="s">
        <v>4946</v>
      </c>
      <c r="G1677" t="s">
        <v>4060</v>
      </c>
    </row>
    <row r="1678" ht="14.25" customHeight="1">
      <c r="A1678" s="5" t="s">
        <v>4088</v>
      </c>
      <c r="B1678" t="s">
        <v>9</v>
      </c>
      <c r="C1678" s="7" t="s">
        <v>4626</v>
      </c>
      <c r="D1678" s="3" t="s">
        <v>3950</v>
      </c>
      <c r="E1678" s="1" t="s">
        <v>3935</v>
      </c>
      <c r="F1678" t="s">
        <v>4946</v>
      </c>
      <c r="G1678" t="s">
        <v>4055</v>
      </c>
    </row>
    <row r="1679" ht="14.25" customHeight="1">
      <c r="A1679" s="5" t="s">
        <v>4088</v>
      </c>
      <c r="B1679" t="s">
        <v>27</v>
      </c>
      <c r="C1679" s="7" t="s">
        <v>4626</v>
      </c>
      <c r="D1679" s="3" t="s">
        <v>4949</v>
      </c>
      <c r="E1679" s="1" t="s">
        <v>4950</v>
      </c>
      <c r="F1679" t="s">
        <v>4946</v>
      </c>
      <c r="G1679" t="s">
        <v>4060</v>
      </c>
    </row>
    <row r="1680" ht="14.25" customHeight="1">
      <c r="A1680" s="5" t="s">
        <v>4271</v>
      </c>
      <c r="B1680" t="s">
        <v>9</v>
      </c>
      <c r="C1680" s="7" t="s">
        <v>4626</v>
      </c>
      <c r="D1680" s="3" t="s">
        <v>3795</v>
      </c>
      <c r="E1680" s="1" t="s">
        <v>3796</v>
      </c>
      <c r="F1680" s="2" t="s">
        <v>4946</v>
      </c>
    </row>
    <row r="1681" ht="14.25" customHeight="1">
      <c r="A1681" s="5" t="s">
        <v>4109</v>
      </c>
      <c r="B1681" t="s">
        <v>14</v>
      </c>
      <c r="C1681" s="7" t="s">
        <v>4626</v>
      </c>
      <c r="D1681" s="3" t="s">
        <v>3858</v>
      </c>
      <c r="E1681" s="1" t="s">
        <v>3859</v>
      </c>
      <c r="F1681" t="s">
        <v>4946</v>
      </c>
      <c r="G1681" t="s">
        <v>4055</v>
      </c>
    </row>
    <row r="1682" ht="14.25" customHeight="1">
      <c r="A1682" s="5" t="s">
        <v>4109</v>
      </c>
      <c r="B1682" t="s">
        <v>14</v>
      </c>
      <c r="C1682" s="7" t="s">
        <v>4626</v>
      </c>
      <c r="D1682" s="3" t="s">
        <v>3960</v>
      </c>
      <c r="E1682" s="1" t="s">
        <v>3961</v>
      </c>
      <c r="F1682" s="2" t="s">
        <v>4946</v>
      </c>
      <c r="G1682" s="2" t="s">
        <v>4074</v>
      </c>
    </row>
    <row r="1683" ht="14.25" customHeight="1">
      <c r="A1683" s="5" t="s">
        <v>4088</v>
      </c>
      <c r="B1683" t="s">
        <v>9</v>
      </c>
      <c r="C1683" s="7" t="s">
        <v>4626</v>
      </c>
      <c r="D1683" s="3" t="s">
        <v>3968</v>
      </c>
      <c r="E1683" s="1" t="s">
        <v>3969</v>
      </c>
      <c r="F1683" t="s">
        <v>4946</v>
      </c>
      <c r="G1683" t="s">
        <v>4055</v>
      </c>
    </row>
    <row r="1684" ht="14.25" customHeight="1">
      <c r="A1684" s="5" t="s">
        <v>4271</v>
      </c>
      <c r="B1684" t="s">
        <v>27</v>
      </c>
      <c r="C1684" s="7" t="s">
        <v>4626</v>
      </c>
      <c r="D1684" s="3" t="s">
        <v>3947</v>
      </c>
      <c r="E1684" s="1" t="s">
        <v>3948</v>
      </c>
      <c r="F1684" s="2" t="s">
        <v>4946</v>
      </c>
      <c r="G1684" s="2" t="s">
        <v>4074</v>
      </c>
    </row>
    <row r="1685" ht="14.25" customHeight="1">
      <c r="A1685" s="5" t="s">
        <v>4271</v>
      </c>
      <c r="B1685" t="s">
        <v>27</v>
      </c>
      <c r="C1685" s="7" t="s">
        <v>4626</v>
      </c>
      <c r="D1685" s="3" t="s">
        <v>3943</v>
      </c>
      <c r="E1685" s="1" t="s">
        <v>3944</v>
      </c>
      <c r="F1685" s="2" t="s">
        <v>4946</v>
      </c>
      <c r="G1685" s="2" t="s">
        <v>4074</v>
      </c>
    </row>
    <row r="1686" ht="14.25" customHeight="1">
      <c r="A1686" s="5" t="s">
        <v>4271</v>
      </c>
      <c r="B1686" t="s">
        <v>27</v>
      </c>
      <c r="C1686" s="7" t="s">
        <v>4626</v>
      </c>
      <c r="D1686" s="3" t="s">
        <v>3915</v>
      </c>
      <c r="E1686" s="1" t="s">
        <v>3916</v>
      </c>
      <c r="F1686" s="2" t="s">
        <v>4946</v>
      </c>
    </row>
    <row r="1687" ht="14.25" customHeight="1">
      <c r="A1687" s="5" t="s">
        <v>4271</v>
      </c>
      <c r="B1687" t="s">
        <v>27</v>
      </c>
      <c r="C1687" s="7" t="s">
        <v>4626</v>
      </c>
      <c r="D1687" s="3" t="s">
        <v>3893</v>
      </c>
      <c r="E1687" s="1" t="s">
        <v>3894</v>
      </c>
      <c r="F1687" s="2" t="s">
        <v>4946</v>
      </c>
    </row>
    <row r="1688" ht="14.25" customHeight="1">
      <c r="A1688" s="5" t="s">
        <v>4271</v>
      </c>
      <c r="B1688" t="s">
        <v>9</v>
      </c>
      <c r="C1688" s="7" t="s">
        <v>4626</v>
      </c>
      <c r="D1688" s="3" t="s">
        <v>3890</v>
      </c>
      <c r="E1688" s="1" t="s">
        <v>3891</v>
      </c>
      <c r="F1688" s="2" t="s">
        <v>4946</v>
      </c>
      <c r="G1688" s="2" t="s">
        <v>4074</v>
      </c>
    </row>
    <row r="1689" ht="14.25" customHeight="1">
      <c r="A1689" s="5" t="s">
        <v>4271</v>
      </c>
      <c r="B1689" t="s">
        <v>9</v>
      </c>
      <c r="C1689" s="7" t="s">
        <v>4626</v>
      </c>
      <c r="D1689" s="3" t="s">
        <v>3369</v>
      </c>
      <c r="E1689" s="1" t="s">
        <v>3857</v>
      </c>
      <c r="F1689" s="2" t="s">
        <v>4946</v>
      </c>
    </row>
    <row r="1690" ht="14.25" customHeight="1">
      <c r="A1690" s="5" t="s">
        <v>4088</v>
      </c>
      <c r="B1690" t="s">
        <v>9</v>
      </c>
      <c r="C1690" s="7" t="s">
        <v>4626</v>
      </c>
      <c r="D1690" s="3" t="s">
        <v>3851</v>
      </c>
      <c r="E1690" s="1" t="s">
        <v>3852</v>
      </c>
      <c r="F1690" t="s">
        <v>4946</v>
      </c>
      <c r="G1690" t="s">
        <v>4055</v>
      </c>
    </row>
    <row r="1691" ht="14.25" customHeight="1">
      <c r="A1691" s="5" t="s">
        <v>4271</v>
      </c>
      <c r="B1691" t="s">
        <v>27</v>
      </c>
      <c r="C1691" s="7" t="s">
        <v>4626</v>
      </c>
      <c r="D1691" s="3" t="s">
        <v>3841</v>
      </c>
      <c r="E1691" s="1" t="s">
        <v>3842</v>
      </c>
      <c r="F1691" s="2" t="s">
        <v>4946</v>
      </c>
      <c r="G1691" s="2" t="s">
        <v>4074</v>
      </c>
    </row>
    <row r="1692" ht="14.25" customHeight="1">
      <c r="A1692" s="5" t="s">
        <v>4271</v>
      </c>
      <c r="B1692" t="s">
        <v>27</v>
      </c>
      <c r="C1692" s="7" t="s">
        <v>4626</v>
      </c>
      <c r="D1692" s="3" t="s">
        <v>3811</v>
      </c>
      <c r="E1692" s="1" t="s">
        <v>3812</v>
      </c>
      <c r="F1692" s="2" t="s">
        <v>4946</v>
      </c>
    </row>
    <row r="1693" ht="14.25" customHeight="1">
      <c r="A1693" s="5" t="s">
        <v>4088</v>
      </c>
      <c r="B1693" t="s">
        <v>27</v>
      </c>
      <c r="C1693" s="7" t="s">
        <v>4626</v>
      </c>
      <c r="D1693" s="3" t="s">
        <v>4951</v>
      </c>
      <c r="E1693" s="1" t="s">
        <v>4952</v>
      </c>
      <c r="F1693" s="2" t="s">
        <v>4946</v>
      </c>
    </row>
    <row r="1694" ht="14.25" customHeight="1">
      <c r="A1694" s="5" t="s">
        <v>4271</v>
      </c>
      <c r="B1694" t="s">
        <v>27</v>
      </c>
      <c r="C1694" s="7" t="s">
        <v>4626</v>
      </c>
      <c r="D1694" s="3" t="s">
        <v>3809</v>
      </c>
      <c r="E1694" s="1" t="s">
        <v>3810</v>
      </c>
      <c r="F1694" s="2" t="s">
        <v>4946</v>
      </c>
    </row>
    <row r="1695" ht="14.25" customHeight="1">
      <c r="A1695" s="5" t="s">
        <v>4271</v>
      </c>
      <c r="B1695" t="s">
        <v>9</v>
      </c>
      <c r="C1695" s="7" t="s">
        <v>4626</v>
      </c>
      <c r="D1695" s="3" t="s">
        <v>3801</v>
      </c>
      <c r="E1695" s="1" t="s">
        <v>3802</v>
      </c>
      <c r="F1695" s="2" t="s">
        <v>4946</v>
      </c>
      <c r="G1695" s="2" t="s">
        <v>4074</v>
      </c>
    </row>
    <row r="1696" ht="14.25" customHeight="1">
      <c r="A1696" s="5" t="s">
        <v>4088</v>
      </c>
      <c r="B1696" t="s">
        <v>27</v>
      </c>
      <c r="C1696" s="7" t="s">
        <v>4626</v>
      </c>
      <c r="D1696" s="3" t="s">
        <v>4953</v>
      </c>
      <c r="E1696" s="1" t="s">
        <v>4954</v>
      </c>
      <c r="F1696" t="s">
        <v>4946</v>
      </c>
      <c r="G1696" t="s">
        <v>4060</v>
      </c>
    </row>
    <row r="1697" ht="14.25" customHeight="1">
      <c r="A1697" s="5" t="s">
        <v>4088</v>
      </c>
      <c r="B1697" t="s">
        <v>27</v>
      </c>
      <c r="C1697" s="7" t="s">
        <v>4626</v>
      </c>
      <c r="D1697" s="3" t="s">
        <v>4955</v>
      </c>
      <c r="E1697" s="1" t="s">
        <v>4956</v>
      </c>
      <c r="F1697" t="s">
        <v>4946</v>
      </c>
      <c r="G1697" t="s">
        <v>4055</v>
      </c>
    </row>
    <row r="1698" ht="14.25" customHeight="1">
      <c r="A1698" s="5" t="s">
        <v>4088</v>
      </c>
      <c r="B1698" t="s">
        <v>9</v>
      </c>
      <c r="C1698" s="7" t="s">
        <v>4626</v>
      </c>
      <c r="D1698" s="3" t="s">
        <v>4957</v>
      </c>
      <c r="E1698" s="1" t="s">
        <v>4958</v>
      </c>
      <c r="F1698" t="s">
        <v>4946</v>
      </c>
      <c r="G1698" t="s">
        <v>4055</v>
      </c>
    </row>
    <row r="1699" ht="14.25" customHeight="1">
      <c r="A1699" s="5" t="s">
        <v>4088</v>
      </c>
      <c r="B1699" t="s">
        <v>9</v>
      </c>
      <c r="C1699" s="7" t="s">
        <v>4626</v>
      </c>
      <c r="D1699" s="3" t="s">
        <v>4959</v>
      </c>
      <c r="E1699" s="1" t="s">
        <v>4960</v>
      </c>
      <c r="F1699" t="s">
        <v>4946</v>
      </c>
      <c r="G1699" t="s">
        <v>4055</v>
      </c>
    </row>
    <row r="1700" ht="14.25" customHeight="1">
      <c r="A1700" s="5" t="s">
        <v>4109</v>
      </c>
      <c r="B1700" t="s">
        <v>52</v>
      </c>
      <c r="C1700" s="7" t="s">
        <v>4626</v>
      </c>
      <c r="D1700" s="3" t="s">
        <v>3966</v>
      </c>
      <c r="E1700" s="1" t="s">
        <v>3967</v>
      </c>
      <c r="F1700" t="s">
        <v>4946</v>
      </c>
      <c r="G1700" t="s">
        <v>4060</v>
      </c>
    </row>
    <row r="1701" ht="14.25" customHeight="1">
      <c r="A1701" s="5" t="s">
        <v>4109</v>
      </c>
      <c r="B1701" t="s">
        <v>14</v>
      </c>
      <c r="C1701" s="7" t="s">
        <v>4626</v>
      </c>
      <c r="D1701" s="3" t="s">
        <v>3932</v>
      </c>
      <c r="E1701" s="1" t="s">
        <v>3933</v>
      </c>
      <c r="F1701" t="s">
        <v>4946</v>
      </c>
      <c r="G1701" t="s">
        <v>4055</v>
      </c>
    </row>
    <row r="1702" ht="14.25" customHeight="1">
      <c r="A1702" s="5" t="s">
        <v>4109</v>
      </c>
      <c r="B1702" t="s">
        <v>52</v>
      </c>
      <c r="C1702" s="7" t="s">
        <v>4626</v>
      </c>
      <c r="D1702" s="3" t="s">
        <v>3901</v>
      </c>
      <c r="E1702" s="1" t="s">
        <v>3902</v>
      </c>
      <c r="F1702" t="s">
        <v>4946</v>
      </c>
      <c r="G1702" t="s">
        <v>4055</v>
      </c>
    </row>
    <row r="1703" ht="14.25" customHeight="1">
      <c r="A1703" s="5" t="s">
        <v>4109</v>
      </c>
      <c r="B1703" t="s">
        <v>14</v>
      </c>
      <c r="C1703" s="7" t="s">
        <v>4626</v>
      </c>
      <c r="D1703" s="3" t="s">
        <v>3904</v>
      </c>
      <c r="E1703" s="1" t="s">
        <v>3905</v>
      </c>
      <c r="F1703" t="s">
        <v>4946</v>
      </c>
      <c r="G1703" t="s">
        <v>4055</v>
      </c>
    </row>
    <row r="1704" ht="14.25" customHeight="1">
      <c r="A1704" s="5" t="s">
        <v>4109</v>
      </c>
      <c r="B1704" t="s">
        <v>14</v>
      </c>
      <c r="C1704" s="7" t="s">
        <v>4626</v>
      </c>
      <c r="D1704" s="3" t="s">
        <v>3952</v>
      </c>
      <c r="E1704" s="1" t="s">
        <v>3953</v>
      </c>
      <c r="F1704" t="s">
        <v>4946</v>
      </c>
      <c r="G1704" t="s">
        <v>4055</v>
      </c>
    </row>
    <row r="1705" ht="14.25" customHeight="1">
      <c r="A1705" s="5" t="s">
        <v>4109</v>
      </c>
      <c r="B1705" t="s">
        <v>14</v>
      </c>
      <c r="C1705" s="7" t="s">
        <v>4626</v>
      </c>
      <c r="D1705" s="3" t="s">
        <v>3955</v>
      </c>
      <c r="E1705" s="1" t="s">
        <v>3956</v>
      </c>
      <c r="F1705" t="s">
        <v>4946</v>
      </c>
      <c r="G1705" t="s">
        <v>4055</v>
      </c>
    </row>
    <row r="1706" ht="14.25" customHeight="1">
      <c r="A1706" s="5" t="s">
        <v>4109</v>
      </c>
      <c r="B1706" t="s">
        <v>14</v>
      </c>
      <c r="C1706" s="7" t="s">
        <v>4626</v>
      </c>
      <c r="D1706" s="3" t="s">
        <v>4961</v>
      </c>
      <c r="E1706" s="1" t="s">
        <v>4962</v>
      </c>
      <c r="F1706" t="s">
        <v>4946</v>
      </c>
      <c r="G1706" t="s">
        <v>4055</v>
      </c>
    </row>
    <row r="1707" ht="14.25" customHeight="1">
      <c r="A1707" s="5" t="s">
        <v>4109</v>
      </c>
      <c r="B1707" t="s">
        <v>52</v>
      </c>
      <c r="C1707" s="7" t="s">
        <v>4626</v>
      </c>
      <c r="D1707" s="3" t="s">
        <v>3899</v>
      </c>
      <c r="E1707" s="1" t="s">
        <v>3900</v>
      </c>
      <c r="F1707" t="s">
        <v>4946</v>
      </c>
      <c r="G1707" t="s">
        <v>4055</v>
      </c>
    </row>
    <row r="1708" ht="14.25" customHeight="1">
      <c r="A1708" s="5" t="s">
        <v>4271</v>
      </c>
      <c r="B1708" t="s">
        <v>27</v>
      </c>
      <c r="C1708" s="7" t="s">
        <v>4626</v>
      </c>
      <c r="D1708" s="3" t="s">
        <v>3882</v>
      </c>
      <c r="E1708" s="1" t="s">
        <v>3883</v>
      </c>
      <c r="F1708" s="2" t="s">
        <v>4946</v>
      </c>
    </row>
    <row r="1709" ht="14.25" customHeight="1">
      <c r="A1709" s="5" t="s">
        <v>4271</v>
      </c>
      <c r="B1709" t="s">
        <v>27</v>
      </c>
      <c r="C1709" s="7" t="s">
        <v>4626</v>
      </c>
      <c r="D1709" s="3" t="s">
        <v>3773</v>
      </c>
      <c r="E1709" s="1" t="s">
        <v>3774</v>
      </c>
      <c r="F1709" s="2" t="s">
        <v>4946</v>
      </c>
    </row>
    <row r="1710" ht="14.25" customHeight="1">
      <c r="A1710" s="5" t="s">
        <v>4271</v>
      </c>
      <c r="B1710" t="s">
        <v>9</v>
      </c>
      <c r="C1710" s="7" t="s">
        <v>4626</v>
      </c>
      <c r="D1710" s="3" t="s">
        <v>3770</v>
      </c>
      <c r="E1710" s="1" t="s">
        <v>3771</v>
      </c>
      <c r="F1710" s="2" t="s">
        <v>4946</v>
      </c>
    </row>
    <row r="1711" ht="14.25" customHeight="1">
      <c r="A1711" s="5" t="s">
        <v>4271</v>
      </c>
      <c r="B1711" t="s">
        <v>9</v>
      </c>
      <c r="C1711" s="7" t="s">
        <v>4626</v>
      </c>
      <c r="D1711" s="3" t="s">
        <v>3678</v>
      </c>
      <c r="E1711" s="1" t="s">
        <v>3679</v>
      </c>
      <c r="F1711" s="2" t="s">
        <v>4946</v>
      </c>
    </row>
    <row r="1712" ht="14.25" customHeight="1">
      <c r="A1712" s="5" t="s">
        <v>4271</v>
      </c>
      <c r="B1712" t="s">
        <v>27</v>
      </c>
      <c r="C1712" s="7" t="s">
        <v>4626</v>
      </c>
      <c r="D1712" s="3" t="s">
        <v>3943</v>
      </c>
      <c r="E1712" s="1" t="s">
        <v>3944</v>
      </c>
      <c r="F1712" s="2" t="s">
        <v>4946</v>
      </c>
    </row>
  </sheetData>
  <autoFilter ref="$A$1:$G$1712"/>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25"/>
    <col customWidth="1" min="2" max="2" width="29.75"/>
    <col customWidth="1" min="3" max="3" width="12.13"/>
    <col customWidth="1" min="4" max="4" width="54.25"/>
    <col customWidth="1" min="5" max="5" width="8.25"/>
    <col customWidth="1" min="6" max="6" width="18.25"/>
    <col customWidth="1" min="7" max="7" width="16.88"/>
    <col customWidth="1" min="8" max="25" width="7.63"/>
  </cols>
  <sheetData>
    <row r="1" ht="14.25" customHeight="1">
      <c r="A1" s="8" t="s">
        <v>4046</v>
      </c>
      <c r="B1" s="9" t="s">
        <v>4047</v>
      </c>
      <c r="C1" s="6" t="s">
        <v>4045</v>
      </c>
      <c r="D1" s="10" t="s">
        <v>4043</v>
      </c>
      <c r="E1" s="2" t="s">
        <v>4044</v>
      </c>
      <c r="F1" s="2" t="s">
        <v>4048</v>
      </c>
      <c r="G1" s="2" t="s">
        <v>4049</v>
      </c>
    </row>
    <row r="2" ht="14.25" customHeight="1">
      <c r="A2" s="8" t="s">
        <v>4052</v>
      </c>
      <c r="B2" s="9" t="s">
        <v>4053</v>
      </c>
      <c r="C2" s="7" t="s">
        <v>4051</v>
      </c>
      <c r="D2" s="10" t="s">
        <v>4050</v>
      </c>
      <c r="E2" s="2" t="s">
        <v>9</v>
      </c>
      <c r="F2" s="2" t="s">
        <v>4054</v>
      </c>
      <c r="G2" s="2" t="s">
        <v>4055</v>
      </c>
    </row>
    <row r="3" ht="14.25" customHeight="1">
      <c r="A3" s="8" t="s">
        <v>4056</v>
      </c>
      <c r="B3" s="9" t="s">
        <v>4057</v>
      </c>
      <c r="C3" s="7" t="s">
        <v>4051</v>
      </c>
      <c r="D3" s="10" t="s">
        <v>4050</v>
      </c>
      <c r="E3" s="2" t="s">
        <v>9</v>
      </c>
      <c r="F3" s="2" t="s">
        <v>4054</v>
      </c>
      <c r="G3" s="2" t="s">
        <v>4055</v>
      </c>
    </row>
    <row r="4" ht="14.25" customHeight="1">
      <c r="A4" s="8" t="s">
        <v>4058</v>
      </c>
      <c r="B4" s="9" t="s">
        <v>4059</v>
      </c>
      <c r="C4" s="7" t="s">
        <v>4051</v>
      </c>
      <c r="D4" s="10" t="s">
        <v>4050</v>
      </c>
      <c r="E4" s="2" t="s">
        <v>9</v>
      </c>
      <c r="F4" s="2" t="s">
        <v>4054</v>
      </c>
      <c r="G4" s="2" t="s">
        <v>4060</v>
      </c>
    </row>
    <row r="5" ht="14.25" customHeight="1">
      <c r="A5" s="8" t="s">
        <v>4062</v>
      </c>
      <c r="B5" s="9" t="s">
        <v>4063</v>
      </c>
      <c r="C5" s="7" t="s">
        <v>4051</v>
      </c>
      <c r="D5" s="10" t="s">
        <v>4061</v>
      </c>
      <c r="E5" s="2" t="s">
        <v>14</v>
      </c>
      <c r="F5" s="2" t="s">
        <v>4054</v>
      </c>
      <c r="G5" s="2" t="s">
        <v>4060</v>
      </c>
    </row>
    <row r="6" ht="14.25" customHeight="1">
      <c r="A6" s="8" t="s">
        <v>4064</v>
      </c>
      <c r="B6" s="9" t="s">
        <v>4065</v>
      </c>
      <c r="C6" s="7" t="s">
        <v>4051</v>
      </c>
      <c r="D6" s="10" t="s">
        <v>4061</v>
      </c>
      <c r="E6" s="2" t="s">
        <v>52</v>
      </c>
      <c r="F6" s="2" t="s">
        <v>4054</v>
      </c>
      <c r="G6" s="2" t="s">
        <v>4055</v>
      </c>
    </row>
    <row r="7" ht="14.25" customHeight="1">
      <c r="A7" s="8" t="s">
        <v>4066</v>
      </c>
      <c r="B7" s="9" t="s">
        <v>4067</v>
      </c>
      <c r="C7" s="7" t="s">
        <v>4051</v>
      </c>
      <c r="D7" s="10" t="s">
        <v>4061</v>
      </c>
      <c r="E7" s="2" t="s">
        <v>52</v>
      </c>
      <c r="F7" s="2" t="s">
        <v>4054</v>
      </c>
      <c r="G7" s="2" t="s">
        <v>4055</v>
      </c>
    </row>
    <row r="8" ht="14.25" customHeight="1">
      <c r="A8" s="8" t="s">
        <v>4068</v>
      </c>
      <c r="B8" s="9" t="s">
        <v>4069</v>
      </c>
      <c r="C8" s="7" t="s">
        <v>4051</v>
      </c>
      <c r="D8" s="10" t="s">
        <v>4050</v>
      </c>
      <c r="E8" s="2" t="s">
        <v>27</v>
      </c>
      <c r="F8" s="2" t="s">
        <v>4054</v>
      </c>
      <c r="G8" s="2" t="s">
        <v>4055</v>
      </c>
    </row>
    <row r="9" ht="14.25" customHeight="1">
      <c r="A9" s="8" t="s">
        <v>4070</v>
      </c>
      <c r="B9" s="9" t="s">
        <v>4071</v>
      </c>
      <c r="C9" s="7" t="s">
        <v>4051</v>
      </c>
      <c r="D9" s="10" t="s">
        <v>4061</v>
      </c>
      <c r="E9" s="2" t="s">
        <v>14</v>
      </c>
      <c r="F9" s="2" t="s">
        <v>4054</v>
      </c>
      <c r="G9" s="2" t="s">
        <v>4055</v>
      </c>
    </row>
    <row r="10" ht="14.25" customHeight="1">
      <c r="A10" s="8" t="s">
        <v>4072</v>
      </c>
      <c r="B10" s="9" t="s">
        <v>4073</v>
      </c>
      <c r="C10" s="7" t="s">
        <v>4051</v>
      </c>
      <c r="D10" s="10" t="s">
        <v>4061</v>
      </c>
      <c r="E10" s="2" t="s">
        <v>14</v>
      </c>
      <c r="F10" s="2" t="s">
        <v>4054</v>
      </c>
      <c r="G10" s="2" t="s">
        <v>4074</v>
      </c>
    </row>
    <row r="11" ht="14.25" customHeight="1">
      <c r="A11" s="8" t="s">
        <v>4052</v>
      </c>
      <c r="B11" s="9" t="s">
        <v>4075</v>
      </c>
      <c r="C11" s="7" t="s">
        <v>4051</v>
      </c>
      <c r="D11" s="10" t="s">
        <v>4061</v>
      </c>
      <c r="E11" s="2" t="s">
        <v>52</v>
      </c>
      <c r="F11" s="2" t="s">
        <v>4054</v>
      </c>
      <c r="G11" s="2" t="s">
        <v>4055</v>
      </c>
    </row>
    <row r="12" ht="14.25" customHeight="1">
      <c r="A12" s="8" t="s">
        <v>4076</v>
      </c>
      <c r="B12" s="9" t="s">
        <v>4077</v>
      </c>
      <c r="C12" s="7" t="s">
        <v>4051</v>
      </c>
      <c r="D12" s="10" t="s">
        <v>4061</v>
      </c>
      <c r="E12" s="2" t="s">
        <v>14</v>
      </c>
      <c r="F12" s="2" t="s">
        <v>4054</v>
      </c>
      <c r="G12" s="2" t="s">
        <v>4055</v>
      </c>
    </row>
    <row r="13" ht="14.25" customHeight="1">
      <c r="A13" s="8" t="s">
        <v>4078</v>
      </c>
      <c r="B13" s="9" t="s">
        <v>4079</v>
      </c>
      <c r="C13" s="7" t="s">
        <v>4051</v>
      </c>
      <c r="D13" s="10" t="s">
        <v>4061</v>
      </c>
      <c r="E13" s="2" t="s">
        <v>14</v>
      </c>
      <c r="F13" s="2" t="s">
        <v>4054</v>
      </c>
      <c r="G13" s="2" t="s">
        <v>4055</v>
      </c>
    </row>
    <row r="14" ht="14.25" customHeight="1">
      <c r="A14" s="8" t="s">
        <v>4080</v>
      </c>
      <c r="B14" s="9" t="s">
        <v>4081</v>
      </c>
      <c r="C14" s="7" t="s">
        <v>4051</v>
      </c>
      <c r="D14" s="10" t="s">
        <v>4061</v>
      </c>
      <c r="E14" s="2" t="s">
        <v>14</v>
      </c>
      <c r="F14" s="2" t="s">
        <v>4054</v>
      </c>
      <c r="G14" s="2" t="s">
        <v>4055</v>
      </c>
    </row>
    <row r="15" ht="14.25" customHeight="1">
      <c r="A15" s="8" t="s">
        <v>4082</v>
      </c>
      <c r="B15" s="9" t="s">
        <v>4083</v>
      </c>
      <c r="C15" s="7" t="s">
        <v>4051</v>
      </c>
      <c r="D15" s="10" t="s">
        <v>4061</v>
      </c>
      <c r="E15" s="2" t="s">
        <v>14</v>
      </c>
      <c r="F15" s="2" t="s">
        <v>4054</v>
      </c>
    </row>
    <row r="16" ht="14.25" customHeight="1">
      <c r="A16" s="8" t="s">
        <v>4084</v>
      </c>
      <c r="B16" s="9" t="s">
        <v>4085</v>
      </c>
      <c r="C16" s="7" t="s">
        <v>4051</v>
      </c>
      <c r="D16" s="10" t="s">
        <v>4061</v>
      </c>
      <c r="E16" s="2" t="s">
        <v>14</v>
      </c>
      <c r="F16" s="2" t="s">
        <v>4054</v>
      </c>
      <c r="G16" s="2" t="s">
        <v>4055</v>
      </c>
    </row>
    <row r="17" ht="14.25" customHeight="1">
      <c r="A17" s="8" t="s">
        <v>4086</v>
      </c>
      <c r="B17" s="9" t="s">
        <v>4087</v>
      </c>
      <c r="C17" s="7" t="s">
        <v>4051</v>
      </c>
      <c r="D17" s="10" t="s">
        <v>4061</v>
      </c>
      <c r="E17" s="2" t="s">
        <v>14</v>
      </c>
      <c r="F17" s="2" t="s">
        <v>4054</v>
      </c>
      <c r="G17" s="2" t="s">
        <v>4055</v>
      </c>
    </row>
    <row r="18" ht="14.25" customHeight="1">
      <c r="A18" s="8" t="s">
        <v>4089</v>
      </c>
      <c r="B18" s="9" t="s">
        <v>4090</v>
      </c>
      <c r="C18" s="7" t="s">
        <v>4051</v>
      </c>
      <c r="D18" s="10" t="s">
        <v>4088</v>
      </c>
      <c r="E18" s="2" t="s">
        <v>27</v>
      </c>
      <c r="F18" s="2" t="s">
        <v>4054</v>
      </c>
      <c r="G18" s="2" t="s">
        <v>4055</v>
      </c>
    </row>
    <row r="19" ht="14.25" customHeight="1">
      <c r="A19" s="8" t="s">
        <v>4091</v>
      </c>
      <c r="B19" s="9" t="s">
        <v>4092</v>
      </c>
      <c r="C19" s="7" t="s">
        <v>4051</v>
      </c>
      <c r="D19" s="10" t="s">
        <v>4088</v>
      </c>
      <c r="E19" s="2" t="s">
        <v>27</v>
      </c>
      <c r="F19" s="2" t="s">
        <v>4054</v>
      </c>
      <c r="G19" s="2" t="s">
        <v>4060</v>
      </c>
    </row>
    <row r="20" ht="14.25" customHeight="1">
      <c r="A20" s="8" t="s">
        <v>4093</v>
      </c>
      <c r="B20" s="9" t="s">
        <v>4094</v>
      </c>
      <c r="C20" s="7" t="s">
        <v>4051</v>
      </c>
      <c r="D20" s="10" t="s">
        <v>4088</v>
      </c>
      <c r="E20" s="2" t="s">
        <v>27</v>
      </c>
      <c r="F20" s="2" t="s">
        <v>4054</v>
      </c>
      <c r="G20" s="2" t="s">
        <v>4055</v>
      </c>
    </row>
    <row r="21" ht="14.25" customHeight="1">
      <c r="A21" s="8" t="s">
        <v>4095</v>
      </c>
      <c r="B21" s="9" t="s">
        <v>4096</v>
      </c>
      <c r="C21" s="7" t="s">
        <v>4051</v>
      </c>
      <c r="D21" s="10" t="s">
        <v>4088</v>
      </c>
      <c r="E21" s="2" t="s">
        <v>27</v>
      </c>
      <c r="F21" s="2" t="s">
        <v>4054</v>
      </c>
      <c r="G21" s="2" t="s">
        <v>4060</v>
      </c>
    </row>
    <row r="22" ht="14.25" customHeight="1">
      <c r="A22" s="8" t="s">
        <v>4097</v>
      </c>
      <c r="B22" s="9" t="s">
        <v>4098</v>
      </c>
      <c r="C22" s="7" t="s">
        <v>4051</v>
      </c>
      <c r="D22" s="10" t="s">
        <v>4050</v>
      </c>
      <c r="E22" s="2" t="s">
        <v>9</v>
      </c>
      <c r="F22" s="2" t="s">
        <v>4054</v>
      </c>
      <c r="G22" s="2" t="s">
        <v>4055</v>
      </c>
    </row>
    <row r="23" ht="14.25" customHeight="1">
      <c r="A23" s="8" t="s">
        <v>4099</v>
      </c>
      <c r="B23" s="9" t="s">
        <v>4100</v>
      </c>
      <c r="C23" s="7" t="s">
        <v>4051</v>
      </c>
      <c r="D23" s="10" t="s">
        <v>4050</v>
      </c>
      <c r="E23" s="2" t="s">
        <v>27</v>
      </c>
      <c r="F23" s="2" t="s">
        <v>4054</v>
      </c>
      <c r="G23" s="2" t="s">
        <v>4055</v>
      </c>
    </row>
    <row r="24" ht="14.25" customHeight="1">
      <c r="A24" s="8" t="s">
        <v>4101</v>
      </c>
      <c r="B24" s="9" t="s">
        <v>4102</v>
      </c>
      <c r="C24" s="7" t="s">
        <v>4051</v>
      </c>
      <c r="D24" s="10" t="s">
        <v>4088</v>
      </c>
      <c r="E24" s="2" t="s">
        <v>9</v>
      </c>
      <c r="F24" s="2" t="s">
        <v>4054</v>
      </c>
      <c r="G24" s="2" t="s">
        <v>4055</v>
      </c>
    </row>
    <row r="25" ht="14.25" customHeight="1">
      <c r="A25" s="8" t="s">
        <v>4103</v>
      </c>
      <c r="B25" s="9" t="s">
        <v>4104</v>
      </c>
      <c r="C25" s="7" t="s">
        <v>4051</v>
      </c>
      <c r="D25" s="10" t="s">
        <v>4088</v>
      </c>
      <c r="E25" s="2" t="s">
        <v>9</v>
      </c>
      <c r="F25" s="2" t="s">
        <v>4054</v>
      </c>
      <c r="G25" s="2" t="s">
        <v>4055</v>
      </c>
    </row>
    <row r="26" ht="14.25" customHeight="1">
      <c r="A26" s="8" t="s">
        <v>4105</v>
      </c>
      <c r="B26" s="9" t="s">
        <v>4106</v>
      </c>
      <c r="C26" s="7" t="s">
        <v>4051</v>
      </c>
      <c r="D26" s="10" t="s">
        <v>4088</v>
      </c>
      <c r="E26" s="2" t="s">
        <v>9</v>
      </c>
      <c r="F26" s="2" t="s">
        <v>4054</v>
      </c>
      <c r="G26" s="2" t="s">
        <v>4055</v>
      </c>
    </row>
    <row r="27" ht="14.25" customHeight="1">
      <c r="A27" s="8" t="s">
        <v>4107</v>
      </c>
      <c r="B27" s="9" t="s">
        <v>4108</v>
      </c>
      <c r="C27" s="7" t="s">
        <v>4051</v>
      </c>
      <c r="D27" s="10" t="s">
        <v>4050</v>
      </c>
      <c r="E27" s="2" t="s">
        <v>9</v>
      </c>
      <c r="F27" s="2" t="s">
        <v>4054</v>
      </c>
      <c r="G27" s="2" t="s">
        <v>4074</v>
      </c>
    </row>
    <row r="28" ht="14.25" customHeight="1">
      <c r="A28" s="8" t="s">
        <v>4110</v>
      </c>
      <c r="B28" s="9" t="s">
        <v>4111</v>
      </c>
      <c r="C28" s="7" t="s">
        <v>4051</v>
      </c>
      <c r="D28" s="10" t="s">
        <v>4109</v>
      </c>
      <c r="E28" s="2" t="s">
        <v>52</v>
      </c>
      <c r="F28" s="2" t="s">
        <v>4054</v>
      </c>
      <c r="G28" s="2" t="s">
        <v>4112</v>
      </c>
    </row>
    <row r="29" ht="14.25" customHeight="1">
      <c r="A29" s="8" t="s">
        <v>4113</v>
      </c>
      <c r="B29" s="9" t="s">
        <v>4114</v>
      </c>
      <c r="C29" s="7" t="s">
        <v>4051</v>
      </c>
      <c r="D29" s="10" t="s">
        <v>4109</v>
      </c>
      <c r="E29" s="2" t="s">
        <v>52</v>
      </c>
      <c r="F29" s="2" t="s">
        <v>4054</v>
      </c>
      <c r="G29" s="2" t="s">
        <v>4115</v>
      </c>
    </row>
    <row r="30" ht="14.25" customHeight="1">
      <c r="A30" s="8" t="s">
        <v>4116</v>
      </c>
      <c r="B30" s="9" t="s">
        <v>4117</v>
      </c>
      <c r="C30" s="7" t="s">
        <v>4051</v>
      </c>
      <c r="D30" s="10" t="s">
        <v>4109</v>
      </c>
      <c r="E30" s="2" t="s">
        <v>52</v>
      </c>
      <c r="F30" s="2" t="s">
        <v>4054</v>
      </c>
      <c r="G30" s="2" t="s">
        <v>4115</v>
      </c>
    </row>
    <row r="31" ht="14.25" customHeight="1">
      <c r="A31" s="8" t="s">
        <v>4118</v>
      </c>
      <c r="B31" s="9" t="s">
        <v>4119</v>
      </c>
      <c r="C31" s="7" t="s">
        <v>4051</v>
      </c>
      <c r="D31" s="10" t="s">
        <v>4109</v>
      </c>
      <c r="E31" s="2" t="s">
        <v>14</v>
      </c>
      <c r="F31" s="2" t="s">
        <v>4054</v>
      </c>
      <c r="G31" s="2" t="s">
        <v>4112</v>
      </c>
    </row>
    <row r="32" ht="14.25" customHeight="1">
      <c r="A32" s="8" t="s">
        <v>4120</v>
      </c>
      <c r="B32" s="9" t="s">
        <v>4121</v>
      </c>
      <c r="C32" s="7" t="s">
        <v>4051</v>
      </c>
      <c r="D32" s="10" t="s">
        <v>4109</v>
      </c>
      <c r="E32" s="2" t="s">
        <v>14</v>
      </c>
      <c r="F32" s="2" t="s">
        <v>4054</v>
      </c>
      <c r="G32" s="2" t="s">
        <v>4112</v>
      </c>
    </row>
    <row r="33" ht="14.25" customHeight="1">
      <c r="A33" s="8" t="s">
        <v>4122</v>
      </c>
      <c r="B33" s="9" t="s">
        <v>4123</v>
      </c>
      <c r="C33" s="7" t="s">
        <v>4051</v>
      </c>
      <c r="D33" s="10" t="s">
        <v>4109</v>
      </c>
      <c r="E33" s="2" t="s">
        <v>14</v>
      </c>
      <c r="F33" s="2" t="s">
        <v>4054</v>
      </c>
      <c r="G33" s="2" t="s">
        <v>4115</v>
      </c>
    </row>
    <row r="34" ht="14.25" customHeight="1">
      <c r="A34" s="8" t="s">
        <v>4124</v>
      </c>
      <c r="B34" s="9" t="s">
        <v>4125</v>
      </c>
      <c r="C34" s="7" t="s">
        <v>4051</v>
      </c>
      <c r="D34" s="10" t="s">
        <v>4109</v>
      </c>
      <c r="E34" s="2" t="s">
        <v>14</v>
      </c>
      <c r="F34" s="2" t="s">
        <v>4054</v>
      </c>
      <c r="G34" s="2" t="s">
        <v>4115</v>
      </c>
    </row>
    <row r="35" ht="14.25" customHeight="1">
      <c r="A35" s="8" t="s">
        <v>4126</v>
      </c>
      <c r="B35" s="9" t="s">
        <v>4127</v>
      </c>
      <c r="C35" s="7" t="s">
        <v>4051</v>
      </c>
      <c r="D35" s="10" t="s">
        <v>4109</v>
      </c>
      <c r="E35" s="2" t="s">
        <v>14</v>
      </c>
      <c r="F35" s="2" t="s">
        <v>4054</v>
      </c>
      <c r="G35" s="2" t="s">
        <v>4115</v>
      </c>
    </row>
    <row r="36" ht="14.25" customHeight="1">
      <c r="A36" s="8" t="s">
        <v>4128</v>
      </c>
      <c r="B36" s="9" t="s">
        <v>4129</v>
      </c>
      <c r="C36" s="7" t="s">
        <v>4051</v>
      </c>
      <c r="D36" s="10" t="s">
        <v>4109</v>
      </c>
      <c r="E36" s="2" t="s">
        <v>14</v>
      </c>
      <c r="F36" s="2" t="s">
        <v>4054</v>
      </c>
      <c r="G36" s="2" t="s">
        <v>4112</v>
      </c>
    </row>
    <row r="37" ht="14.25" customHeight="1">
      <c r="A37" s="8" t="s">
        <v>4062</v>
      </c>
      <c r="B37" s="9" t="s">
        <v>4063</v>
      </c>
      <c r="C37" s="7" t="s">
        <v>4051</v>
      </c>
      <c r="D37" s="10" t="s">
        <v>4109</v>
      </c>
      <c r="E37" s="2" t="s">
        <v>14</v>
      </c>
      <c r="F37" s="2" t="s">
        <v>4054</v>
      </c>
      <c r="G37" s="2" t="s">
        <v>4115</v>
      </c>
    </row>
    <row r="38" ht="14.25" customHeight="1">
      <c r="A38" s="8" t="s">
        <v>4130</v>
      </c>
      <c r="B38" s="9" t="s">
        <v>4131</v>
      </c>
      <c r="C38" s="7" t="s">
        <v>4051</v>
      </c>
      <c r="D38" s="10" t="s">
        <v>4088</v>
      </c>
      <c r="E38" s="2" t="s">
        <v>27</v>
      </c>
      <c r="F38" s="2" t="s">
        <v>4054</v>
      </c>
      <c r="G38" s="2" t="s">
        <v>4055</v>
      </c>
    </row>
    <row r="39" ht="14.25" customHeight="1">
      <c r="A39" s="8" t="s">
        <v>4132</v>
      </c>
      <c r="B39" s="9" t="s">
        <v>4133</v>
      </c>
      <c r="C39" s="7" t="s">
        <v>4051</v>
      </c>
      <c r="D39" s="10" t="s">
        <v>4088</v>
      </c>
      <c r="E39" s="2" t="s">
        <v>27</v>
      </c>
      <c r="F39" s="2" t="s">
        <v>4054</v>
      </c>
      <c r="G39" s="2" t="s">
        <v>4060</v>
      </c>
    </row>
    <row r="40" ht="14.25" customHeight="1">
      <c r="A40" s="8" t="s">
        <v>4135</v>
      </c>
      <c r="B40" s="9" t="s">
        <v>4136</v>
      </c>
      <c r="C40" s="7" t="s">
        <v>4134</v>
      </c>
      <c r="D40" s="10" t="s">
        <v>4050</v>
      </c>
      <c r="E40" s="2" t="s">
        <v>9</v>
      </c>
      <c r="F40" s="2" t="s">
        <v>4137</v>
      </c>
      <c r="G40" s="2" t="s">
        <v>4055</v>
      </c>
    </row>
    <row r="41" ht="14.25" customHeight="1">
      <c r="A41" s="8" t="s">
        <v>4138</v>
      </c>
      <c r="B41" s="9" t="s">
        <v>4139</v>
      </c>
      <c r="C41" s="7" t="s">
        <v>4134</v>
      </c>
      <c r="D41" s="10" t="s">
        <v>4050</v>
      </c>
      <c r="E41" s="2" t="s">
        <v>27</v>
      </c>
      <c r="F41" s="2" t="s">
        <v>4137</v>
      </c>
      <c r="G41" s="2" t="s">
        <v>4055</v>
      </c>
    </row>
    <row r="42" ht="14.25" customHeight="1">
      <c r="A42" s="8" t="s">
        <v>4140</v>
      </c>
      <c r="B42" s="9" t="s">
        <v>4141</v>
      </c>
      <c r="C42" s="7" t="s">
        <v>4134</v>
      </c>
      <c r="D42" s="10" t="s">
        <v>4050</v>
      </c>
      <c r="E42" s="2" t="s">
        <v>9</v>
      </c>
      <c r="F42" s="2" t="s">
        <v>4137</v>
      </c>
      <c r="G42" s="2" t="s">
        <v>4055</v>
      </c>
    </row>
    <row r="43" ht="14.25" customHeight="1">
      <c r="A43" s="8" t="s">
        <v>4142</v>
      </c>
      <c r="B43" s="9" t="s">
        <v>4143</v>
      </c>
      <c r="C43" s="7" t="s">
        <v>4134</v>
      </c>
      <c r="D43" s="10" t="s">
        <v>4050</v>
      </c>
      <c r="E43" s="2" t="s">
        <v>9</v>
      </c>
      <c r="F43" s="2" t="s">
        <v>4137</v>
      </c>
      <c r="G43" s="2" t="s">
        <v>4055</v>
      </c>
    </row>
    <row r="44" ht="14.25" customHeight="1">
      <c r="A44" s="8" t="s">
        <v>4144</v>
      </c>
      <c r="B44" s="9" t="s">
        <v>4145</v>
      </c>
      <c r="C44" s="7" t="s">
        <v>4134</v>
      </c>
      <c r="D44" s="10" t="s">
        <v>4050</v>
      </c>
      <c r="E44" s="2" t="s">
        <v>27</v>
      </c>
      <c r="F44" s="2" t="s">
        <v>4137</v>
      </c>
      <c r="G44" s="2" t="s">
        <v>4055</v>
      </c>
    </row>
    <row r="45" ht="14.25" customHeight="1">
      <c r="A45" s="8" t="s">
        <v>4146</v>
      </c>
      <c r="B45" s="9" t="s">
        <v>4147</v>
      </c>
      <c r="C45" s="7" t="s">
        <v>4134</v>
      </c>
      <c r="D45" s="10" t="s">
        <v>4050</v>
      </c>
      <c r="E45" s="2" t="s">
        <v>27</v>
      </c>
      <c r="F45" s="2" t="s">
        <v>4137</v>
      </c>
      <c r="G45" s="2" t="s">
        <v>4055</v>
      </c>
    </row>
    <row r="46" ht="14.25" customHeight="1">
      <c r="A46" s="8" t="s">
        <v>4148</v>
      </c>
      <c r="B46" s="9" t="s">
        <v>4149</v>
      </c>
      <c r="C46" s="7" t="s">
        <v>4134</v>
      </c>
      <c r="D46" s="10" t="s">
        <v>4050</v>
      </c>
      <c r="E46" s="2" t="s">
        <v>27</v>
      </c>
      <c r="F46" s="2" t="s">
        <v>4137</v>
      </c>
      <c r="G46" s="2" t="s">
        <v>4055</v>
      </c>
    </row>
    <row r="47" ht="14.25" customHeight="1">
      <c r="A47" s="8" t="s">
        <v>4150</v>
      </c>
      <c r="B47" s="9" t="s">
        <v>4151</v>
      </c>
      <c r="C47" s="7" t="s">
        <v>4134</v>
      </c>
      <c r="D47" s="10" t="s">
        <v>4050</v>
      </c>
      <c r="E47" s="2" t="s">
        <v>27</v>
      </c>
      <c r="F47" s="2" t="s">
        <v>4137</v>
      </c>
      <c r="G47" s="2" t="s">
        <v>4055</v>
      </c>
    </row>
    <row r="48" ht="14.25" customHeight="1">
      <c r="A48" s="8" t="s">
        <v>4152</v>
      </c>
      <c r="B48" s="9" t="s">
        <v>4153</v>
      </c>
      <c r="C48" s="7" t="s">
        <v>4134</v>
      </c>
      <c r="D48" s="10" t="s">
        <v>4050</v>
      </c>
      <c r="E48" s="2" t="s">
        <v>9</v>
      </c>
      <c r="F48" s="2" t="s">
        <v>4137</v>
      </c>
      <c r="G48" s="2" t="s">
        <v>4060</v>
      </c>
    </row>
    <row r="49" ht="14.25" customHeight="1">
      <c r="A49" s="8" t="s">
        <v>4154</v>
      </c>
      <c r="B49" s="9" t="s">
        <v>4155</v>
      </c>
      <c r="C49" s="7" t="s">
        <v>4134</v>
      </c>
      <c r="D49" s="10" t="s">
        <v>4061</v>
      </c>
      <c r="E49" s="2" t="s">
        <v>52</v>
      </c>
      <c r="F49" s="2" t="s">
        <v>4137</v>
      </c>
      <c r="G49" s="2" t="s">
        <v>4055</v>
      </c>
    </row>
    <row r="50" ht="14.25" customHeight="1">
      <c r="A50" s="8" t="s">
        <v>4156</v>
      </c>
      <c r="B50" s="9" t="s">
        <v>4157</v>
      </c>
      <c r="C50" s="7" t="s">
        <v>4134</v>
      </c>
      <c r="D50" s="10" t="s">
        <v>4050</v>
      </c>
      <c r="E50" s="2" t="s">
        <v>27</v>
      </c>
      <c r="F50" s="2" t="s">
        <v>4137</v>
      </c>
      <c r="G50" s="2" t="s">
        <v>4055</v>
      </c>
    </row>
    <row r="51" ht="14.25" customHeight="1">
      <c r="A51" s="8" t="s">
        <v>4158</v>
      </c>
      <c r="B51" s="9" t="s">
        <v>4159</v>
      </c>
      <c r="C51" s="7" t="s">
        <v>4134</v>
      </c>
      <c r="D51" s="10" t="s">
        <v>4109</v>
      </c>
      <c r="E51" s="2" t="s">
        <v>52</v>
      </c>
      <c r="F51" s="2" t="s">
        <v>4137</v>
      </c>
      <c r="G51" s="2" t="s">
        <v>4055</v>
      </c>
    </row>
    <row r="52" ht="14.25" customHeight="1">
      <c r="A52" s="8" t="s">
        <v>4160</v>
      </c>
      <c r="B52" s="9" t="s">
        <v>4161</v>
      </c>
      <c r="C52" s="7" t="s">
        <v>4134</v>
      </c>
      <c r="D52" s="10" t="s">
        <v>4109</v>
      </c>
      <c r="E52" s="2" t="s">
        <v>52</v>
      </c>
      <c r="F52" s="2" t="s">
        <v>4137</v>
      </c>
      <c r="G52" s="2" t="s">
        <v>4055</v>
      </c>
    </row>
    <row r="53" ht="14.25" customHeight="1">
      <c r="A53" s="8" t="s">
        <v>4163</v>
      </c>
      <c r="B53" s="9" t="s">
        <v>4164</v>
      </c>
      <c r="C53" s="7" t="s">
        <v>4162</v>
      </c>
      <c r="D53" s="10" t="s">
        <v>4050</v>
      </c>
      <c r="E53" s="2" t="s">
        <v>27</v>
      </c>
      <c r="F53" s="2" t="s">
        <v>4165</v>
      </c>
    </row>
    <row r="54" ht="14.25" customHeight="1">
      <c r="A54" s="8" t="s">
        <v>4166</v>
      </c>
      <c r="B54" s="9" t="s">
        <v>4167</v>
      </c>
      <c r="C54" s="7" t="s">
        <v>4134</v>
      </c>
      <c r="D54" s="10" t="s">
        <v>4109</v>
      </c>
      <c r="E54" s="2" t="s">
        <v>52</v>
      </c>
      <c r="F54" s="2" t="s">
        <v>4137</v>
      </c>
      <c r="G54" s="2" t="s">
        <v>4055</v>
      </c>
    </row>
    <row r="55" ht="14.25" customHeight="1">
      <c r="A55" s="8" t="s">
        <v>4168</v>
      </c>
      <c r="B55" s="9" t="s">
        <v>4169</v>
      </c>
      <c r="C55" s="7" t="s">
        <v>4134</v>
      </c>
      <c r="D55" s="10" t="s">
        <v>4109</v>
      </c>
      <c r="E55" s="2" t="s">
        <v>14</v>
      </c>
      <c r="F55" s="2" t="s">
        <v>4137</v>
      </c>
      <c r="G55" s="2" t="s">
        <v>4055</v>
      </c>
    </row>
    <row r="56" ht="14.25" customHeight="1">
      <c r="A56" s="8" t="s">
        <v>4170</v>
      </c>
      <c r="B56" s="9" t="s">
        <v>4171</v>
      </c>
      <c r="C56" s="7" t="s">
        <v>4162</v>
      </c>
      <c r="D56" s="10" t="s">
        <v>4061</v>
      </c>
      <c r="E56" s="2" t="s">
        <v>52</v>
      </c>
      <c r="F56" s="2" t="s">
        <v>4165</v>
      </c>
      <c r="G56" s="2" t="s">
        <v>4055</v>
      </c>
    </row>
    <row r="57" ht="14.25" customHeight="1">
      <c r="A57" s="8" t="s">
        <v>4172</v>
      </c>
      <c r="B57" s="9" t="s">
        <v>4173</v>
      </c>
      <c r="C57" s="7" t="s">
        <v>4134</v>
      </c>
      <c r="D57" s="10" t="s">
        <v>4109</v>
      </c>
      <c r="E57" s="2" t="s">
        <v>52</v>
      </c>
      <c r="F57" s="2" t="s">
        <v>4137</v>
      </c>
      <c r="G57" s="2" t="s">
        <v>4060</v>
      </c>
    </row>
    <row r="58" ht="14.25" customHeight="1">
      <c r="A58" s="8" t="s">
        <v>4174</v>
      </c>
      <c r="B58" s="9" t="s">
        <v>4175</v>
      </c>
      <c r="C58" s="7" t="s">
        <v>4134</v>
      </c>
      <c r="D58" s="10" t="s">
        <v>4109</v>
      </c>
      <c r="E58" s="2" t="s">
        <v>14</v>
      </c>
      <c r="F58" s="2" t="s">
        <v>4137</v>
      </c>
      <c r="G58" s="2" t="s">
        <v>4055</v>
      </c>
    </row>
    <row r="59" ht="14.25" customHeight="1">
      <c r="A59" s="8" t="s">
        <v>4176</v>
      </c>
      <c r="B59" s="9" t="s">
        <v>4177</v>
      </c>
      <c r="C59" s="7" t="s">
        <v>4162</v>
      </c>
      <c r="D59" s="10" t="s">
        <v>4050</v>
      </c>
      <c r="E59" s="2" t="s">
        <v>27</v>
      </c>
      <c r="F59" s="2" t="s">
        <v>4165</v>
      </c>
      <c r="G59" s="2" t="s">
        <v>4055</v>
      </c>
    </row>
    <row r="60" ht="14.25" customHeight="1">
      <c r="A60" s="8" t="s">
        <v>4178</v>
      </c>
      <c r="B60" s="9" t="s">
        <v>4179</v>
      </c>
      <c r="C60" s="7" t="s">
        <v>4134</v>
      </c>
      <c r="D60" s="10" t="s">
        <v>4109</v>
      </c>
      <c r="E60" s="2" t="s">
        <v>52</v>
      </c>
      <c r="F60" s="2" t="s">
        <v>4137</v>
      </c>
      <c r="G60" s="2" t="s">
        <v>4055</v>
      </c>
    </row>
    <row r="61" ht="14.25" customHeight="1">
      <c r="A61" s="8" t="s">
        <v>4152</v>
      </c>
      <c r="B61" s="9" t="s">
        <v>4153</v>
      </c>
      <c r="C61" s="7" t="s">
        <v>4134</v>
      </c>
      <c r="D61" s="10" t="s">
        <v>4109</v>
      </c>
      <c r="E61" s="2" t="s">
        <v>52</v>
      </c>
      <c r="F61" s="2" t="s">
        <v>4137</v>
      </c>
      <c r="G61" s="2" t="s">
        <v>4060</v>
      </c>
    </row>
    <row r="62" ht="14.25" customHeight="1">
      <c r="A62" s="8" t="s">
        <v>4180</v>
      </c>
      <c r="B62" s="9" t="s">
        <v>4181</v>
      </c>
      <c r="C62" s="7" t="s">
        <v>4162</v>
      </c>
      <c r="D62" s="10" t="s">
        <v>4061</v>
      </c>
      <c r="E62" s="2" t="s">
        <v>52</v>
      </c>
      <c r="F62" s="2" t="s">
        <v>4165</v>
      </c>
      <c r="G62" s="2" t="s">
        <v>4055</v>
      </c>
    </row>
    <row r="63" ht="14.25" customHeight="1">
      <c r="A63" s="8" t="s">
        <v>4182</v>
      </c>
      <c r="B63" s="9" t="s">
        <v>4183</v>
      </c>
      <c r="C63" s="7" t="s">
        <v>4134</v>
      </c>
      <c r="D63" s="10" t="s">
        <v>4109</v>
      </c>
      <c r="E63" s="2" t="s">
        <v>52</v>
      </c>
      <c r="F63" s="2" t="s">
        <v>4137</v>
      </c>
      <c r="G63" s="2" t="s">
        <v>4055</v>
      </c>
    </row>
    <row r="64" ht="14.25" customHeight="1">
      <c r="A64" s="8" t="s">
        <v>4184</v>
      </c>
      <c r="B64" s="9" t="s">
        <v>4185</v>
      </c>
      <c r="C64" s="7" t="s">
        <v>4134</v>
      </c>
      <c r="D64" s="10" t="s">
        <v>4109</v>
      </c>
      <c r="E64" s="2" t="s">
        <v>14</v>
      </c>
      <c r="F64" s="2" t="s">
        <v>4137</v>
      </c>
      <c r="G64" s="2" t="s">
        <v>4055</v>
      </c>
    </row>
    <row r="65" ht="14.25" customHeight="1">
      <c r="A65" s="8" t="s">
        <v>4186</v>
      </c>
      <c r="B65" s="9" t="s">
        <v>4187</v>
      </c>
      <c r="C65" s="7" t="s">
        <v>4134</v>
      </c>
      <c r="D65" s="10" t="s">
        <v>4088</v>
      </c>
      <c r="E65" s="2" t="s">
        <v>27</v>
      </c>
      <c r="F65" s="2" t="s">
        <v>4137</v>
      </c>
      <c r="G65" s="2" t="s">
        <v>4055</v>
      </c>
    </row>
    <row r="66" ht="14.25" customHeight="1">
      <c r="A66" s="8" t="s">
        <v>4188</v>
      </c>
      <c r="B66" s="9" t="s">
        <v>4189</v>
      </c>
      <c r="C66" s="7" t="s">
        <v>4134</v>
      </c>
      <c r="D66" s="10" t="s">
        <v>4088</v>
      </c>
      <c r="E66" s="2" t="s">
        <v>27</v>
      </c>
      <c r="F66" s="2" t="s">
        <v>4137</v>
      </c>
      <c r="G66" s="2" t="s">
        <v>4060</v>
      </c>
    </row>
    <row r="67" ht="14.25" customHeight="1">
      <c r="A67" s="8" t="s">
        <v>4190</v>
      </c>
      <c r="B67" s="9" t="s">
        <v>4191</v>
      </c>
      <c r="C67" s="7" t="s">
        <v>4162</v>
      </c>
      <c r="D67" s="10" t="s">
        <v>4050</v>
      </c>
      <c r="E67" s="2" t="s">
        <v>27</v>
      </c>
      <c r="F67" s="2" t="s">
        <v>4165</v>
      </c>
      <c r="G67" s="2" t="s">
        <v>4055</v>
      </c>
    </row>
    <row r="68" ht="14.25" customHeight="1">
      <c r="A68" s="8" t="s">
        <v>4192</v>
      </c>
      <c r="B68" s="9" t="s">
        <v>4193</v>
      </c>
      <c r="C68" s="7" t="s">
        <v>4134</v>
      </c>
      <c r="D68" s="10" t="s">
        <v>4088</v>
      </c>
      <c r="E68" s="2" t="s">
        <v>27</v>
      </c>
      <c r="F68" s="2" t="s">
        <v>4137</v>
      </c>
      <c r="G68" s="2" t="s">
        <v>4060</v>
      </c>
    </row>
    <row r="69" ht="14.25" customHeight="1">
      <c r="A69" s="8" t="s">
        <v>4194</v>
      </c>
      <c r="B69" s="9" t="s">
        <v>4195</v>
      </c>
      <c r="C69" s="7" t="s">
        <v>4162</v>
      </c>
      <c r="D69" s="10" t="s">
        <v>4061</v>
      </c>
      <c r="E69" s="2" t="s">
        <v>14</v>
      </c>
      <c r="F69" s="2" t="s">
        <v>4165</v>
      </c>
      <c r="G69" s="2" t="s">
        <v>4055</v>
      </c>
    </row>
    <row r="70" ht="14.25" customHeight="1">
      <c r="A70" s="8" t="s">
        <v>4196</v>
      </c>
      <c r="B70" s="9" t="s">
        <v>4197</v>
      </c>
      <c r="C70" s="7" t="s">
        <v>4134</v>
      </c>
      <c r="D70" s="10" t="s">
        <v>4088</v>
      </c>
      <c r="E70" s="2" t="s">
        <v>27</v>
      </c>
      <c r="F70" s="2" t="s">
        <v>4137</v>
      </c>
      <c r="G70" s="2" t="s">
        <v>4055</v>
      </c>
    </row>
    <row r="71" ht="14.25" customHeight="1">
      <c r="A71" s="8" t="s">
        <v>4198</v>
      </c>
      <c r="B71" s="9" t="s">
        <v>4199</v>
      </c>
      <c r="C71" s="7" t="s">
        <v>4134</v>
      </c>
      <c r="D71" s="10" t="s">
        <v>4088</v>
      </c>
      <c r="E71" s="2" t="s">
        <v>27</v>
      </c>
      <c r="F71" s="2" t="s">
        <v>4137</v>
      </c>
      <c r="G71" s="2" t="s">
        <v>4060</v>
      </c>
    </row>
    <row r="72" ht="14.25" customHeight="1">
      <c r="A72" s="8" t="s">
        <v>4200</v>
      </c>
      <c r="B72" s="9" t="s">
        <v>496</v>
      </c>
      <c r="C72" s="7" t="s">
        <v>4134</v>
      </c>
      <c r="D72" s="10" t="s">
        <v>4088</v>
      </c>
      <c r="E72" s="2" t="s">
        <v>9</v>
      </c>
      <c r="F72" s="2" t="s">
        <v>4137</v>
      </c>
      <c r="G72" s="2" t="s">
        <v>4055</v>
      </c>
    </row>
    <row r="73" ht="14.25" customHeight="1">
      <c r="A73" s="8" t="s">
        <v>4201</v>
      </c>
      <c r="B73" s="9" t="s">
        <v>4202</v>
      </c>
      <c r="C73" s="7" t="s">
        <v>4134</v>
      </c>
      <c r="D73" s="10" t="s">
        <v>4088</v>
      </c>
      <c r="E73" s="2" t="s">
        <v>9</v>
      </c>
      <c r="F73" s="2" t="s">
        <v>4137</v>
      </c>
      <c r="G73" s="2" t="s">
        <v>4055</v>
      </c>
    </row>
    <row r="74" ht="14.25" customHeight="1">
      <c r="A74" s="8" t="s">
        <v>4203</v>
      </c>
      <c r="B74" s="9" t="s">
        <v>4204</v>
      </c>
      <c r="C74" s="7" t="s">
        <v>4162</v>
      </c>
      <c r="D74" s="10" t="s">
        <v>4050</v>
      </c>
      <c r="E74" s="2" t="s">
        <v>27</v>
      </c>
      <c r="F74" s="2" t="s">
        <v>4165</v>
      </c>
      <c r="G74" s="2" t="s">
        <v>4055</v>
      </c>
    </row>
    <row r="75" ht="14.25" customHeight="1">
      <c r="A75" s="8" t="s">
        <v>4205</v>
      </c>
      <c r="B75" s="9" t="s">
        <v>4206</v>
      </c>
      <c r="C75" s="7" t="s">
        <v>4134</v>
      </c>
      <c r="D75" s="10" t="s">
        <v>4088</v>
      </c>
      <c r="E75" s="2" t="s">
        <v>9</v>
      </c>
      <c r="F75" s="2" t="s">
        <v>4137</v>
      </c>
      <c r="G75" s="2" t="s">
        <v>4060</v>
      </c>
    </row>
    <row r="76" ht="14.25" customHeight="1">
      <c r="A76" s="8" t="s">
        <v>4207</v>
      </c>
      <c r="B76" s="9" t="s">
        <v>4208</v>
      </c>
      <c r="C76" s="7" t="s">
        <v>4162</v>
      </c>
      <c r="D76" s="10" t="s">
        <v>4050</v>
      </c>
      <c r="E76" s="2" t="s">
        <v>9</v>
      </c>
      <c r="F76" s="2" t="s">
        <v>4165</v>
      </c>
      <c r="G76" s="2" t="s">
        <v>4060</v>
      </c>
    </row>
    <row r="77" ht="14.25" customHeight="1">
      <c r="A77" s="8" t="s">
        <v>4209</v>
      </c>
      <c r="B77" s="9" t="s">
        <v>4210</v>
      </c>
      <c r="C77" s="7" t="s">
        <v>4134</v>
      </c>
      <c r="D77" s="10" t="s">
        <v>4088</v>
      </c>
      <c r="E77" s="2" t="s">
        <v>9</v>
      </c>
      <c r="F77" s="2" t="s">
        <v>4137</v>
      </c>
      <c r="G77" s="2" t="s">
        <v>4060</v>
      </c>
    </row>
    <row r="78" ht="14.25" customHeight="1">
      <c r="A78" s="8" t="s">
        <v>4211</v>
      </c>
      <c r="B78" s="9" t="s">
        <v>4212</v>
      </c>
      <c r="C78" s="7" t="s">
        <v>4134</v>
      </c>
      <c r="D78" s="10" t="s">
        <v>4088</v>
      </c>
      <c r="E78" s="2" t="s">
        <v>9</v>
      </c>
      <c r="F78" s="2" t="s">
        <v>4137</v>
      </c>
      <c r="G78" s="2" t="s">
        <v>4055</v>
      </c>
    </row>
    <row r="79" ht="14.25" customHeight="1">
      <c r="A79" s="8" t="s">
        <v>4213</v>
      </c>
      <c r="B79" s="9" t="s">
        <v>4214</v>
      </c>
      <c r="C79" s="7" t="s">
        <v>4134</v>
      </c>
      <c r="D79" s="10" t="s">
        <v>4061</v>
      </c>
      <c r="E79" s="2" t="s">
        <v>52</v>
      </c>
      <c r="F79" s="2" t="s">
        <v>4137</v>
      </c>
      <c r="G79" s="2" t="s">
        <v>4055</v>
      </c>
    </row>
    <row r="80" ht="14.25" customHeight="1">
      <c r="A80" s="8" t="s">
        <v>4215</v>
      </c>
      <c r="B80" s="9" t="s">
        <v>4216</v>
      </c>
      <c r="C80" s="7" t="s">
        <v>4162</v>
      </c>
      <c r="D80" s="10" t="s">
        <v>4061</v>
      </c>
      <c r="E80" s="2" t="s">
        <v>14</v>
      </c>
      <c r="F80" s="2" t="s">
        <v>4165</v>
      </c>
      <c r="G80" s="2" t="s">
        <v>4055</v>
      </c>
    </row>
    <row r="81" ht="14.25" customHeight="1">
      <c r="A81" s="8" t="s">
        <v>4217</v>
      </c>
      <c r="B81" s="9" t="s">
        <v>4218</v>
      </c>
      <c r="C81" s="7" t="s">
        <v>4134</v>
      </c>
      <c r="D81" s="10" t="s">
        <v>4061</v>
      </c>
      <c r="E81" s="2" t="s">
        <v>52</v>
      </c>
      <c r="F81" s="2" t="s">
        <v>4137</v>
      </c>
      <c r="G81" s="2" t="s">
        <v>4060</v>
      </c>
    </row>
    <row r="82" ht="14.25" customHeight="1">
      <c r="A82" s="8" t="s">
        <v>4219</v>
      </c>
      <c r="B82" s="9" t="s">
        <v>4220</v>
      </c>
      <c r="C82" s="7" t="s">
        <v>4134</v>
      </c>
      <c r="D82" s="10" t="s">
        <v>4061</v>
      </c>
      <c r="E82" s="2" t="s">
        <v>52</v>
      </c>
      <c r="F82" s="2" t="s">
        <v>4137</v>
      </c>
      <c r="G82" s="2" t="s">
        <v>4055</v>
      </c>
    </row>
    <row r="83" ht="14.25" customHeight="1">
      <c r="A83" s="8" t="s">
        <v>298</v>
      </c>
      <c r="B83" s="9" t="s">
        <v>299</v>
      </c>
      <c r="C83" s="7" t="s">
        <v>4134</v>
      </c>
      <c r="D83" s="10" t="s">
        <v>4061</v>
      </c>
      <c r="E83" s="2" t="s">
        <v>52</v>
      </c>
      <c r="F83" s="2" t="s">
        <v>4137</v>
      </c>
      <c r="G83" s="2" t="s">
        <v>4060</v>
      </c>
    </row>
    <row r="84" ht="14.25" customHeight="1">
      <c r="A84" s="8" t="s">
        <v>4221</v>
      </c>
      <c r="B84" s="9" t="s">
        <v>4222</v>
      </c>
      <c r="C84" s="7" t="s">
        <v>4134</v>
      </c>
      <c r="D84" s="10" t="s">
        <v>4061</v>
      </c>
      <c r="E84" s="2" t="s">
        <v>14</v>
      </c>
      <c r="F84" s="2" t="s">
        <v>4137</v>
      </c>
      <c r="G84" s="2" t="s">
        <v>4055</v>
      </c>
    </row>
    <row r="85" ht="14.25" customHeight="1">
      <c r="A85" s="8" t="s">
        <v>4223</v>
      </c>
      <c r="B85" s="9" t="s">
        <v>4224</v>
      </c>
      <c r="C85" s="7" t="s">
        <v>4162</v>
      </c>
      <c r="D85" s="10" t="s">
        <v>4050</v>
      </c>
      <c r="E85" s="2" t="s">
        <v>27</v>
      </c>
      <c r="F85" s="2" t="s">
        <v>4165</v>
      </c>
      <c r="G85" s="2" t="s">
        <v>4055</v>
      </c>
    </row>
    <row r="86" ht="14.25" customHeight="1">
      <c r="A86" s="8" t="s">
        <v>4225</v>
      </c>
      <c r="B86" s="9" t="s">
        <v>4125</v>
      </c>
      <c r="C86" s="7" t="s">
        <v>4134</v>
      </c>
      <c r="D86" s="10" t="s">
        <v>4061</v>
      </c>
      <c r="E86" s="2" t="s">
        <v>14</v>
      </c>
      <c r="F86" s="2" t="s">
        <v>4137</v>
      </c>
      <c r="G86" s="2" t="s">
        <v>4055</v>
      </c>
    </row>
    <row r="87" ht="14.25" customHeight="1">
      <c r="A87" s="8" t="s">
        <v>4226</v>
      </c>
      <c r="B87" s="9" t="s">
        <v>4227</v>
      </c>
      <c r="C87" s="7" t="s">
        <v>4162</v>
      </c>
      <c r="D87" s="10" t="s">
        <v>4050</v>
      </c>
      <c r="E87" s="2" t="s">
        <v>9</v>
      </c>
      <c r="F87" s="2" t="s">
        <v>4165</v>
      </c>
      <c r="G87" s="2" t="s">
        <v>4055</v>
      </c>
    </row>
    <row r="88" ht="14.25" customHeight="1">
      <c r="A88" s="8" t="s">
        <v>4228</v>
      </c>
      <c r="B88" s="9" t="s">
        <v>4229</v>
      </c>
      <c r="C88" s="7" t="s">
        <v>4134</v>
      </c>
      <c r="D88" s="10" t="s">
        <v>4061</v>
      </c>
      <c r="E88" s="2" t="s">
        <v>14</v>
      </c>
      <c r="F88" s="2" t="s">
        <v>4137</v>
      </c>
      <c r="G88" s="2" t="s">
        <v>4055</v>
      </c>
    </row>
    <row r="89" ht="14.25" customHeight="1">
      <c r="A89" s="8" t="s">
        <v>4230</v>
      </c>
      <c r="B89" s="9" t="s">
        <v>4231</v>
      </c>
      <c r="C89" s="7" t="s">
        <v>4134</v>
      </c>
      <c r="D89" s="10" t="s">
        <v>4061</v>
      </c>
      <c r="E89" s="2" t="s">
        <v>14</v>
      </c>
      <c r="F89" s="2" t="s">
        <v>4137</v>
      </c>
      <c r="G89" s="2" t="s">
        <v>4055</v>
      </c>
    </row>
    <row r="90" ht="14.25" customHeight="1">
      <c r="A90" s="8" t="s">
        <v>4232</v>
      </c>
      <c r="B90" s="9" t="s">
        <v>4233</v>
      </c>
      <c r="C90" s="7" t="s">
        <v>4134</v>
      </c>
      <c r="D90" s="10" t="s">
        <v>4061</v>
      </c>
      <c r="E90" s="2" t="s">
        <v>14</v>
      </c>
      <c r="F90" s="2" t="s">
        <v>4137</v>
      </c>
      <c r="G90" s="2" t="s">
        <v>4055</v>
      </c>
    </row>
    <row r="91" ht="14.25" customHeight="1">
      <c r="A91" s="8" t="s">
        <v>4234</v>
      </c>
      <c r="B91" s="9" t="s">
        <v>4235</v>
      </c>
      <c r="C91" s="7" t="s">
        <v>4134</v>
      </c>
      <c r="D91" s="10" t="s">
        <v>4061</v>
      </c>
      <c r="E91" s="2" t="s">
        <v>14</v>
      </c>
      <c r="F91" s="2" t="s">
        <v>4137</v>
      </c>
      <c r="G91" s="2" t="s">
        <v>4055</v>
      </c>
    </row>
    <row r="92" ht="14.25" customHeight="1">
      <c r="A92" s="8" t="s">
        <v>4236</v>
      </c>
      <c r="B92" s="9" t="s">
        <v>4237</v>
      </c>
      <c r="C92" s="7" t="s">
        <v>4162</v>
      </c>
      <c r="D92" s="10" t="s">
        <v>4050</v>
      </c>
      <c r="E92" s="2" t="s">
        <v>9</v>
      </c>
      <c r="F92" s="2" t="s">
        <v>4165</v>
      </c>
      <c r="G92" s="2" t="s">
        <v>4055</v>
      </c>
    </row>
    <row r="93" ht="14.25" customHeight="1">
      <c r="A93" s="8" t="s">
        <v>4238</v>
      </c>
      <c r="B93" s="9" t="s">
        <v>4239</v>
      </c>
      <c r="C93" s="7" t="s">
        <v>4162</v>
      </c>
      <c r="D93" s="10" t="s">
        <v>4061</v>
      </c>
      <c r="E93" s="2" t="s">
        <v>14</v>
      </c>
      <c r="F93" s="2" t="s">
        <v>4165</v>
      </c>
      <c r="G93" s="2" t="s">
        <v>4055</v>
      </c>
    </row>
    <row r="94" ht="14.25" customHeight="1">
      <c r="A94" s="8" t="s">
        <v>4240</v>
      </c>
      <c r="B94" s="9" t="s">
        <v>4241</v>
      </c>
      <c r="C94" s="7" t="s">
        <v>4162</v>
      </c>
      <c r="D94" s="10" t="s">
        <v>4061</v>
      </c>
      <c r="E94" s="2" t="s">
        <v>14</v>
      </c>
      <c r="F94" s="2" t="s">
        <v>4165</v>
      </c>
      <c r="G94" s="2" t="s">
        <v>4055</v>
      </c>
    </row>
    <row r="95" ht="14.25" customHeight="1">
      <c r="A95" s="8" t="s">
        <v>4242</v>
      </c>
      <c r="B95" s="9" t="s">
        <v>4243</v>
      </c>
      <c r="C95" s="7" t="s">
        <v>4162</v>
      </c>
      <c r="D95" s="10" t="s">
        <v>4050</v>
      </c>
      <c r="E95" s="2" t="s">
        <v>27</v>
      </c>
      <c r="F95" s="2" t="s">
        <v>4165</v>
      </c>
      <c r="G95" s="2" t="s">
        <v>4055</v>
      </c>
    </row>
    <row r="96" ht="14.25" customHeight="1">
      <c r="A96" s="8" t="s">
        <v>4244</v>
      </c>
      <c r="B96" s="9" t="s">
        <v>4245</v>
      </c>
      <c r="C96" s="7" t="s">
        <v>4162</v>
      </c>
      <c r="D96" s="10" t="s">
        <v>4050</v>
      </c>
      <c r="E96" s="2" t="s">
        <v>27</v>
      </c>
      <c r="F96" s="2" t="s">
        <v>4165</v>
      </c>
      <c r="G96" s="2" t="s">
        <v>4060</v>
      </c>
    </row>
    <row r="97" ht="14.25" customHeight="1">
      <c r="A97" s="8" t="s">
        <v>4246</v>
      </c>
      <c r="B97" s="9" t="s">
        <v>4247</v>
      </c>
      <c r="C97" s="7" t="s">
        <v>4162</v>
      </c>
      <c r="D97" s="10" t="s">
        <v>4088</v>
      </c>
      <c r="E97" s="2" t="s">
        <v>27</v>
      </c>
      <c r="F97" s="2" t="s">
        <v>4165</v>
      </c>
      <c r="G97" s="2" t="s">
        <v>4055</v>
      </c>
    </row>
    <row r="98" ht="14.25" customHeight="1">
      <c r="A98" s="8" t="s">
        <v>4248</v>
      </c>
      <c r="B98" s="9" t="s">
        <v>4249</v>
      </c>
      <c r="C98" s="7" t="s">
        <v>4162</v>
      </c>
      <c r="D98" s="10" t="s">
        <v>4088</v>
      </c>
      <c r="E98" s="2" t="s">
        <v>9</v>
      </c>
      <c r="F98" s="2" t="s">
        <v>4165</v>
      </c>
      <c r="G98" s="2" t="s">
        <v>4060</v>
      </c>
    </row>
    <row r="99" ht="14.25" customHeight="1">
      <c r="A99" s="8" t="s">
        <v>4250</v>
      </c>
      <c r="B99" s="9" t="s">
        <v>4251</v>
      </c>
      <c r="C99" s="7" t="s">
        <v>4162</v>
      </c>
      <c r="D99" s="10" t="s">
        <v>4088</v>
      </c>
      <c r="E99" s="2" t="s">
        <v>9</v>
      </c>
      <c r="F99" s="2" t="s">
        <v>4165</v>
      </c>
      <c r="G99" s="2" t="s">
        <v>4055</v>
      </c>
    </row>
    <row r="100" ht="14.25" customHeight="1">
      <c r="A100" s="8" t="s">
        <v>4252</v>
      </c>
      <c r="B100" s="9" t="s">
        <v>4253</v>
      </c>
      <c r="C100" s="7" t="s">
        <v>4162</v>
      </c>
      <c r="D100" s="10" t="s">
        <v>4061</v>
      </c>
      <c r="E100" s="2" t="s">
        <v>52</v>
      </c>
      <c r="F100" s="2" t="s">
        <v>4165</v>
      </c>
      <c r="G100" s="2" t="s">
        <v>4060</v>
      </c>
    </row>
    <row r="101" ht="14.25" customHeight="1">
      <c r="A101" s="8" t="s">
        <v>4254</v>
      </c>
      <c r="B101" s="9" t="s">
        <v>4255</v>
      </c>
      <c r="C101" s="7" t="s">
        <v>4162</v>
      </c>
      <c r="D101" s="10" t="s">
        <v>4061</v>
      </c>
      <c r="E101" s="2" t="s">
        <v>14</v>
      </c>
      <c r="F101" s="2" t="s">
        <v>4165</v>
      </c>
      <c r="G101" s="2" t="s">
        <v>4060</v>
      </c>
    </row>
    <row r="102" ht="14.25" customHeight="1">
      <c r="A102" s="8" t="s">
        <v>4256</v>
      </c>
      <c r="B102" s="9" t="s">
        <v>4257</v>
      </c>
      <c r="C102" s="7" t="s">
        <v>4162</v>
      </c>
      <c r="D102" s="10" t="s">
        <v>4061</v>
      </c>
      <c r="E102" s="2" t="s">
        <v>52</v>
      </c>
      <c r="F102" s="2" t="s">
        <v>4165</v>
      </c>
      <c r="G102" s="2" t="s">
        <v>4055</v>
      </c>
    </row>
    <row r="103" ht="14.25" customHeight="1">
      <c r="A103" s="8" t="s">
        <v>4258</v>
      </c>
      <c r="B103" s="9" t="s">
        <v>4259</v>
      </c>
      <c r="C103" s="7" t="s">
        <v>4162</v>
      </c>
      <c r="D103" s="10" t="s">
        <v>4061</v>
      </c>
      <c r="E103" s="2" t="s">
        <v>52</v>
      </c>
      <c r="F103" s="2" t="s">
        <v>4165</v>
      </c>
      <c r="G103" s="2" t="s">
        <v>4060</v>
      </c>
    </row>
    <row r="104" ht="14.25" customHeight="1">
      <c r="A104" s="8" t="s">
        <v>4260</v>
      </c>
      <c r="B104" s="9" t="s">
        <v>4261</v>
      </c>
      <c r="C104" s="7" t="s">
        <v>4162</v>
      </c>
      <c r="D104" s="10" t="s">
        <v>4061</v>
      </c>
      <c r="E104" s="2" t="s">
        <v>52</v>
      </c>
      <c r="F104" s="2" t="s">
        <v>4165</v>
      </c>
      <c r="G104" s="2" t="s">
        <v>4055</v>
      </c>
    </row>
    <row r="105" ht="14.25" customHeight="1">
      <c r="A105" s="8" t="s">
        <v>4262</v>
      </c>
      <c r="B105" s="9" t="s">
        <v>4263</v>
      </c>
      <c r="C105" s="7" t="s">
        <v>4162</v>
      </c>
      <c r="D105" s="10" t="s">
        <v>4061</v>
      </c>
      <c r="E105" s="2" t="s">
        <v>14</v>
      </c>
      <c r="F105" s="2" t="s">
        <v>4165</v>
      </c>
      <c r="G105" s="2" t="s">
        <v>4060</v>
      </c>
    </row>
    <row r="106" ht="14.25" customHeight="1">
      <c r="A106" s="8" t="s">
        <v>4264</v>
      </c>
      <c r="B106" s="9" t="s">
        <v>4263</v>
      </c>
      <c r="C106" s="7" t="s">
        <v>4162</v>
      </c>
      <c r="D106" s="10" t="s">
        <v>4088</v>
      </c>
      <c r="E106" s="2" t="s">
        <v>27</v>
      </c>
      <c r="F106" s="2" t="s">
        <v>4165</v>
      </c>
      <c r="G106" s="2" t="s">
        <v>4060</v>
      </c>
    </row>
    <row r="107" ht="14.25" customHeight="1">
      <c r="A107" s="8" t="s">
        <v>674</v>
      </c>
      <c r="B107" s="9" t="s">
        <v>675</v>
      </c>
      <c r="C107" s="7" t="s">
        <v>4162</v>
      </c>
      <c r="D107" s="10" t="s">
        <v>4088</v>
      </c>
      <c r="E107" s="2" t="s">
        <v>27</v>
      </c>
      <c r="F107" s="2" t="s">
        <v>4165</v>
      </c>
      <c r="G107" s="2" t="s">
        <v>4055</v>
      </c>
    </row>
    <row r="108" ht="14.25" customHeight="1">
      <c r="A108" s="8" t="s">
        <v>4265</v>
      </c>
      <c r="B108" s="9" t="s">
        <v>4266</v>
      </c>
      <c r="C108" s="7" t="s">
        <v>4162</v>
      </c>
      <c r="D108" s="10" t="s">
        <v>4109</v>
      </c>
      <c r="E108" s="2" t="s">
        <v>52</v>
      </c>
      <c r="F108" s="2" t="s">
        <v>4165</v>
      </c>
      <c r="G108" s="2" t="s">
        <v>4055</v>
      </c>
    </row>
    <row r="109" ht="14.25" customHeight="1">
      <c r="A109" s="8" t="s">
        <v>4267</v>
      </c>
      <c r="B109" s="9" t="s">
        <v>4268</v>
      </c>
      <c r="C109" s="7" t="s">
        <v>4162</v>
      </c>
      <c r="D109" s="10" t="s">
        <v>4088</v>
      </c>
      <c r="E109" s="2" t="s">
        <v>9</v>
      </c>
      <c r="F109" s="2" t="s">
        <v>4165</v>
      </c>
      <c r="G109" s="2" t="s">
        <v>4074</v>
      </c>
    </row>
    <row r="110" ht="14.25" customHeight="1">
      <c r="A110" s="8" t="s">
        <v>4269</v>
      </c>
      <c r="B110" s="9" t="s">
        <v>4270</v>
      </c>
      <c r="C110" s="7" t="s">
        <v>4162</v>
      </c>
      <c r="D110" s="10" t="s">
        <v>4109</v>
      </c>
      <c r="E110" s="2" t="s">
        <v>14</v>
      </c>
      <c r="F110" s="2" t="s">
        <v>4165</v>
      </c>
      <c r="G110" s="2" t="s">
        <v>4060</v>
      </c>
    </row>
    <row r="111" ht="14.25" customHeight="1">
      <c r="A111" s="8" t="s">
        <v>4272</v>
      </c>
      <c r="B111" s="9" t="s">
        <v>4273</v>
      </c>
      <c r="C111" s="7" t="s">
        <v>4162</v>
      </c>
      <c r="D111" s="10" t="s">
        <v>4271</v>
      </c>
      <c r="E111" s="2" t="s">
        <v>9</v>
      </c>
      <c r="F111" s="2" t="s">
        <v>4165</v>
      </c>
      <c r="G111" s="2" t="s">
        <v>4060</v>
      </c>
    </row>
    <row r="112" ht="14.25" customHeight="1">
      <c r="A112" s="8" t="s">
        <v>4274</v>
      </c>
      <c r="B112" s="9" t="s">
        <v>4275</v>
      </c>
      <c r="C112" s="7" t="s">
        <v>4162</v>
      </c>
      <c r="D112" s="10" t="s">
        <v>4271</v>
      </c>
      <c r="E112" s="2" t="s">
        <v>9</v>
      </c>
      <c r="F112" s="2" t="s">
        <v>4165</v>
      </c>
      <c r="G112" s="2" t="s">
        <v>4055</v>
      </c>
    </row>
    <row r="113" ht="14.25" customHeight="1">
      <c r="A113" s="8" t="s">
        <v>134</v>
      </c>
      <c r="B113" s="9" t="s">
        <v>135</v>
      </c>
      <c r="C113" s="7" t="s">
        <v>4162</v>
      </c>
      <c r="D113" s="10" t="s">
        <v>4109</v>
      </c>
      <c r="E113" s="2" t="s">
        <v>52</v>
      </c>
      <c r="F113" s="2" t="s">
        <v>4165</v>
      </c>
      <c r="G113" s="2" t="s">
        <v>4055</v>
      </c>
    </row>
    <row r="114" ht="14.25" customHeight="1">
      <c r="A114" s="8" t="s">
        <v>4152</v>
      </c>
      <c r="B114" s="9" t="s">
        <v>4153</v>
      </c>
      <c r="C114" s="7" t="s">
        <v>4162</v>
      </c>
      <c r="D114" s="10" t="s">
        <v>4271</v>
      </c>
      <c r="E114" s="2" t="s">
        <v>9</v>
      </c>
      <c r="F114" s="2" t="s">
        <v>4165</v>
      </c>
      <c r="G114" s="2" t="s">
        <v>4060</v>
      </c>
    </row>
    <row r="115" ht="14.25" customHeight="1">
      <c r="A115" s="8" t="s">
        <v>4276</v>
      </c>
      <c r="B115" s="9" t="s">
        <v>4277</v>
      </c>
      <c r="C115" s="7" t="s">
        <v>4162</v>
      </c>
      <c r="D115" s="10" t="s">
        <v>4271</v>
      </c>
      <c r="E115" s="2" t="s">
        <v>9</v>
      </c>
      <c r="F115" s="2" t="s">
        <v>4165</v>
      </c>
      <c r="G115" s="2" t="s">
        <v>4060</v>
      </c>
    </row>
    <row r="116" ht="14.25" customHeight="1">
      <c r="A116" s="8" t="s">
        <v>4278</v>
      </c>
      <c r="B116" s="9" t="s">
        <v>4279</v>
      </c>
      <c r="C116" s="7" t="s">
        <v>4162</v>
      </c>
      <c r="D116" s="10" t="s">
        <v>4271</v>
      </c>
      <c r="E116" s="2" t="s">
        <v>9</v>
      </c>
      <c r="F116" s="2" t="s">
        <v>4165</v>
      </c>
      <c r="G116" s="2" t="s">
        <v>4055</v>
      </c>
    </row>
    <row r="117" ht="14.25" customHeight="1">
      <c r="A117" s="8" t="s">
        <v>4280</v>
      </c>
      <c r="B117" s="9" t="s">
        <v>4281</v>
      </c>
      <c r="C117" s="7" t="s">
        <v>4162</v>
      </c>
      <c r="D117" s="10" t="s">
        <v>4271</v>
      </c>
      <c r="E117" s="2" t="s">
        <v>27</v>
      </c>
      <c r="F117" s="2" t="s">
        <v>4165</v>
      </c>
      <c r="G117" s="2" t="s">
        <v>4055</v>
      </c>
    </row>
    <row r="118" ht="14.25" customHeight="1">
      <c r="A118" s="8" t="s">
        <v>4282</v>
      </c>
      <c r="B118" s="9" t="s">
        <v>4283</v>
      </c>
      <c r="C118" s="7" t="s">
        <v>4162</v>
      </c>
      <c r="D118" s="10" t="s">
        <v>4271</v>
      </c>
      <c r="E118" s="2" t="s">
        <v>27</v>
      </c>
      <c r="F118" s="2" t="s">
        <v>4165</v>
      </c>
      <c r="G118" s="2" t="s">
        <v>4055</v>
      </c>
    </row>
    <row r="119" ht="14.25" customHeight="1">
      <c r="A119" s="8" t="s">
        <v>4284</v>
      </c>
      <c r="B119" s="9" t="s">
        <v>4285</v>
      </c>
      <c r="C119" s="7" t="s">
        <v>4162</v>
      </c>
      <c r="D119" s="10" t="s">
        <v>4109</v>
      </c>
      <c r="E119" s="2" t="s">
        <v>9</v>
      </c>
      <c r="F119" s="2" t="s">
        <v>4165</v>
      </c>
      <c r="G119" s="2" t="s">
        <v>4060</v>
      </c>
    </row>
    <row r="120" ht="14.25" customHeight="1">
      <c r="A120" s="8" t="s">
        <v>81</v>
      </c>
      <c r="B120" s="9" t="s">
        <v>82</v>
      </c>
      <c r="C120" s="7" t="s">
        <v>4162</v>
      </c>
      <c r="D120" s="10" t="s">
        <v>4109</v>
      </c>
      <c r="E120" s="2" t="s">
        <v>14</v>
      </c>
      <c r="F120" s="2" t="s">
        <v>4165</v>
      </c>
      <c r="G120" s="2" t="s">
        <v>4074</v>
      </c>
    </row>
    <row r="121" ht="14.25" customHeight="1">
      <c r="A121" s="8" t="s">
        <v>4286</v>
      </c>
      <c r="B121" s="9" t="s">
        <v>4287</v>
      </c>
      <c r="C121" s="7" t="s">
        <v>4162</v>
      </c>
      <c r="D121" s="10" t="s">
        <v>4088</v>
      </c>
      <c r="E121" s="2" t="s">
        <v>9</v>
      </c>
      <c r="F121" s="2" t="s">
        <v>4165</v>
      </c>
      <c r="G121" s="2" t="s">
        <v>4074</v>
      </c>
    </row>
    <row r="122" ht="14.25" customHeight="1">
      <c r="A122" s="8" t="s">
        <v>4288</v>
      </c>
      <c r="B122" s="9" t="s">
        <v>4289</v>
      </c>
      <c r="C122" s="7" t="s">
        <v>4162</v>
      </c>
      <c r="D122" s="10" t="s">
        <v>4088</v>
      </c>
      <c r="E122" s="2" t="s">
        <v>27</v>
      </c>
      <c r="F122" s="2" t="s">
        <v>4165</v>
      </c>
      <c r="G122" s="2" t="s">
        <v>4055</v>
      </c>
    </row>
    <row r="123" ht="14.25" customHeight="1">
      <c r="A123" s="8" t="s">
        <v>4291</v>
      </c>
      <c r="B123" s="9" t="s">
        <v>4292</v>
      </c>
      <c r="C123" s="7" t="s">
        <v>4162</v>
      </c>
      <c r="D123" s="10" t="s">
        <v>4290</v>
      </c>
      <c r="E123" s="2" t="s">
        <v>52</v>
      </c>
      <c r="F123" s="2" t="s">
        <v>4165</v>
      </c>
      <c r="G123" s="2" t="s">
        <v>4055</v>
      </c>
    </row>
    <row r="124" ht="14.25" customHeight="1">
      <c r="A124" s="8" t="s">
        <v>4293</v>
      </c>
      <c r="B124" s="9" t="s">
        <v>4294</v>
      </c>
      <c r="C124" s="7" t="s">
        <v>4162</v>
      </c>
      <c r="D124" s="10" t="s">
        <v>4109</v>
      </c>
      <c r="E124" s="2" t="s">
        <v>14</v>
      </c>
      <c r="F124" s="2" t="s">
        <v>4165</v>
      </c>
      <c r="G124" s="2" t="s">
        <v>4055</v>
      </c>
    </row>
    <row r="125" ht="14.25" customHeight="1">
      <c r="A125" s="8" t="s">
        <v>4295</v>
      </c>
      <c r="B125" s="9" t="s">
        <v>4296</v>
      </c>
      <c r="C125" s="7" t="s">
        <v>4162</v>
      </c>
      <c r="D125" s="10" t="s">
        <v>4290</v>
      </c>
      <c r="E125" s="2" t="s">
        <v>52</v>
      </c>
      <c r="F125" s="2" t="s">
        <v>4165</v>
      </c>
      <c r="G125" s="2" t="s">
        <v>4060</v>
      </c>
    </row>
    <row r="126" ht="14.25" customHeight="1">
      <c r="A126" s="8" t="s">
        <v>4297</v>
      </c>
      <c r="B126" s="9" t="s">
        <v>4298</v>
      </c>
      <c r="C126" s="7" t="s">
        <v>4162</v>
      </c>
      <c r="D126" s="10" t="s">
        <v>4290</v>
      </c>
      <c r="E126" s="2" t="s">
        <v>52</v>
      </c>
      <c r="F126" s="2" t="s">
        <v>4165</v>
      </c>
      <c r="G126" s="2" t="s">
        <v>4055</v>
      </c>
    </row>
    <row r="127" ht="14.25" customHeight="1">
      <c r="A127" s="8" t="s">
        <v>417</v>
      </c>
      <c r="B127" s="9" t="s">
        <v>4299</v>
      </c>
      <c r="C127" s="7" t="s">
        <v>4162</v>
      </c>
      <c r="D127" s="10" t="s">
        <v>4109</v>
      </c>
      <c r="E127" s="2" t="s">
        <v>52</v>
      </c>
      <c r="F127" s="2" t="s">
        <v>4165</v>
      </c>
      <c r="G127" s="2" t="s">
        <v>4060</v>
      </c>
    </row>
    <row r="128" ht="14.25" customHeight="1">
      <c r="A128" s="8" t="s">
        <v>4300</v>
      </c>
      <c r="B128" s="9" t="s">
        <v>4301</v>
      </c>
      <c r="C128" s="7" t="s">
        <v>4162</v>
      </c>
      <c r="D128" s="10" t="s">
        <v>4290</v>
      </c>
      <c r="E128" s="2" t="s">
        <v>52</v>
      </c>
      <c r="F128" s="2" t="s">
        <v>4165</v>
      </c>
      <c r="G128" s="2" t="s">
        <v>4055</v>
      </c>
    </row>
    <row r="129" ht="14.25" customHeight="1">
      <c r="A129" s="8" t="s">
        <v>4302</v>
      </c>
      <c r="B129" s="9" t="s">
        <v>4303</v>
      </c>
      <c r="C129" s="7" t="s">
        <v>4162</v>
      </c>
      <c r="D129" s="10" t="s">
        <v>4290</v>
      </c>
      <c r="E129" s="2" t="s">
        <v>52</v>
      </c>
      <c r="F129" s="2" t="s">
        <v>4165</v>
      </c>
      <c r="G129" s="2" t="s">
        <v>4055</v>
      </c>
    </row>
    <row r="130" ht="14.25" customHeight="1">
      <c r="A130" s="8" t="s">
        <v>4304</v>
      </c>
      <c r="B130" s="9" t="s">
        <v>4305</v>
      </c>
      <c r="C130" s="7" t="s">
        <v>4162</v>
      </c>
      <c r="D130" s="10" t="s">
        <v>4109</v>
      </c>
      <c r="E130" s="2" t="s">
        <v>14</v>
      </c>
      <c r="F130" s="2" t="s">
        <v>4165</v>
      </c>
      <c r="G130" s="2" t="s">
        <v>4060</v>
      </c>
    </row>
    <row r="131" ht="14.25" customHeight="1">
      <c r="A131" s="8" t="s">
        <v>4306</v>
      </c>
      <c r="B131" s="9" t="s">
        <v>4307</v>
      </c>
      <c r="C131" s="7" t="s">
        <v>4162</v>
      </c>
      <c r="D131" s="10" t="s">
        <v>4290</v>
      </c>
      <c r="E131" s="2" t="s">
        <v>14</v>
      </c>
      <c r="F131" s="2" t="s">
        <v>4165</v>
      </c>
      <c r="G131" s="2" t="s">
        <v>4055</v>
      </c>
    </row>
    <row r="132" ht="14.25" customHeight="1">
      <c r="A132" s="8" t="s">
        <v>4262</v>
      </c>
      <c r="B132" s="9" t="s">
        <v>4263</v>
      </c>
      <c r="C132" s="7" t="s">
        <v>4162</v>
      </c>
      <c r="D132" s="10" t="s">
        <v>4290</v>
      </c>
      <c r="E132" s="2" t="s">
        <v>14</v>
      </c>
      <c r="F132" s="2" t="s">
        <v>4165</v>
      </c>
      <c r="G132" s="2" t="s">
        <v>4060</v>
      </c>
    </row>
    <row r="133" ht="14.25" customHeight="1">
      <c r="A133" s="8" t="s">
        <v>4308</v>
      </c>
      <c r="B133" s="9" t="s">
        <v>4309</v>
      </c>
      <c r="C133" s="7" t="s">
        <v>4162</v>
      </c>
      <c r="D133" s="10" t="s">
        <v>4271</v>
      </c>
      <c r="E133" s="2" t="s">
        <v>9</v>
      </c>
      <c r="F133" s="2" t="s">
        <v>4165</v>
      </c>
      <c r="G133" s="2" t="s">
        <v>4074</v>
      </c>
    </row>
    <row r="134" ht="14.25" customHeight="1">
      <c r="A134" s="8" t="s">
        <v>111</v>
      </c>
      <c r="B134" s="9" t="s">
        <v>112</v>
      </c>
      <c r="C134" s="7" t="s">
        <v>4162</v>
      </c>
      <c r="D134" s="10" t="s">
        <v>4088</v>
      </c>
      <c r="E134" s="2" t="s">
        <v>9</v>
      </c>
      <c r="F134" s="2" t="s">
        <v>4165</v>
      </c>
      <c r="G134" s="2" t="s">
        <v>4055</v>
      </c>
    </row>
    <row r="135" ht="14.25" customHeight="1">
      <c r="A135" s="8" t="s">
        <v>11</v>
      </c>
      <c r="B135" s="9" t="s">
        <v>12</v>
      </c>
      <c r="C135" s="7" t="s">
        <v>4162</v>
      </c>
      <c r="D135" s="10" t="s">
        <v>4290</v>
      </c>
      <c r="E135" s="2" t="s">
        <v>14</v>
      </c>
      <c r="F135" s="2" t="s">
        <v>4165</v>
      </c>
      <c r="G135" s="2" t="s">
        <v>4060</v>
      </c>
    </row>
    <row r="136" ht="14.25" customHeight="1">
      <c r="A136" s="8" t="s">
        <v>4310</v>
      </c>
      <c r="B136" s="9" t="s">
        <v>4311</v>
      </c>
      <c r="C136" s="7" t="s">
        <v>4162</v>
      </c>
      <c r="D136" s="10" t="s">
        <v>4290</v>
      </c>
      <c r="E136" s="2" t="s">
        <v>14</v>
      </c>
      <c r="F136" s="2" t="s">
        <v>4165</v>
      </c>
      <c r="G136" s="2" t="s">
        <v>4060</v>
      </c>
    </row>
    <row r="137" ht="14.25" customHeight="1">
      <c r="A137" s="8" t="s">
        <v>4312</v>
      </c>
      <c r="B137" s="9" t="s">
        <v>4313</v>
      </c>
      <c r="C137" s="7" t="s">
        <v>4162</v>
      </c>
      <c r="D137" s="10" t="s">
        <v>4290</v>
      </c>
      <c r="E137" s="2" t="s">
        <v>14</v>
      </c>
      <c r="F137" s="2" t="s">
        <v>4165</v>
      </c>
      <c r="G137" s="2" t="s">
        <v>4055</v>
      </c>
    </row>
    <row r="138" ht="14.25" customHeight="1">
      <c r="A138" s="8" t="s">
        <v>4314</v>
      </c>
      <c r="B138" s="9" t="s">
        <v>4315</v>
      </c>
      <c r="C138" s="7" t="s">
        <v>4162</v>
      </c>
      <c r="D138" s="10" t="s">
        <v>4088</v>
      </c>
      <c r="E138" s="2" t="s">
        <v>27</v>
      </c>
      <c r="F138" s="2" t="s">
        <v>4165</v>
      </c>
      <c r="G138" s="2" t="s">
        <v>4055</v>
      </c>
    </row>
    <row r="139" ht="14.25" customHeight="1">
      <c r="A139" s="8" t="s">
        <v>4316</v>
      </c>
      <c r="B139" s="9" t="s">
        <v>4317</v>
      </c>
      <c r="C139" s="7" t="s">
        <v>4162</v>
      </c>
      <c r="D139" s="10" t="s">
        <v>4271</v>
      </c>
      <c r="E139" s="2" t="s">
        <v>27</v>
      </c>
      <c r="F139" s="2" t="s">
        <v>4165</v>
      </c>
      <c r="G139" s="2" t="s">
        <v>4060</v>
      </c>
    </row>
    <row r="140" ht="14.25" customHeight="1">
      <c r="A140" s="8" t="s">
        <v>4318</v>
      </c>
      <c r="B140" s="9" t="s">
        <v>4319</v>
      </c>
      <c r="C140" s="7" t="s">
        <v>4162</v>
      </c>
      <c r="D140" s="10" t="s">
        <v>4271</v>
      </c>
      <c r="E140" s="2" t="s">
        <v>9</v>
      </c>
      <c r="F140" s="2" t="s">
        <v>4165</v>
      </c>
      <c r="G140" s="2" t="s">
        <v>4060</v>
      </c>
    </row>
    <row r="141" ht="14.25" customHeight="1">
      <c r="A141" s="8" t="s">
        <v>264</v>
      </c>
      <c r="B141" s="9" t="s">
        <v>265</v>
      </c>
      <c r="C141" s="7" t="s">
        <v>4162</v>
      </c>
      <c r="D141" s="10" t="s">
        <v>4109</v>
      </c>
      <c r="E141" s="2" t="s">
        <v>52</v>
      </c>
      <c r="F141" s="2" t="s">
        <v>4165</v>
      </c>
      <c r="G141" s="2" t="s">
        <v>4055</v>
      </c>
    </row>
    <row r="142" ht="14.25" customHeight="1">
      <c r="A142" s="8" t="s">
        <v>4320</v>
      </c>
      <c r="B142" s="9" t="s">
        <v>4321</v>
      </c>
      <c r="C142" s="7" t="s">
        <v>4162</v>
      </c>
      <c r="D142" s="10" t="s">
        <v>4109</v>
      </c>
      <c r="E142" s="2" t="s">
        <v>52</v>
      </c>
      <c r="F142" s="2" t="s">
        <v>4165</v>
      </c>
      <c r="G142" s="2" t="s">
        <v>4055</v>
      </c>
    </row>
    <row r="143" ht="14.25" customHeight="1">
      <c r="A143" s="8" t="s">
        <v>4322</v>
      </c>
      <c r="B143" s="9" t="s">
        <v>4323</v>
      </c>
      <c r="C143" s="7" t="s">
        <v>4162</v>
      </c>
      <c r="D143" s="10" t="s">
        <v>4271</v>
      </c>
      <c r="E143" s="2" t="s">
        <v>9</v>
      </c>
      <c r="F143" s="2" t="s">
        <v>4165</v>
      </c>
      <c r="G143" s="2" t="s">
        <v>4060</v>
      </c>
    </row>
    <row r="144" ht="14.25" customHeight="1">
      <c r="A144" s="8" t="s">
        <v>4324</v>
      </c>
      <c r="B144" s="9" t="s">
        <v>4325</v>
      </c>
      <c r="C144" s="7" t="s">
        <v>4162</v>
      </c>
      <c r="D144" s="10" t="s">
        <v>4109</v>
      </c>
      <c r="E144" s="2" t="s">
        <v>52</v>
      </c>
      <c r="F144" s="2" t="s">
        <v>4165</v>
      </c>
      <c r="G144" s="2" t="s">
        <v>4060</v>
      </c>
    </row>
    <row r="145" ht="14.25" customHeight="1">
      <c r="A145" s="8" t="s">
        <v>4152</v>
      </c>
      <c r="B145" s="9" t="s">
        <v>4153</v>
      </c>
      <c r="C145" s="7" t="s">
        <v>4051</v>
      </c>
      <c r="D145" s="10" t="s">
        <v>4050</v>
      </c>
      <c r="E145" s="2" t="s">
        <v>9</v>
      </c>
      <c r="F145" s="2" t="s">
        <v>4326</v>
      </c>
      <c r="G145" s="2" t="s">
        <v>4060</v>
      </c>
    </row>
    <row r="146" ht="14.25" customHeight="1">
      <c r="A146" s="8" t="s">
        <v>4327</v>
      </c>
      <c r="B146" s="9" t="s">
        <v>4328</v>
      </c>
      <c r="C146" s="7" t="s">
        <v>4051</v>
      </c>
      <c r="D146" s="10" t="s">
        <v>4050</v>
      </c>
      <c r="E146" s="2" t="s">
        <v>9</v>
      </c>
      <c r="F146" s="2" t="s">
        <v>4326</v>
      </c>
      <c r="G146" s="2" t="s">
        <v>4074</v>
      </c>
    </row>
    <row r="147" ht="14.25" customHeight="1">
      <c r="A147" s="8" t="s">
        <v>4329</v>
      </c>
      <c r="B147" s="9" t="s">
        <v>4330</v>
      </c>
      <c r="C147" s="7" t="s">
        <v>4051</v>
      </c>
      <c r="D147" s="10" t="s">
        <v>4050</v>
      </c>
      <c r="E147" s="2" t="s">
        <v>9</v>
      </c>
      <c r="F147" s="2" t="s">
        <v>4326</v>
      </c>
      <c r="G147" s="2" t="s">
        <v>4060</v>
      </c>
    </row>
    <row r="148" ht="14.25" customHeight="1">
      <c r="A148" s="8" t="s">
        <v>4331</v>
      </c>
      <c r="B148" s="9" t="s">
        <v>4332</v>
      </c>
      <c r="C148" s="7" t="s">
        <v>4162</v>
      </c>
      <c r="D148" s="10" t="s">
        <v>4088</v>
      </c>
      <c r="E148" s="2" t="s">
        <v>9</v>
      </c>
      <c r="F148" s="2" t="s">
        <v>4165</v>
      </c>
      <c r="G148" s="2" t="s">
        <v>4055</v>
      </c>
    </row>
    <row r="149" ht="14.25" customHeight="1">
      <c r="A149" s="8" t="s">
        <v>4333</v>
      </c>
      <c r="B149" s="9" t="s">
        <v>4334</v>
      </c>
      <c r="C149" s="7" t="s">
        <v>4162</v>
      </c>
      <c r="D149" s="10" t="s">
        <v>4088</v>
      </c>
      <c r="E149" s="2" t="s">
        <v>9</v>
      </c>
      <c r="F149" s="2" t="s">
        <v>4165</v>
      </c>
      <c r="G149" s="2" t="s">
        <v>4055</v>
      </c>
    </row>
    <row r="150" ht="14.25" customHeight="1">
      <c r="A150" s="8" t="s">
        <v>4335</v>
      </c>
      <c r="B150" s="9" t="s">
        <v>4336</v>
      </c>
      <c r="C150" s="7" t="s">
        <v>4051</v>
      </c>
      <c r="D150" s="10" t="s">
        <v>4050</v>
      </c>
      <c r="E150" s="2" t="s">
        <v>9</v>
      </c>
      <c r="F150" s="2" t="s">
        <v>4326</v>
      </c>
      <c r="G150" s="2" t="s">
        <v>4055</v>
      </c>
    </row>
    <row r="151" ht="14.25" customHeight="1">
      <c r="A151" s="8" t="s">
        <v>4337</v>
      </c>
      <c r="B151" s="9" t="s">
        <v>4338</v>
      </c>
      <c r="C151" s="7" t="s">
        <v>4051</v>
      </c>
      <c r="D151" s="10" t="s">
        <v>4050</v>
      </c>
      <c r="E151" s="2" t="s">
        <v>27</v>
      </c>
      <c r="F151" s="2" t="s">
        <v>4326</v>
      </c>
      <c r="G151" s="2" t="s">
        <v>4060</v>
      </c>
    </row>
    <row r="152" ht="14.25" customHeight="1">
      <c r="A152" s="8" t="s">
        <v>4339</v>
      </c>
      <c r="B152" s="9" t="s">
        <v>4340</v>
      </c>
      <c r="C152" s="7" t="s">
        <v>4051</v>
      </c>
      <c r="D152" s="10" t="s">
        <v>4050</v>
      </c>
      <c r="E152" s="2" t="s">
        <v>27</v>
      </c>
      <c r="F152" s="2" t="s">
        <v>4326</v>
      </c>
      <c r="G152" s="2" t="s">
        <v>4055</v>
      </c>
    </row>
    <row r="153" ht="14.25" customHeight="1">
      <c r="A153" s="8" t="s">
        <v>4265</v>
      </c>
      <c r="B153" s="9" t="s">
        <v>4266</v>
      </c>
      <c r="C153" s="7" t="s">
        <v>4051</v>
      </c>
      <c r="D153" s="10" t="s">
        <v>4061</v>
      </c>
      <c r="E153" s="2" t="s">
        <v>52</v>
      </c>
      <c r="F153" s="2" t="s">
        <v>4326</v>
      </c>
      <c r="G153" s="2" t="s">
        <v>4055</v>
      </c>
    </row>
    <row r="154" ht="14.25" customHeight="1">
      <c r="A154" s="8" t="s">
        <v>4341</v>
      </c>
      <c r="B154" s="9" t="s">
        <v>4342</v>
      </c>
      <c r="C154" s="7" t="s">
        <v>4051</v>
      </c>
      <c r="D154" s="10" t="s">
        <v>4061</v>
      </c>
      <c r="E154" s="2" t="s">
        <v>14</v>
      </c>
      <c r="F154" s="2" t="s">
        <v>4326</v>
      </c>
      <c r="G154" s="2" t="s">
        <v>4060</v>
      </c>
    </row>
    <row r="155" ht="14.25" customHeight="1">
      <c r="A155" s="8" t="s">
        <v>4343</v>
      </c>
      <c r="B155" s="9" t="s">
        <v>4344</v>
      </c>
      <c r="C155" s="7" t="s">
        <v>4051</v>
      </c>
      <c r="D155" s="10" t="s">
        <v>4061</v>
      </c>
      <c r="E155" s="2" t="s">
        <v>14</v>
      </c>
      <c r="F155" s="2" t="s">
        <v>4326</v>
      </c>
      <c r="G155" s="2" t="s">
        <v>4055</v>
      </c>
    </row>
    <row r="156" ht="14.25" customHeight="1">
      <c r="A156" s="8" t="s">
        <v>4345</v>
      </c>
      <c r="B156" s="9" t="s">
        <v>4346</v>
      </c>
      <c r="C156" s="7" t="s">
        <v>4051</v>
      </c>
      <c r="D156" s="10" t="s">
        <v>4061</v>
      </c>
      <c r="E156" s="2" t="s">
        <v>52</v>
      </c>
      <c r="F156" s="2" t="s">
        <v>4326</v>
      </c>
      <c r="G156" s="2" t="s">
        <v>4055</v>
      </c>
    </row>
    <row r="157" ht="14.25" customHeight="1">
      <c r="A157" s="8" t="s">
        <v>4347</v>
      </c>
      <c r="B157" s="9" t="s">
        <v>4348</v>
      </c>
      <c r="C157" s="7" t="s">
        <v>4051</v>
      </c>
      <c r="D157" s="10" t="s">
        <v>4061</v>
      </c>
      <c r="E157" s="2" t="s">
        <v>14</v>
      </c>
      <c r="F157" s="2" t="s">
        <v>4326</v>
      </c>
      <c r="G157" s="2" t="s">
        <v>4055</v>
      </c>
    </row>
    <row r="158" ht="14.25" customHeight="1">
      <c r="A158" s="8" t="s">
        <v>4349</v>
      </c>
      <c r="B158" s="9" t="s">
        <v>4350</v>
      </c>
      <c r="C158" s="7" t="s">
        <v>4051</v>
      </c>
      <c r="D158" s="10" t="s">
        <v>4061</v>
      </c>
      <c r="E158" s="2" t="s">
        <v>52</v>
      </c>
      <c r="F158" s="2" t="s">
        <v>4326</v>
      </c>
      <c r="G158" s="2" t="s">
        <v>4055</v>
      </c>
    </row>
    <row r="159" ht="14.25" customHeight="1">
      <c r="A159" s="8" t="s">
        <v>4351</v>
      </c>
      <c r="B159" s="9" t="s">
        <v>4352</v>
      </c>
      <c r="C159" s="7" t="s">
        <v>4051</v>
      </c>
      <c r="D159" s="10" t="s">
        <v>4061</v>
      </c>
      <c r="E159" s="2" t="s">
        <v>52</v>
      </c>
      <c r="F159" s="2" t="s">
        <v>4326</v>
      </c>
      <c r="G159" s="2" t="s">
        <v>4060</v>
      </c>
    </row>
    <row r="160" ht="14.25" customHeight="1">
      <c r="A160" s="8" t="s">
        <v>4353</v>
      </c>
      <c r="B160" s="9" t="s">
        <v>4354</v>
      </c>
      <c r="C160" s="7" t="s">
        <v>4051</v>
      </c>
      <c r="D160" s="10" t="s">
        <v>4061</v>
      </c>
      <c r="E160" s="2" t="s">
        <v>14</v>
      </c>
      <c r="F160" s="2" t="s">
        <v>4326</v>
      </c>
      <c r="G160" s="2" t="s">
        <v>4055</v>
      </c>
    </row>
    <row r="161" ht="14.25" customHeight="1">
      <c r="A161" s="8" t="s">
        <v>4355</v>
      </c>
      <c r="B161" s="9" t="s">
        <v>4356</v>
      </c>
      <c r="C161" s="7" t="s">
        <v>4051</v>
      </c>
      <c r="D161" s="10" t="s">
        <v>4061</v>
      </c>
      <c r="E161" s="2" t="s">
        <v>14</v>
      </c>
      <c r="F161" s="2" t="s">
        <v>4326</v>
      </c>
      <c r="G161" s="2" t="s">
        <v>4055</v>
      </c>
    </row>
    <row r="162" ht="14.25" customHeight="1">
      <c r="A162" s="8" t="s">
        <v>4357</v>
      </c>
      <c r="B162" s="9" t="s">
        <v>4358</v>
      </c>
      <c r="C162" s="7" t="s">
        <v>4051</v>
      </c>
      <c r="D162" s="10" t="s">
        <v>4061</v>
      </c>
      <c r="E162" s="2" t="s">
        <v>52</v>
      </c>
      <c r="F162" s="2" t="s">
        <v>4326</v>
      </c>
      <c r="G162" s="2" t="s">
        <v>4060</v>
      </c>
    </row>
    <row r="163" ht="14.25" customHeight="1">
      <c r="A163" s="8" t="s">
        <v>4359</v>
      </c>
      <c r="B163" s="9" t="s">
        <v>4360</v>
      </c>
      <c r="C163" s="7" t="s">
        <v>4051</v>
      </c>
      <c r="D163" s="10" t="s">
        <v>4050</v>
      </c>
      <c r="E163" s="2" t="s">
        <v>9</v>
      </c>
      <c r="F163" s="2" t="s">
        <v>4326</v>
      </c>
      <c r="G163" s="2" t="s">
        <v>4060</v>
      </c>
    </row>
    <row r="164" ht="14.25" customHeight="1">
      <c r="A164" s="8" t="s">
        <v>4361</v>
      </c>
      <c r="B164" s="9" t="s">
        <v>4362</v>
      </c>
      <c r="C164" s="7" t="s">
        <v>4051</v>
      </c>
      <c r="D164" s="10" t="s">
        <v>4050</v>
      </c>
      <c r="E164" s="2" t="s">
        <v>9</v>
      </c>
      <c r="F164" s="2" t="s">
        <v>4326</v>
      </c>
      <c r="G164" s="2" t="s">
        <v>4060</v>
      </c>
    </row>
    <row r="165" ht="14.25" customHeight="1">
      <c r="A165" s="8" t="s">
        <v>4363</v>
      </c>
      <c r="B165" s="9" t="s">
        <v>4364</v>
      </c>
      <c r="C165" s="7" t="s">
        <v>4051</v>
      </c>
      <c r="D165" s="10" t="s">
        <v>4050</v>
      </c>
      <c r="E165" s="2" t="s">
        <v>27</v>
      </c>
      <c r="F165" s="2" t="s">
        <v>4326</v>
      </c>
      <c r="G165" s="2" t="s">
        <v>4060</v>
      </c>
    </row>
    <row r="166" ht="14.25" customHeight="1">
      <c r="A166" s="8" t="s">
        <v>4365</v>
      </c>
      <c r="B166" s="9" t="s">
        <v>4366</v>
      </c>
      <c r="C166" s="7" t="s">
        <v>4051</v>
      </c>
      <c r="D166" s="10" t="s">
        <v>4050</v>
      </c>
      <c r="E166" s="2" t="s">
        <v>27</v>
      </c>
      <c r="F166" s="2" t="s">
        <v>4326</v>
      </c>
      <c r="G166" s="2" t="s">
        <v>4055</v>
      </c>
    </row>
    <row r="167" ht="14.25" customHeight="1">
      <c r="A167" s="8" t="s">
        <v>4367</v>
      </c>
      <c r="B167" s="9" t="s">
        <v>4368</v>
      </c>
      <c r="C167" s="7" t="s">
        <v>4051</v>
      </c>
      <c r="D167" s="10" t="s">
        <v>4088</v>
      </c>
      <c r="E167" s="2" t="s">
        <v>27</v>
      </c>
      <c r="F167" s="2" t="s">
        <v>4326</v>
      </c>
    </row>
    <row r="168" ht="14.25" customHeight="1">
      <c r="A168" s="8" t="s">
        <v>4369</v>
      </c>
      <c r="B168" s="9" t="s">
        <v>4370</v>
      </c>
      <c r="C168" s="7" t="s">
        <v>4051</v>
      </c>
      <c r="D168" s="10" t="s">
        <v>4088</v>
      </c>
      <c r="E168" s="2" t="s">
        <v>27</v>
      </c>
      <c r="F168" s="2" t="s">
        <v>4326</v>
      </c>
    </row>
    <row r="169" ht="14.25" customHeight="1">
      <c r="A169" s="8" t="s">
        <v>4371</v>
      </c>
      <c r="B169" s="9" t="s">
        <v>4372</v>
      </c>
      <c r="C169" s="7" t="s">
        <v>4051</v>
      </c>
      <c r="D169" s="10" t="s">
        <v>4088</v>
      </c>
      <c r="E169" s="2" t="s">
        <v>9</v>
      </c>
      <c r="F169" s="2" t="s">
        <v>4326</v>
      </c>
    </row>
    <row r="170" ht="14.25" customHeight="1">
      <c r="A170" s="8" t="s">
        <v>4373</v>
      </c>
      <c r="B170" s="9" t="s">
        <v>4374</v>
      </c>
      <c r="C170" s="7" t="s">
        <v>4051</v>
      </c>
      <c r="D170" s="10" t="s">
        <v>4088</v>
      </c>
      <c r="E170" s="2" t="s">
        <v>27</v>
      </c>
      <c r="F170" s="2" t="s">
        <v>4326</v>
      </c>
    </row>
    <row r="171" ht="14.25" customHeight="1">
      <c r="A171" s="8" t="s">
        <v>505</v>
      </c>
      <c r="B171" s="9" t="s">
        <v>506</v>
      </c>
      <c r="C171" s="7" t="s">
        <v>4051</v>
      </c>
      <c r="D171" s="10" t="s">
        <v>4088</v>
      </c>
      <c r="E171" s="2" t="s">
        <v>27</v>
      </c>
      <c r="F171" s="2" t="s">
        <v>4326</v>
      </c>
    </row>
    <row r="172" ht="14.25" customHeight="1">
      <c r="A172" s="8" t="s">
        <v>549</v>
      </c>
      <c r="B172" s="9" t="s">
        <v>550</v>
      </c>
      <c r="C172" s="7" t="s">
        <v>4051</v>
      </c>
      <c r="D172" s="10" t="s">
        <v>4061</v>
      </c>
      <c r="E172" s="2" t="s">
        <v>14</v>
      </c>
      <c r="F172" s="2" t="s">
        <v>4326</v>
      </c>
      <c r="G172" s="2" t="s">
        <v>4060</v>
      </c>
    </row>
    <row r="173" ht="14.25" customHeight="1">
      <c r="A173" s="8" t="s">
        <v>4375</v>
      </c>
      <c r="B173" s="9" t="s">
        <v>4376</v>
      </c>
      <c r="C173" s="7" t="s">
        <v>4051</v>
      </c>
      <c r="D173" s="10" t="s">
        <v>4061</v>
      </c>
      <c r="E173" s="2" t="s">
        <v>52</v>
      </c>
      <c r="F173" s="2" t="s">
        <v>4326</v>
      </c>
      <c r="G173" s="2" t="s">
        <v>4055</v>
      </c>
    </row>
    <row r="174" ht="14.25" customHeight="1">
      <c r="A174" s="8" t="s">
        <v>4284</v>
      </c>
      <c r="B174" s="9" t="s">
        <v>4285</v>
      </c>
      <c r="C174" s="7" t="s">
        <v>4051</v>
      </c>
      <c r="D174" s="10" t="s">
        <v>4088</v>
      </c>
      <c r="E174" s="2" t="s">
        <v>9</v>
      </c>
      <c r="F174" s="2" t="s">
        <v>4326</v>
      </c>
      <c r="G174" s="2" t="s">
        <v>4055</v>
      </c>
    </row>
    <row r="175" ht="14.25" customHeight="1">
      <c r="A175" s="8" t="s">
        <v>468</v>
      </c>
      <c r="B175" s="9" t="s">
        <v>469</v>
      </c>
      <c r="C175" s="7" t="s">
        <v>4051</v>
      </c>
      <c r="D175" s="10" t="s">
        <v>4088</v>
      </c>
      <c r="E175" s="2" t="s">
        <v>27</v>
      </c>
      <c r="F175" s="2" t="s">
        <v>4326</v>
      </c>
      <c r="G175" s="2" t="s">
        <v>4055</v>
      </c>
    </row>
    <row r="176" ht="14.25" customHeight="1">
      <c r="A176" s="8" t="s">
        <v>4377</v>
      </c>
      <c r="B176" s="9" t="s">
        <v>4378</v>
      </c>
      <c r="C176" s="7" t="s">
        <v>4134</v>
      </c>
      <c r="D176" s="10" t="s">
        <v>4088</v>
      </c>
      <c r="E176" s="2" t="s">
        <v>9</v>
      </c>
      <c r="F176" s="2" t="s">
        <v>4379</v>
      </c>
      <c r="G176" s="2" t="s">
        <v>4055</v>
      </c>
    </row>
    <row r="177" ht="14.25" customHeight="1">
      <c r="A177" s="8" t="s">
        <v>4152</v>
      </c>
      <c r="B177" s="9" t="s">
        <v>4153</v>
      </c>
      <c r="C177" s="7" t="s">
        <v>4134</v>
      </c>
      <c r="D177" s="10" t="s">
        <v>4088</v>
      </c>
      <c r="E177" s="2" t="s">
        <v>9</v>
      </c>
      <c r="F177" s="2" t="s">
        <v>4379</v>
      </c>
      <c r="G177" s="2" t="s">
        <v>4060</v>
      </c>
    </row>
    <row r="178" ht="14.25" customHeight="1">
      <c r="A178" s="8" t="s">
        <v>4226</v>
      </c>
      <c r="B178" s="9" t="s">
        <v>4380</v>
      </c>
      <c r="C178" s="7" t="s">
        <v>4134</v>
      </c>
      <c r="D178" s="10" t="s">
        <v>4088</v>
      </c>
      <c r="E178" s="2" t="s">
        <v>9</v>
      </c>
      <c r="F178" s="2" t="s">
        <v>4379</v>
      </c>
      <c r="G178" s="2" t="s">
        <v>4055</v>
      </c>
    </row>
    <row r="179" ht="14.25" customHeight="1">
      <c r="A179" s="8" t="s">
        <v>4381</v>
      </c>
      <c r="B179" s="9" t="s">
        <v>4382</v>
      </c>
      <c r="C179" s="7" t="s">
        <v>4134</v>
      </c>
      <c r="D179" s="10" t="s">
        <v>4088</v>
      </c>
      <c r="E179" s="2" t="s">
        <v>9</v>
      </c>
      <c r="F179" s="2" t="s">
        <v>4379</v>
      </c>
      <c r="G179" s="2" t="s">
        <v>4055</v>
      </c>
    </row>
    <row r="180" ht="14.25" customHeight="1">
      <c r="A180" s="8" t="s">
        <v>4383</v>
      </c>
      <c r="B180" s="9" t="s">
        <v>4384</v>
      </c>
      <c r="C180" s="7" t="s">
        <v>4134</v>
      </c>
      <c r="D180" s="10" t="s">
        <v>4088</v>
      </c>
      <c r="E180" s="2" t="s">
        <v>27</v>
      </c>
      <c r="F180" s="2" t="s">
        <v>4379</v>
      </c>
      <c r="G180" s="2" t="s">
        <v>4055</v>
      </c>
    </row>
    <row r="181" ht="14.25" customHeight="1">
      <c r="A181" s="8" t="s">
        <v>4385</v>
      </c>
      <c r="B181" s="9" t="s">
        <v>4386</v>
      </c>
      <c r="C181" s="7" t="s">
        <v>4134</v>
      </c>
      <c r="D181" s="10" t="s">
        <v>4088</v>
      </c>
      <c r="E181" s="2" t="s">
        <v>9</v>
      </c>
      <c r="F181" s="2" t="s">
        <v>4379</v>
      </c>
      <c r="G181" s="2" t="s">
        <v>4060</v>
      </c>
    </row>
    <row r="182" ht="14.25" customHeight="1">
      <c r="A182" s="8" t="s">
        <v>4387</v>
      </c>
      <c r="B182" s="9" t="s">
        <v>4388</v>
      </c>
      <c r="C182" s="7" t="s">
        <v>4134</v>
      </c>
      <c r="D182" s="10" t="s">
        <v>4088</v>
      </c>
      <c r="E182" s="2" t="s">
        <v>27</v>
      </c>
      <c r="F182" s="2" t="s">
        <v>4379</v>
      </c>
      <c r="G182" s="2" t="s">
        <v>4060</v>
      </c>
    </row>
    <row r="183" ht="14.25" customHeight="1">
      <c r="A183" s="8" t="s">
        <v>4389</v>
      </c>
      <c r="B183" s="9" t="s">
        <v>4390</v>
      </c>
      <c r="C183" s="7" t="s">
        <v>4134</v>
      </c>
      <c r="D183" s="10" t="s">
        <v>4088</v>
      </c>
      <c r="E183" s="2" t="s">
        <v>27</v>
      </c>
      <c r="F183" s="2" t="s">
        <v>4379</v>
      </c>
      <c r="G183" s="2" t="s">
        <v>4060</v>
      </c>
    </row>
    <row r="184" ht="14.25" customHeight="1">
      <c r="A184" s="8" t="s">
        <v>4391</v>
      </c>
      <c r="B184" s="9" t="s">
        <v>4392</v>
      </c>
      <c r="C184" s="7" t="s">
        <v>4134</v>
      </c>
      <c r="D184" s="10" t="s">
        <v>4088</v>
      </c>
      <c r="E184" s="2" t="s">
        <v>9</v>
      </c>
      <c r="F184" s="2" t="s">
        <v>4379</v>
      </c>
      <c r="G184" s="2" t="s">
        <v>4055</v>
      </c>
    </row>
    <row r="185" ht="14.25" customHeight="1">
      <c r="A185" s="8" t="s">
        <v>4361</v>
      </c>
      <c r="B185" s="9" t="s">
        <v>4362</v>
      </c>
      <c r="C185" s="7" t="s">
        <v>4134</v>
      </c>
      <c r="D185" s="10" t="s">
        <v>4088</v>
      </c>
      <c r="E185" s="2" t="s">
        <v>9</v>
      </c>
      <c r="F185" s="2" t="s">
        <v>4379</v>
      </c>
      <c r="G185" s="2" t="s">
        <v>4074</v>
      </c>
    </row>
    <row r="186" ht="14.25" customHeight="1">
      <c r="A186" s="8" t="s">
        <v>4393</v>
      </c>
      <c r="B186" s="9" t="s">
        <v>4394</v>
      </c>
      <c r="C186" s="7" t="s">
        <v>4134</v>
      </c>
      <c r="D186" s="10" t="s">
        <v>4109</v>
      </c>
      <c r="E186" s="2" t="s">
        <v>52</v>
      </c>
      <c r="F186" s="2" t="s">
        <v>4379</v>
      </c>
      <c r="G186" s="2" t="s">
        <v>4055</v>
      </c>
    </row>
    <row r="187" ht="14.25" customHeight="1">
      <c r="A187" s="8" t="s">
        <v>4152</v>
      </c>
      <c r="B187" s="9" t="s">
        <v>4153</v>
      </c>
      <c r="C187" s="7" t="s">
        <v>4134</v>
      </c>
      <c r="D187" s="10" t="s">
        <v>4109</v>
      </c>
      <c r="E187" s="2" t="s">
        <v>52</v>
      </c>
      <c r="F187" s="2" t="s">
        <v>4379</v>
      </c>
      <c r="G187" s="2" t="s">
        <v>4060</v>
      </c>
    </row>
    <row r="188" ht="14.25" customHeight="1">
      <c r="A188" s="8" t="s">
        <v>4395</v>
      </c>
      <c r="B188" s="9" t="s">
        <v>4396</v>
      </c>
      <c r="C188" s="7" t="s">
        <v>4134</v>
      </c>
      <c r="D188" s="10" t="s">
        <v>4109</v>
      </c>
      <c r="E188" s="2" t="s">
        <v>52</v>
      </c>
      <c r="F188" s="2" t="s">
        <v>4379</v>
      </c>
      <c r="G188" s="2" t="s">
        <v>4055</v>
      </c>
    </row>
    <row r="189" ht="14.25" customHeight="1">
      <c r="A189" s="8" t="s">
        <v>4397</v>
      </c>
      <c r="B189" s="9" t="s">
        <v>4398</v>
      </c>
      <c r="C189" s="7" t="s">
        <v>4134</v>
      </c>
      <c r="D189" s="10" t="s">
        <v>4109</v>
      </c>
      <c r="E189" s="2" t="s">
        <v>14</v>
      </c>
      <c r="F189" s="2" t="s">
        <v>4379</v>
      </c>
      <c r="G189" s="2" t="s">
        <v>4055</v>
      </c>
    </row>
    <row r="190" ht="14.25" customHeight="1">
      <c r="A190" s="8" t="s">
        <v>4399</v>
      </c>
      <c r="B190" s="9" t="s">
        <v>4400</v>
      </c>
      <c r="C190" s="7" t="s">
        <v>4134</v>
      </c>
      <c r="D190" s="10" t="s">
        <v>4109</v>
      </c>
      <c r="E190" s="2" t="s">
        <v>14</v>
      </c>
      <c r="F190" s="2" t="s">
        <v>4379</v>
      </c>
      <c r="G190" s="2" t="s">
        <v>4055</v>
      </c>
    </row>
    <row r="191" ht="14.25" customHeight="1">
      <c r="A191" s="8" t="s">
        <v>4401</v>
      </c>
      <c r="B191" s="9" t="s">
        <v>4402</v>
      </c>
      <c r="C191" s="7" t="s">
        <v>4134</v>
      </c>
      <c r="D191" s="10" t="s">
        <v>4109</v>
      </c>
      <c r="E191" s="2" t="s">
        <v>14</v>
      </c>
      <c r="F191" s="2" t="s">
        <v>4379</v>
      </c>
      <c r="G191" s="2" t="s">
        <v>4055</v>
      </c>
    </row>
    <row r="192" ht="14.25" customHeight="1">
      <c r="A192" s="8" t="s">
        <v>4403</v>
      </c>
      <c r="B192" s="9" t="s">
        <v>4404</v>
      </c>
      <c r="C192" s="7" t="s">
        <v>4134</v>
      </c>
      <c r="D192" s="10" t="s">
        <v>4109</v>
      </c>
      <c r="E192" s="2" t="s">
        <v>14</v>
      </c>
      <c r="F192" s="2" t="s">
        <v>4379</v>
      </c>
      <c r="G192" s="2" t="s">
        <v>4055</v>
      </c>
    </row>
    <row r="193" ht="14.25" customHeight="1">
      <c r="A193" s="8" t="s">
        <v>4405</v>
      </c>
      <c r="B193" s="9" t="s">
        <v>4406</v>
      </c>
      <c r="C193" s="7" t="s">
        <v>4134</v>
      </c>
      <c r="D193" s="10" t="s">
        <v>4109</v>
      </c>
      <c r="E193" s="2" t="s">
        <v>14</v>
      </c>
      <c r="F193" s="2" t="s">
        <v>4379</v>
      </c>
      <c r="G193" s="2" t="s">
        <v>4055</v>
      </c>
    </row>
    <row r="194" ht="14.25" customHeight="1">
      <c r="A194" s="8" t="s">
        <v>21</v>
      </c>
      <c r="B194" s="9" t="s">
        <v>22</v>
      </c>
      <c r="C194" s="7" t="s">
        <v>4162</v>
      </c>
      <c r="D194" s="10" t="s">
        <v>4061</v>
      </c>
      <c r="E194" s="2" t="s">
        <v>14</v>
      </c>
      <c r="F194" s="2" t="s">
        <v>4407</v>
      </c>
      <c r="G194" s="2" t="s">
        <v>4112</v>
      </c>
    </row>
    <row r="195" ht="14.25" customHeight="1">
      <c r="A195" s="8" t="s">
        <v>4284</v>
      </c>
      <c r="B195" s="9" t="s">
        <v>4285</v>
      </c>
      <c r="C195" s="7" t="s">
        <v>4134</v>
      </c>
      <c r="D195" s="10" t="s">
        <v>4050</v>
      </c>
      <c r="E195" s="2" t="s">
        <v>9</v>
      </c>
      <c r="F195" s="2" t="s">
        <v>4379</v>
      </c>
      <c r="G195" s="2" t="s">
        <v>4408</v>
      </c>
    </row>
    <row r="196" ht="14.25" customHeight="1">
      <c r="A196" s="8" t="s">
        <v>24</v>
      </c>
      <c r="B196" s="9" t="s">
        <v>25</v>
      </c>
      <c r="C196" s="7" t="s">
        <v>4134</v>
      </c>
      <c r="D196" s="10" t="s">
        <v>4050</v>
      </c>
      <c r="E196" s="2" t="s">
        <v>27</v>
      </c>
      <c r="F196" s="2" t="s">
        <v>4379</v>
      </c>
      <c r="G196" s="2" t="s">
        <v>4060</v>
      </c>
    </row>
    <row r="197" ht="14.25" customHeight="1">
      <c r="A197" s="8" t="s">
        <v>468</v>
      </c>
      <c r="B197" s="9" t="s">
        <v>469</v>
      </c>
      <c r="C197" s="7" t="s">
        <v>4162</v>
      </c>
      <c r="D197" s="10" t="s">
        <v>4050</v>
      </c>
      <c r="E197" s="2" t="s">
        <v>27</v>
      </c>
      <c r="F197" s="2" t="s">
        <v>4407</v>
      </c>
      <c r="G197" s="2" t="s">
        <v>4060</v>
      </c>
    </row>
    <row r="198" ht="14.25" customHeight="1">
      <c r="A198" s="8" t="s">
        <v>908</v>
      </c>
      <c r="B198" s="9" t="s">
        <v>909</v>
      </c>
      <c r="C198" s="7" t="s">
        <v>4134</v>
      </c>
      <c r="D198" s="10" t="s">
        <v>4061</v>
      </c>
      <c r="E198" s="2" t="s">
        <v>14</v>
      </c>
      <c r="F198" s="2" t="s">
        <v>4379</v>
      </c>
      <c r="G198" s="2" t="s">
        <v>4060</v>
      </c>
    </row>
    <row r="199" ht="14.25" customHeight="1">
      <c r="A199" s="8" t="s">
        <v>18</v>
      </c>
      <c r="B199" s="9" t="s">
        <v>4409</v>
      </c>
      <c r="C199" s="7" t="s">
        <v>4162</v>
      </c>
      <c r="D199" s="10" t="s">
        <v>4050</v>
      </c>
      <c r="E199" s="2" t="s">
        <v>9</v>
      </c>
      <c r="F199" s="2" t="s">
        <v>4407</v>
      </c>
      <c r="G199" s="2" t="s">
        <v>4055</v>
      </c>
    </row>
    <row r="200" ht="14.25" customHeight="1">
      <c r="A200" s="8" t="s">
        <v>911</v>
      </c>
      <c r="B200" s="9" t="s">
        <v>912</v>
      </c>
      <c r="C200" s="7" t="s">
        <v>4134</v>
      </c>
      <c r="D200" s="10" t="s">
        <v>4050</v>
      </c>
      <c r="E200" s="2" t="s">
        <v>27</v>
      </c>
      <c r="F200" s="2" t="s">
        <v>4379</v>
      </c>
      <c r="G200" s="2" t="s">
        <v>4060</v>
      </c>
    </row>
    <row r="201" ht="14.25" customHeight="1">
      <c r="A201" s="8" t="s">
        <v>913</v>
      </c>
      <c r="B201" s="9" t="s">
        <v>914</v>
      </c>
      <c r="C201" s="7" t="s">
        <v>4134</v>
      </c>
      <c r="D201" s="10" t="s">
        <v>4061</v>
      </c>
      <c r="E201" s="2" t="s">
        <v>52</v>
      </c>
      <c r="F201" s="2" t="s">
        <v>4379</v>
      </c>
      <c r="G201" s="2" t="s">
        <v>4055</v>
      </c>
    </row>
    <row r="202" ht="14.25" customHeight="1">
      <c r="A202" s="8" t="s">
        <v>888</v>
      </c>
      <c r="B202" s="9" t="s">
        <v>906</v>
      </c>
      <c r="C202" s="7" t="s">
        <v>4134</v>
      </c>
      <c r="D202" s="10" t="s">
        <v>4061</v>
      </c>
      <c r="E202" s="2" t="s">
        <v>14</v>
      </c>
      <c r="F202" s="2" t="s">
        <v>4379</v>
      </c>
      <c r="G202" s="2" t="s">
        <v>4060</v>
      </c>
    </row>
    <row r="203" ht="14.25" customHeight="1">
      <c r="A203" s="8" t="s">
        <v>916</v>
      </c>
      <c r="B203" s="9" t="s">
        <v>917</v>
      </c>
      <c r="C203" s="7" t="s">
        <v>4134</v>
      </c>
      <c r="D203" s="10" t="s">
        <v>4050</v>
      </c>
      <c r="E203" s="2" t="s">
        <v>9</v>
      </c>
      <c r="F203" s="2" t="s">
        <v>4379</v>
      </c>
      <c r="G203" s="2" t="s">
        <v>4060</v>
      </c>
    </row>
    <row r="204" ht="14.25" customHeight="1">
      <c r="A204" s="8" t="s">
        <v>34</v>
      </c>
      <c r="B204" s="9" t="s">
        <v>35</v>
      </c>
      <c r="C204" s="7" t="s">
        <v>4162</v>
      </c>
      <c r="D204" s="10" t="s">
        <v>4061</v>
      </c>
      <c r="E204" s="2" t="s">
        <v>14</v>
      </c>
      <c r="F204" s="2" t="s">
        <v>4407</v>
      </c>
      <c r="G204" s="2" t="s">
        <v>4055</v>
      </c>
    </row>
    <row r="205" ht="14.25" customHeight="1">
      <c r="A205" s="8" t="s">
        <v>903</v>
      </c>
      <c r="B205" s="9" t="s">
        <v>904</v>
      </c>
      <c r="C205" s="7" t="s">
        <v>4134</v>
      </c>
      <c r="D205" s="10" t="s">
        <v>4061</v>
      </c>
      <c r="E205" s="2" t="s">
        <v>14</v>
      </c>
      <c r="F205" s="2" t="s">
        <v>4379</v>
      </c>
      <c r="G205" s="2" t="s">
        <v>4060</v>
      </c>
    </row>
    <row r="206" ht="14.25" customHeight="1">
      <c r="A206" s="8" t="s">
        <v>900</v>
      </c>
      <c r="B206" s="9" t="s">
        <v>901</v>
      </c>
      <c r="C206" s="7" t="s">
        <v>4134</v>
      </c>
      <c r="D206" s="10" t="s">
        <v>4061</v>
      </c>
      <c r="E206" s="2" t="s">
        <v>14</v>
      </c>
      <c r="F206" s="2" t="s">
        <v>4379</v>
      </c>
      <c r="G206" s="2" t="s">
        <v>4055</v>
      </c>
    </row>
    <row r="207" ht="14.25" customHeight="1">
      <c r="A207" s="8" t="s">
        <v>897</v>
      </c>
      <c r="B207" s="9" t="s">
        <v>898</v>
      </c>
      <c r="C207" s="7" t="s">
        <v>4134</v>
      </c>
      <c r="D207" s="10" t="s">
        <v>4050</v>
      </c>
      <c r="E207" s="2" t="s">
        <v>27</v>
      </c>
      <c r="F207" s="2" t="s">
        <v>4379</v>
      </c>
      <c r="G207" s="2" t="s">
        <v>4055</v>
      </c>
    </row>
    <row r="208" ht="14.25" customHeight="1">
      <c r="A208" s="8" t="s">
        <v>49</v>
      </c>
      <c r="B208" s="9" t="s">
        <v>50</v>
      </c>
      <c r="C208" s="7" t="s">
        <v>4162</v>
      </c>
      <c r="D208" s="10" t="s">
        <v>4061</v>
      </c>
      <c r="E208" s="2" t="s">
        <v>52</v>
      </c>
      <c r="F208" s="2" t="s">
        <v>4407</v>
      </c>
      <c r="G208" s="2" t="s">
        <v>4055</v>
      </c>
    </row>
    <row r="209" ht="14.25" customHeight="1">
      <c r="A209" s="8" t="s">
        <v>894</v>
      </c>
      <c r="B209" s="9" t="s">
        <v>895</v>
      </c>
      <c r="C209" s="7" t="s">
        <v>4134</v>
      </c>
      <c r="D209" s="10" t="s">
        <v>4061</v>
      </c>
      <c r="E209" s="2" t="s">
        <v>14</v>
      </c>
      <c r="F209" s="2" t="s">
        <v>4379</v>
      </c>
      <c r="G209" s="2" t="s">
        <v>4060</v>
      </c>
    </row>
    <row r="210" ht="14.25" customHeight="1">
      <c r="A210" s="8" t="s">
        <v>89</v>
      </c>
      <c r="B210" s="9" t="s">
        <v>90</v>
      </c>
      <c r="C210" s="7" t="s">
        <v>4162</v>
      </c>
      <c r="D210" s="10" t="s">
        <v>4061</v>
      </c>
      <c r="E210" s="2" t="s">
        <v>14</v>
      </c>
      <c r="F210" s="2" t="s">
        <v>4407</v>
      </c>
      <c r="G210" s="2" t="s">
        <v>4060</v>
      </c>
    </row>
    <row r="211" ht="14.25" customHeight="1">
      <c r="A211" s="8" t="s">
        <v>869</v>
      </c>
      <c r="B211" s="9" t="s">
        <v>870</v>
      </c>
      <c r="C211" s="7" t="s">
        <v>4134</v>
      </c>
      <c r="D211" s="10" t="s">
        <v>4050</v>
      </c>
      <c r="E211" s="2" t="s">
        <v>9</v>
      </c>
      <c r="F211" s="2" t="s">
        <v>4379</v>
      </c>
      <c r="G211" s="2" t="s">
        <v>4060</v>
      </c>
    </row>
    <row r="212" ht="14.25" customHeight="1">
      <c r="A212" s="8" t="s">
        <v>123</v>
      </c>
      <c r="B212" s="9" t="s">
        <v>124</v>
      </c>
      <c r="C212" s="7" t="s">
        <v>4162</v>
      </c>
      <c r="D212" s="10" t="s">
        <v>4061</v>
      </c>
      <c r="E212" s="2" t="s">
        <v>14</v>
      </c>
      <c r="F212" s="2" t="s">
        <v>4407</v>
      </c>
      <c r="G212" s="2" t="s">
        <v>4060</v>
      </c>
    </row>
    <row r="213" ht="14.25" customHeight="1">
      <c r="A213" s="8" t="s">
        <v>859</v>
      </c>
      <c r="B213" s="9" t="s">
        <v>860</v>
      </c>
      <c r="C213" s="7" t="s">
        <v>4134</v>
      </c>
      <c r="D213" s="10" t="s">
        <v>4061</v>
      </c>
      <c r="E213" s="2" t="s">
        <v>14</v>
      </c>
      <c r="F213" s="2" t="s">
        <v>4379</v>
      </c>
      <c r="G213" s="2" t="s">
        <v>4055</v>
      </c>
    </row>
    <row r="214" ht="14.25" customHeight="1">
      <c r="A214" s="8" t="s">
        <v>857</v>
      </c>
      <c r="B214" s="9" t="s">
        <v>858</v>
      </c>
      <c r="C214" s="7" t="s">
        <v>4134</v>
      </c>
      <c r="D214" s="10" t="s">
        <v>4061</v>
      </c>
      <c r="E214" s="2" t="s">
        <v>14</v>
      </c>
      <c r="F214" s="2" t="s">
        <v>4379</v>
      </c>
      <c r="G214" s="2" t="s">
        <v>4055</v>
      </c>
    </row>
    <row r="215" ht="14.25" customHeight="1">
      <c r="A215" s="8" t="s">
        <v>851</v>
      </c>
      <c r="B215" s="9" t="s">
        <v>852</v>
      </c>
      <c r="C215" s="7" t="s">
        <v>4134</v>
      </c>
      <c r="D215" s="10" t="s">
        <v>4061</v>
      </c>
      <c r="E215" s="2" t="s">
        <v>14</v>
      </c>
      <c r="F215" s="2" t="s">
        <v>4379</v>
      </c>
      <c r="G215" s="2" t="s">
        <v>4060</v>
      </c>
    </row>
    <row r="216" ht="14.25" customHeight="1">
      <c r="A216" s="8" t="s">
        <v>844</v>
      </c>
      <c r="B216" s="9" t="s">
        <v>845</v>
      </c>
      <c r="C216" s="7" t="s">
        <v>4134</v>
      </c>
      <c r="D216" s="10" t="s">
        <v>4050</v>
      </c>
      <c r="E216" s="2" t="s">
        <v>9</v>
      </c>
      <c r="F216" s="2" t="s">
        <v>4379</v>
      </c>
      <c r="G216" s="2" t="s">
        <v>4060</v>
      </c>
    </row>
    <row r="217" ht="14.25" customHeight="1">
      <c r="A217" s="8" t="s">
        <v>156</v>
      </c>
      <c r="B217" s="9" t="s">
        <v>157</v>
      </c>
      <c r="C217" s="7" t="s">
        <v>4162</v>
      </c>
      <c r="D217" s="10" t="s">
        <v>4061</v>
      </c>
      <c r="E217" s="2" t="s">
        <v>14</v>
      </c>
      <c r="F217" s="2" t="s">
        <v>4407</v>
      </c>
      <c r="G217" s="2" t="s">
        <v>4055</v>
      </c>
    </row>
    <row r="218" ht="14.25" customHeight="1">
      <c r="A218" s="8" t="s">
        <v>833</v>
      </c>
      <c r="B218" s="9" t="s">
        <v>834</v>
      </c>
      <c r="C218" s="7" t="s">
        <v>4134</v>
      </c>
      <c r="D218" s="10" t="s">
        <v>4061</v>
      </c>
      <c r="E218" s="2" t="s">
        <v>14</v>
      </c>
      <c r="F218" s="2" t="s">
        <v>4379</v>
      </c>
      <c r="G218" s="2" t="s">
        <v>4055</v>
      </c>
    </row>
    <row r="219" ht="14.25" customHeight="1">
      <c r="A219" s="8" t="s">
        <v>164</v>
      </c>
      <c r="B219" s="9" t="s">
        <v>165</v>
      </c>
      <c r="C219" s="7" t="s">
        <v>4162</v>
      </c>
      <c r="D219" s="10" t="s">
        <v>4061</v>
      </c>
      <c r="E219" s="2" t="s">
        <v>52</v>
      </c>
      <c r="F219" s="2" t="s">
        <v>4407</v>
      </c>
      <c r="G219" s="2" t="s">
        <v>4055</v>
      </c>
    </row>
    <row r="220" ht="14.25" customHeight="1">
      <c r="A220" s="8" t="s">
        <v>830</v>
      </c>
      <c r="B220" s="9" t="s">
        <v>831</v>
      </c>
      <c r="C220" s="7" t="s">
        <v>4134</v>
      </c>
      <c r="D220" s="10" t="s">
        <v>4061</v>
      </c>
      <c r="E220" s="2" t="s">
        <v>14</v>
      </c>
      <c r="F220" s="2" t="s">
        <v>4379</v>
      </c>
      <c r="G220" s="2" t="s">
        <v>4055</v>
      </c>
    </row>
    <row r="221" ht="14.25" customHeight="1">
      <c r="A221" s="8" t="s">
        <v>4410</v>
      </c>
      <c r="B221" s="9" t="s">
        <v>4411</v>
      </c>
      <c r="C221" s="7" t="s">
        <v>4134</v>
      </c>
      <c r="D221" s="10" t="s">
        <v>4109</v>
      </c>
      <c r="E221" s="2" t="s">
        <v>52</v>
      </c>
      <c r="F221" s="2" t="s">
        <v>4379</v>
      </c>
      <c r="G221" s="2" t="s">
        <v>4060</v>
      </c>
    </row>
    <row r="222" ht="14.25" customHeight="1">
      <c r="A222" s="8" t="s">
        <v>180</v>
      </c>
      <c r="B222" s="9" t="s">
        <v>181</v>
      </c>
      <c r="C222" s="7" t="s">
        <v>4162</v>
      </c>
      <c r="D222" s="10" t="s">
        <v>4061</v>
      </c>
      <c r="E222" s="2" t="s">
        <v>52</v>
      </c>
      <c r="F222" s="2" t="s">
        <v>4407</v>
      </c>
      <c r="G222" s="2" t="s">
        <v>4055</v>
      </c>
    </row>
    <row r="223" ht="14.25" customHeight="1">
      <c r="A223" s="8" t="s">
        <v>196</v>
      </c>
      <c r="B223" s="9" t="s">
        <v>197</v>
      </c>
      <c r="C223" s="7" t="s">
        <v>4162</v>
      </c>
      <c r="D223" s="10" t="s">
        <v>4061</v>
      </c>
      <c r="E223" s="2" t="s">
        <v>52</v>
      </c>
      <c r="F223" s="2" t="s">
        <v>4407</v>
      </c>
      <c r="G223" s="2" t="s">
        <v>4055</v>
      </c>
    </row>
    <row r="224" ht="14.25" customHeight="1">
      <c r="A224" s="8" t="s">
        <v>4412</v>
      </c>
      <c r="B224" s="9" t="s">
        <v>4413</v>
      </c>
      <c r="C224" s="7" t="s">
        <v>4162</v>
      </c>
      <c r="D224" s="10" t="s">
        <v>4050</v>
      </c>
      <c r="E224" s="2" t="s">
        <v>9</v>
      </c>
      <c r="F224" s="2" t="s">
        <v>4407</v>
      </c>
      <c r="G224" s="2" t="s">
        <v>4055</v>
      </c>
    </row>
    <row r="225" ht="14.25" customHeight="1">
      <c r="A225" s="8" t="s">
        <v>827</v>
      </c>
      <c r="B225" s="9" t="s">
        <v>828</v>
      </c>
      <c r="C225" s="7" t="s">
        <v>4134</v>
      </c>
      <c r="D225" s="10" t="s">
        <v>4050</v>
      </c>
      <c r="E225" s="2" t="s">
        <v>9</v>
      </c>
      <c r="F225" s="2" t="s">
        <v>4379</v>
      </c>
      <c r="G225" s="2" t="s">
        <v>4055</v>
      </c>
    </row>
    <row r="226" ht="14.25" customHeight="1">
      <c r="A226" s="8" t="s">
        <v>220</v>
      </c>
      <c r="B226" s="9" t="s">
        <v>221</v>
      </c>
      <c r="C226" s="7" t="s">
        <v>4162</v>
      </c>
      <c r="D226" s="10" t="s">
        <v>4061</v>
      </c>
      <c r="E226" s="2" t="s">
        <v>14</v>
      </c>
      <c r="F226" s="2" t="s">
        <v>4407</v>
      </c>
      <c r="G226" s="2" t="s">
        <v>4055</v>
      </c>
    </row>
    <row r="227" ht="14.25" customHeight="1">
      <c r="A227" s="8" t="s">
        <v>820</v>
      </c>
      <c r="B227" s="9" t="s">
        <v>821</v>
      </c>
      <c r="C227" s="7" t="s">
        <v>4134</v>
      </c>
      <c r="D227" s="10" t="s">
        <v>4050</v>
      </c>
      <c r="E227" s="2" t="s">
        <v>9</v>
      </c>
      <c r="F227" s="2" t="s">
        <v>4379</v>
      </c>
      <c r="G227" s="2" t="s">
        <v>4055</v>
      </c>
    </row>
    <row r="228" ht="14.25" customHeight="1">
      <c r="A228" s="8" t="s">
        <v>817</v>
      </c>
      <c r="B228" s="9" t="s">
        <v>818</v>
      </c>
      <c r="C228" s="7" t="s">
        <v>4134</v>
      </c>
      <c r="D228" s="10" t="s">
        <v>4050</v>
      </c>
      <c r="E228" s="2" t="s">
        <v>27</v>
      </c>
      <c r="F228" s="2" t="s">
        <v>4379</v>
      </c>
      <c r="G228" s="2" t="s">
        <v>4055</v>
      </c>
    </row>
    <row r="229" ht="14.25" customHeight="1">
      <c r="A229" s="8" t="s">
        <v>4414</v>
      </c>
      <c r="B229" s="9" t="s">
        <v>4415</v>
      </c>
      <c r="C229" s="7" t="s">
        <v>4134</v>
      </c>
      <c r="D229" s="10" t="s">
        <v>4109</v>
      </c>
      <c r="E229" s="2" t="s">
        <v>52</v>
      </c>
      <c r="F229" s="2" t="s">
        <v>4379</v>
      </c>
      <c r="G229" s="2" t="s">
        <v>4060</v>
      </c>
    </row>
    <row r="230" ht="14.25" customHeight="1">
      <c r="A230" s="8" t="s">
        <v>143</v>
      </c>
      <c r="B230" s="9" t="s">
        <v>144</v>
      </c>
      <c r="C230" s="7" t="s">
        <v>4162</v>
      </c>
      <c r="D230" s="10" t="s">
        <v>4061</v>
      </c>
      <c r="E230" s="2" t="s">
        <v>52</v>
      </c>
      <c r="F230" s="2" t="s">
        <v>4407</v>
      </c>
      <c r="G230" s="2" t="s">
        <v>4055</v>
      </c>
    </row>
    <row r="231" ht="14.25" customHeight="1">
      <c r="A231" s="8" t="s">
        <v>150</v>
      </c>
      <c r="B231" s="9" t="s">
        <v>151</v>
      </c>
      <c r="C231" s="7" t="s">
        <v>4162</v>
      </c>
      <c r="D231" s="10" t="s">
        <v>4061</v>
      </c>
      <c r="E231" s="2" t="s">
        <v>14</v>
      </c>
      <c r="F231" s="2" t="s">
        <v>4407</v>
      </c>
      <c r="G231" s="2" t="s">
        <v>4055</v>
      </c>
    </row>
    <row r="232" ht="14.25" customHeight="1">
      <c r="A232" s="8" t="s">
        <v>825</v>
      </c>
      <c r="B232" s="9" t="s">
        <v>826</v>
      </c>
      <c r="C232" s="7" t="s">
        <v>4162</v>
      </c>
      <c r="D232" s="10" t="s">
        <v>4109</v>
      </c>
      <c r="E232" s="2" t="s">
        <v>14</v>
      </c>
      <c r="F232" s="2" t="s">
        <v>4407</v>
      </c>
      <c r="G232" s="2" t="s">
        <v>4060</v>
      </c>
    </row>
    <row r="233" ht="14.25" customHeight="1">
      <c r="A233" s="8" t="s">
        <v>319</v>
      </c>
      <c r="B233" s="9" t="s">
        <v>936</v>
      </c>
      <c r="C233" s="7" t="s">
        <v>4162</v>
      </c>
      <c r="D233" s="10" t="s">
        <v>4109</v>
      </c>
      <c r="E233" s="2" t="s">
        <v>14</v>
      </c>
      <c r="F233" s="2" t="s">
        <v>4407</v>
      </c>
      <c r="G233" s="2" t="s">
        <v>4055</v>
      </c>
    </row>
    <row r="234" ht="14.25" customHeight="1">
      <c r="A234" s="8" t="s">
        <v>191</v>
      </c>
      <c r="B234" s="9" t="s">
        <v>192</v>
      </c>
      <c r="C234" s="7" t="s">
        <v>4162</v>
      </c>
      <c r="D234" s="10" t="s">
        <v>4050</v>
      </c>
      <c r="E234" s="2" t="s">
        <v>27</v>
      </c>
      <c r="F234" s="2" t="s">
        <v>4407</v>
      </c>
      <c r="G234" s="2" t="s">
        <v>4055</v>
      </c>
    </row>
    <row r="235" ht="14.25" customHeight="1">
      <c r="A235" s="8" t="s">
        <v>934</v>
      </c>
      <c r="B235" s="9" t="s">
        <v>935</v>
      </c>
      <c r="C235" s="7" t="s">
        <v>4162</v>
      </c>
      <c r="D235" s="10" t="s">
        <v>4088</v>
      </c>
      <c r="E235" s="2" t="s">
        <v>9</v>
      </c>
      <c r="F235" s="2" t="s">
        <v>4407</v>
      </c>
    </row>
    <row r="236" ht="14.25" customHeight="1">
      <c r="A236" s="8" t="s">
        <v>930</v>
      </c>
      <c r="B236" s="9" t="s">
        <v>931</v>
      </c>
      <c r="C236" s="7" t="s">
        <v>4162</v>
      </c>
      <c r="D236" s="10" t="s">
        <v>4109</v>
      </c>
      <c r="E236" s="2" t="s">
        <v>14</v>
      </c>
      <c r="F236" s="2" t="s">
        <v>4407</v>
      </c>
      <c r="G236" s="2" t="s">
        <v>4060</v>
      </c>
    </row>
    <row r="237" ht="14.25" customHeight="1">
      <c r="A237" s="8" t="s">
        <v>298</v>
      </c>
      <c r="B237" s="9" t="s">
        <v>299</v>
      </c>
      <c r="C237" s="7" t="s">
        <v>4162</v>
      </c>
      <c r="D237" s="10" t="s">
        <v>4109</v>
      </c>
      <c r="E237" s="2" t="s">
        <v>14</v>
      </c>
      <c r="F237" s="2" t="s">
        <v>4407</v>
      </c>
      <c r="G237" s="2" t="s">
        <v>4055</v>
      </c>
    </row>
    <row r="238" ht="14.25" customHeight="1">
      <c r="A238" s="8" t="s">
        <v>924</v>
      </c>
      <c r="B238" s="9" t="s">
        <v>925</v>
      </c>
      <c r="C238" s="7" t="s">
        <v>4162</v>
      </c>
      <c r="D238" s="10" t="s">
        <v>4088</v>
      </c>
      <c r="E238" s="2" t="s">
        <v>14</v>
      </c>
      <c r="F238" s="2" t="s">
        <v>4407</v>
      </c>
    </row>
    <row r="239" ht="14.25" customHeight="1">
      <c r="A239" s="8" t="s">
        <v>919</v>
      </c>
      <c r="B239" s="9" t="s">
        <v>920</v>
      </c>
      <c r="C239" s="7" t="s">
        <v>4162</v>
      </c>
      <c r="D239" s="10" t="s">
        <v>4109</v>
      </c>
      <c r="E239" s="2" t="s">
        <v>14</v>
      </c>
      <c r="F239" s="2" t="s">
        <v>4407</v>
      </c>
      <c r="G239" s="2" t="s">
        <v>4060</v>
      </c>
    </row>
    <row r="240" ht="14.25" customHeight="1">
      <c r="A240" s="8" t="s">
        <v>866</v>
      </c>
      <c r="B240" s="9" t="s">
        <v>867</v>
      </c>
      <c r="C240" s="7" t="s">
        <v>4162</v>
      </c>
      <c r="D240" s="10" t="s">
        <v>4109</v>
      </c>
      <c r="E240" s="2" t="s">
        <v>52</v>
      </c>
      <c r="F240" s="2" t="s">
        <v>4407</v>
      </c>
      <c r="G240" s="2" t="s">
        <v>4055</v>
      </c>
    </row>
    <row r="241" ht="14.25" customHeight="1">
      <c r="A241" s="8" t="s">
        <v>4416</v>
      </c>
      <c r="B241" s="9" t="s">
        <v>4417</v>
      </c>
      <c r="C241" s="7" t="s">
        <v>4162</v>
      </c>
      <c r="D241" s="10" t="s">
        <v>4050</v>
      </c>
      <c r="E241" s="2" t="s">
        <v>27</v>
      </c>
      <c r="F241" s="2" t="s">
        <v>4407</v>
      </c>
      <c r="G241" s="2" t="s">
        <v>4060</v>
      </c>
    </row>
    <row r="242" ht="14.25" customHeight="1">
      <c r="A242" s="8" t="s">
        <v>842</v>
      </c>
      <c r="B242" s="9" t="s">
        <v>843</v>
      </c>
      <c r="C242" s="7" t="s">
        <v>4162</v>
      </c>
      <c r="D242" s="10" t="s">
        <v>4088</v>
      </c>
      <c r="E242" s="2" t="s">
        <v>14</v>
      </c>
      <c r="F242" s="2" t="s">
        <v>4407</v>
      </c>
      <c r="G242" s="2" t="s">
        <v>4055</v>
      </c>
    </row>
    <row r="243" ht="14.25" customHeight="1">
      <c r="A243" s="8" t="s">
        <v>4418</v>
      </c>
      <c r="B243" s="9" t="s">
        <v>4419</v>
      </c>
      <c r="C243" s="7" t="s">
        <v>4162</v>
      </c>
      <c r="D243" s="10" t="s">
        <v>4290</v>
      </c>
      <c r="E243" s="2" t="s">
        <v>14</v>
      </c>
      <c r="F243" s="2" t="s">
        <v>4407</v>
      </c>
      <c r="G243" s="2" t="s">
        <v>4055</v>
      </c>
    </row>
    <row r="244" ht="14.25" customHeight="1">
      <c r="A244" s="8" t="s">
        <v>441</v>
      </c>
      <c r="B244" s="9" t="s">
        <v>442</v>
      </c>
      <c r="C244" s="7" t="s">
        <v>4162</v>
      </c>
      <c r="D244" s="10" t="s">
        <v>4290</v>
      </c>
      <c r="E244" s="2" t="s">
        <v>14</v>
      </c>
      <c r="F244" s="2" t="s">
        <v>4407</v>
      </c>
      <c r="G244" s="2" t="s">
        <v>4060</v>
      </c>
    </row>
    <row r="245" ht="14.25" customHeight="1">
      <c r="A245" s="8" t="s">
        <v>836</v>
      </c>
      <c r="B245" s="9" t="s">
        <v>837</v>
      </c>
      <c r="C245" s="7" t="s">
        <v>4162</v>
      </c>
      <c r="D245" s="10" t="s">
        <v>4109</v>
      </c>
      <c r="E245" s="2" t="s">
        <v>14</v>
      </c>
      <c r="F245" s="2" t="s">
        <v>4407</v>
      </c>
      <c r="G245" s="2" t="s">
        <v>4060</v>
      </c>
    </row>
    <row r="246" ht="14.25" customHeight="1">
      <c r="A246" s="8" t="s">
        <v>71</v>
      </c>
      <c r="B246" s="9" t="s">
        <v>72</v>
      </c>
      <c r="C246" s="7" t="s">
        <v>4162</v>
      </c>
      <c r="D246" s="10" t="s">
        <v>4050</v>
      </c>
      <c r="E246" s="2" t="s">
        <v>9</v>
      </c>
      <c r="F246" s="2" t="s">
        <v>4407</v>
      </c>
      <c r="G246" s="2" t="s">
        <v>4055</v>
      </c>
    </row>
    <row r="247" ht="14.25" customHeight="1">
      <c r="A247" s="8" t="s">
        <v>99</v>
      </c>
      <c r="B247" s="9" t="s">
        <v>100</v>
      </c>
      <c r="C247" s="7" t="s">
        <v>4162</v>
      </c>
      <c r="D247" s="10" t="s">
        <v>4050</v>
      </c>
      <c r="E247" s="2" t="s">
        <v>9</v>
      </c>
      <c r="F247" s="2" t="s">
        <v>4407</v>
      </c>
      <c r="G247" s="2" t="s">
        <v>4055</v>
      </c>
    </row>
    <row r="248" ht="14.25" customHeight="1">
      <c r="A248" s="8" t="s">
        <v>159</v>
      </c>
      <c r="B248" s="9" t="s">
        <v>160</v>
      </c>
      <c r="C248" s="7" t="s">
        <v>4162</v>
      </c>
      <c r="D248" s="10" t="s">
        <v>4050</v>
      </c>
      <c r="E248" s="2" t="s">
        <v>9</v>
      </c>
      <c r="F248" s="2" t="s">
        <v>4407</v>
      </c>
      <c r="G248" s="2" t="s">
        <v>4055</v>
      </c>
    </row>
    <row r="249" ht="14.25" customHeight="1">
      <c r="A249" s="8" t="s">
        <v>786</v>
      </c>
      <c r="B249" s="9" t="s">
        <v>787</v>
      </c>
      <c r="C249" s="7" t="s">
        <v>4162</v>
      </c>
      <c r="D249" s="10" t="s">
        <v>4109</v>
      </c>
      <c r="E249" s="2" t="s">
        <v>52</v>
      </c>
      <c r="F249" s="2" t="s">
        <v>4407</v>
      </c>
      <c r="G249" s="2" t="s">
        <v>4055</v>
      </c>
    </row>
    <row r="250" ht="14.25" customHeight="1">
      <c r="A250" s="8" t="s">
        <v>4420</v>
      </c>
      <c r="B250" s="9" t="s">
        <v>4421</v>
      </c>
      <c r="C250" s="7" t="s">
        <v>4162</v>
      </c>
      <c r="D250" s="10" t="s">
        <v>4290</v>
      </c>
      <c r="E250" s="2" t="s">
        <v>52</v>
      </c>
      <c r="F250" s="2" t="s">
        <v>4407</v>
      </c>
      <c r="G250" s="2" t="s">
        <v>4060</v>
      </c>
    </row>
    <row r="251" ht="14.25" customHeight="1">
      <c r="A251" s="8" t="s">
        <v>4422</v>
      </c>
      <c r="B251" s="9" t="s">
        <v>4423</v>
      </c>
      <c r="C251" s="7" t="s">
        <v>4162</v>
      </c>
      <c r="D251" s="10" t="s">
        <v>4290</v>
      </c>
      <c r="E251" s="2" t="s">
        <v>52</v>
      </c>
      <c r="F251" s="2" t="s">
        <v>4407</v>
      </c>
      <c r="G251" s="2" t="s">
        <v>4055</v>
      </c>
    </row>
    <row r="252" ht="14.25" customHeight="1">
      <c r="A252" s="8" t="s">
        <v>770</v>
      </c>
      <c r="B252" s="9" t="s">
        <v>771</v>
      </c>
      <c r="C252" s="7" t="s">
        <v>4162</v>
      </c>
      <c r="D252" s="10" t="s">
        <v>4088</v>
      </c>
      <c r="E252" s="2" t="s">
        <v>27</v>
      </c>
      <c r="F252" s="2" t="s">
        <v>4407</v>
      </c>
      <c r="G252" s="2" t="s">
        <v>4055</v>
      </c>
    </row>
    <row r="253" ht="14.25" customHeight="1">
      <c r="A253" s="8" t="s">
        <v>170</v>
      </c>
      <c r="B253" s="9" t="s">
        <v>171</v>
      </c>
      <c r="C253" s="7" t="s">
        <v>4162</v>
      </c>
      <c r="D253" s="10" t="s">
        <v>4050</v>
      </c>
      <c r="E253" s="2" t="s">
        <v>9</v>
      </c>
      <c r="F253" s="2" t="s">
        <v>4407</v>
      </c>
      <c r="G253" s="2" t="s">
        <v>4055</v>
      </c>
    </row>
    <row r="254" ht="14.25" customHeight="1">
      <c r="A254" s="8" t="s">
        <v>795</v>
      </c>
      <c r="B254" s="9" t="s">
        <v>796</v>
      </c>
      <c r="C254" s="7" t="s">
        <v>4162</v>
      </c>
      <c r="D254" s="10" t="s">
        <v>4088</v>
      </c>
      <c r="E254" s="2" t="s">
        <v>9</v>
      </c>
      <c r="F254" s="2" t="s">
        <v>4407</v>
      </c>
      <c r="G254" s="2" t="s">
        <v>4055</v>
      </c>
    </row>
    <row r="255" ht="14.25" customHeight="1">
      <c r="A255" s="8" t="s">
        <v>4424</v>
      </c>
      <c r="B255" s="9" t="s">
        <v>4425</v>
      </c>
      <c r="C255" s="7" t="s">
        <v>4162</v>
      </c>
      <c r="D255" s="10" t="s">
        <v>4290</v>
      </c>
      <c r="E255" s="2" t="s">
        <v>52</v>
      </c>
      <c r="F255" s="2" t="s">
        <v>4407</v>
      </c>
      <c r="G255" s="2" t="s">
        <v>4055</v>
      </c>
    </row>
    <row r="256" ht="14.25" customHeight="1">
      <c r="A256" s="8" t="s">
        <v>764</v>
      </c>
      <c r="B256" s="9" t="s">
        <v>765</v>
      </c>
      <c r="C256" s="7" t="s">
        <v>4162</v>
      </c>
      <c r="D256" s="10" t="s">
        <v>4088</v>
      </c>
      <c r="E256" s="2" t="s">
        <v>9</v>
      </c>
      <c r="F256" s="2" t="s">
        <v>4407</v>
      </c>
      <c r="G256" s="2" t="s">
        <v>4055</v>
      </c>
    </row>
    <row r="257" ht="14.25" customHeight="1">
      <c r="A257" s="8" t="s">
        <v>754</v>
      </c>
      <c r="B257" s="9" t="s">
        <v>755</v>
      </c>
      <c r="C257" s="7" t="s">
        <v>4162</v>
      </c>
      <c r="D257" s="10" t="s">
        <v>4088</v>
      </c>
      <c r="E257" s="2" t="s">
        <v>9</v>
      </c>
      <c r="F257" s="2" t="s">
        <v>4407</v>
      </c>
      <c r="G257" s="2" t="s">
        <v>4060</v>
      </c>
    </row>
    <row r="258" ht="14.25" customHeight="1">
      <c r="A258" s="8" t="s">
        <v>4426</v>
      </c>
      <c r="B258" s="9" t="s">
        <v>4427</v>
      </c>
      <c r="C258" s="7" t="s">
        <v>4162</v>
      </c>
      <c r="D258" s="10" t="s">
        <v>4290</v>
      </c>
      <c r="E258" s="2" t="s">
        <v>14</v>
      </c>
      <c r="F258" s="2" t="s">
        <v>4407</v>
      </c>
      <c r="G258" s="2" t="s">
        <v>4055</v>
      </c>
    </row>
    <row r="259" ht="14.25" customHeight="1">
      <c r="A259" s="8" t="s">
        <v>730</v>
      </c>
      <c r="B259" s="9" t="s">
        <v>731</v>
      </c>
      <c r="C259" s="7" t="s">
        <v>4162</v>
      </c>
      <c r="D259" s="10" t="s">
        <v>4109</v>
      </c>
      <c r="E259" s="2" t="s">
        <v>14</v>
      </c>
      <c r="F259" s="2" t="s">
        <v>4407</v>
      </c>
      <c r="G259" s="2" t="s">
        <v>4055</v>
      </c>
    </row>
    <row r="260" ht="14.25" customHeight="1">
      <c r="A260" s="8" t="s">
        <v>718</v>
      </c>
      <c r="B260" s="9" t="s">
        <v>719</v>
      </c>
      <c r="C260" s="7" t="s">
        <v>4162</v>
      </c>
      <c r="D260" s="10" t="s">
        <v>4088</v>
      </c>
      <c r="E260" s="2" t="s">
        <v>9</v>
      </c>
      <c r="F260" s="2" t="s">
        <v>4407</v>
      </c>
      <c r="G260" s="2" t="s">
        <v>4055</v>
      </c>
    </row>
    <row r="261" ht="14.25" customHeight="1">
      <c r="A261" s="8" t="s">
        <v>527</v>
      </c>
      <c r="B261" s="9" t="s">
        <v>528</v>
      </c>
      <c r="C261" s="7" t="s">
        <v>4162</v>
      </c>
      <c r="D261" s="10" t="s">
        <v>4271</v>
      </c>
      <c r="E261" s="2" t="s">
        <v>9</v>
      </c>
      <c r="F261" s="2" t="s">
        <v>4407</v>
      </c>
      <c r="G261" s="2" t="s">
        <v>4055</v>
      </c>
    </row>
    <row r="262" ht="14.25" customHeight="1">
      <c r="A262" s="8" t="s">
        <v>715</v>
      </c>
      <c r="B262" s="9" t="s">
        <v>716</v>
      </c>
      <c r="C262" s="7" t="s">
        <v>4162</v>
      </c>
      <c r="D262" s="10" t="s">
        <v>4088</v>
      </c>
      <c r="E262" s="2" t="s">
        <v>27</v>
      </c>
      <c r="F262" s="2" t="s">
        <v>4407</v>
      </c>
      <c r="G262" s="2" t="s">
        <v>4055</v>
      </c>
    </row>
    <row r="263" ht="14.25" customHeight="1">
      <c r="A263" s="8" t="s">
        <v>700</v>
      </c>
      <c r="B263" s="9" t="s">
        <v>701</v>
      </c>
      <c r="C263" s="7" t="s">
        <v>4162</v>
      </c>
      <c r="D263" s="10" t="s">
        <v>4271</v>
      </c>
      <c r="E263" s="2" t="s">
        <v>27</v>
      </c>
      <c r="F263" s="2" t="s">
        <v>4407</v>
      </c>
      <c r="G263" s="2" t="s">
        <v>4055</v>
      </c>
    </row>
    <row r="264" ht="14.25" customHeight="1">
      <c r="A264" s="8" t="s">
        <v>697</v>
      </c>
      <c r="B264" s="9" t="s">
        <v>698</v>
      </c>
      <c r="C264" s="7" t="s">
        <v>4162</v>
      </c>
      <c r="D264" s="10" t="s">
        <v>4271</v>
      </c>
      <c r="E264" s="2" t="s">
        <v>9</v>
      </c>
      <c r="F264" s="2" t="s">
        <v>4407</v>
      </c>
      <c r="G264" s="2" t="s">
        <v>4060</v>
      </c>
    </row>
    <row r="265" ht="14.25" customHeight="1">
      <c r="A265" s="8" t="s">
        <v>4428</v>
      </c>
      <c r="B265" s="9" t="s">
        <v>4429</v>
      </c>
      <c r="C265" s="7" t="s">
        <v>4162</v>
      </c>
      <c r="D265" s="10" t="s">
        <v>4271</v>
      </c>
      <c r="E265" s="2" t="s">
        <v>27</v>
      </c>
      <c r="F265" s="2" t="s">
        <v>4407</v>
      </c>
      <c r="G265" s="2" t="s">
        <v>4060</v>
      </c>
    </row>
    <row r="266" ht="14.25" customHeight="1">
      <c r="A266" s="8" t="s">
        <v>4430</v>
      </c>
      <c r="B266" s="9" t="s">
        <v>4431</v>
      </c>
      <c r="C266" s="7" t="s">
        <v>4162</v>
      </c>
      <c r="D266" s="10" t="s">
        <v>4271</v>
      </c>
      <c r="E266" s="2" t="s">
        <v>9</v>
      </c>
      <c r="F266" s="2" t="s">
        <v>4407</v>
      </c>
      <c r="G266" s="2" t="s">
        <v>4055</v>
      </c>
    </row>
    <row r="267" ht="14.25" customHeight="1">
      <c r="A267" s="8" t="s">
        <v>4432</v>
      </c>
      <c r="B267" s="9" t="s">
        <v>4433</v>
      </c>
      <c r="C267" s="7" t="s">
        <v>4162</v>
      </c>
      <c r="D267" s="10" t="s">
        <v>4271</v>
      </c>
      <c r="E267" s="2" t="s">
        <v>27</v>
      </c>
      <c r="F267" s="2" t="s">
        <v>4407</v>
      </c>
      <c r="G267" s="2" t="s">
        <v>4060</v>
      </c>
    </row>
    <row r="268" ht="14.25" customHeight="1">
      <c r="A268" s="8" t="s">
        <v>682</v>
      </c>
      <c r="B268" s="9" t="s">
        <v>683</v>
      </c>
      <c r="C268" s="7" t="s">
        <v>4162</v>
      </c>
      <c r="D268" s="10" t="s">
        <v>4271</v>
      </c>
      <c r="E268" s="2" t="s">
        <v>27</v>
      </c>
      <c r="F268" s="2" t="s">
        <v>4407</v>
      </c>
      <c r="G268" s="2" t="s">
        <v>4055</v>
      </c>
    </row>
    <row r="269" ht="14.25" customHeight="1">
      <c r="A269" s="8" t="s">
        <v>4434</v>
      </c>
      <c r="B269" s="9" t="s">
        <v>4435</v>
      </c>
      <c r="C269" s="7" t="s">
        <v>4162</v>
      </c>
      <c r="D269" s="10" t="s">
        <v>4271</v>
      </c>
      <c r="E269" s="2" t="s">
        <v>9</v>
      </c>
      <c r="F269" s="2" t="s">
        <v>4407</v>
      </c>
      <c r="G269" s="2" t="s">
        <v>4055</v>
      </c>
    </row>
    <row r="270" ht="14.25" customHeight="1">
      <c r="A270" s="8" t="s">
        <v>4436</v>
      </c>
      <c r="B270" s="9" t="s">
        <v>4437</v>
      </c>
      <c r="C270" s="7" t="s">
        <v>4162</v>
      </c>
      <c r="D270" s="10" t="s">
        <v>4271</v>
      </c>
      <c r="E270" s="2" t="s">
        <v>27</v>
      </c>
      <c r="F270" s="2" t="s">
        <v>4407</v>
      </c>
      <c r="G270" s="2" t="s">
        <v>4060</v>
      </c>
    </row>
    <row r="271" ht="14.25" customHeight="1">
      <c r="A271" s="8" t="s">
        <v>4438</v>
      </c>
      <c r="B271" s="9" t="s">
        <v>4439</v>
      </c>
      <c r="C271" s="7" t="s">
        <v>4162</v>
      </c>
      <c r="D271" s="10" t="s">
        <v>4290</v>
      </c>
      <c r="E271" s="2" t="s">
        <v>14</v>
      </c>
      <c r="F271" s="2" t="s">
        <v>4407</v>
      </c>
      <c r="G271" s="2" t="s">
        <v>4055</v>
      </c>
    </row>
    <row r="272" ht="14.25" customHeight="1">
      <c r="A272" s="8" t="s">
        <v>4440</v>
      </c>
      <c r="B272" s="9" t="s">
        <v>4441</v>
      </c>
      <c r="C272" s="7" t="s">
        <v>4162</v>
      </c>
      <c r="D272" s="10" t="s">
        <v>4290</v>
      </c>
      <c r="E272" s="2" t="s">
        <v>14</v>
      </c>
      <c r="F272" s="2" t="s">
        <v>4407</v>
      </c>
      <c r="G272" s="2" t="s">
        <v>4055</v>
      </c>
    </row>
    <row r="273" ht="14.25" customHeight="1">
      <c r="A273" s="8" t="s">
        <v>964</v>
      </c>
      <c r="B273" s="9" t="s">
        <v>965</v>
      </c>
      <c r="C273" s="7" t="s">
        <v>4051</v>
      </c>
      <c r="D273" s="10" t="s">
        <v>4109</v>
      </c>
      <c r="E273" s="2" t="s">
        <v>52</v>
      </c>
      <c r="F273" s="2" t="s">
        <v>4442</v>
      </c>
      <c r="G273" s="2" t="s">
        <v>4055</v>
      </c>
    </row>
    <row r="274" ht="14.25" customHeight="1">
      <c r="A274" s="8" t="s">
        <v>4428</v>
      </c>
      <c r="B274" s="9" t="s">
        <v>4443</v>
      </c>
      <c r="C274" s="7" t="s">
        <v>4051</v>
      </c>
      <c r="D274" s="10" t="s">
        <v>4088</v>
      </c>
      <c r="E274" s="2" t="s">
        <v>27</v>
      </c>
      <c r="F274" s="2" t="s">
        <v>4442</v>
      </c>
      <c r="G274" s="2" t="s">
        <v>4055</v>
      </c>
    </row>
    <row r="275" ht="14.25" customHeight="1">
      <c r="A275" s="8" t="s">
        <v>976</v>
      </c>
      <c r="B275" s="9" t="s">
        <v>977</v>
      </c>
      <c r="C275" s="7" t="s">
        <v>4051</v>
      </c>
      <c r="D275" s="10" t="s">
        <v>4088</v>
      </c>
      <c r="E275" s="2" t="s">
        <v>9</v>
      </c>
      <c r="F275" s="2" t="s">
        <v>4442</v>
      </c>
      <c r="G275" s="2" t="s">
        <v>4055</v>
      </c>
    </row>
    <row r="276" ht="14.25" customHeight="1">
      <c r="A276" s="8" t="s">
        <v>979</v>
      </c>
      <c r="B276" s="9" t="s">
        <v>980</v>
      </c>
      <c r="C276" s="7" t="s">
        <v>4051</v>
      </c>
      <c r="D276" s="10" t="s">
        <v>4109</v>
      </c>
      <c r="E276" s="2" t="s">
        <v>52</v>
      </c>
      <c r="F276" s="2" t="s">
        <v>4442</v>
      </c>
      <c r="G276" s="2" t="s">
        <v>4055</v>
      </c>
    </row>
    <row r="277" ht="14.25" customHeight="1">
      <c r="A277" s="8" t="s">
        <v>982</v>
      </c>
      <c r="B277" s="9" t="s">
        <v>983</v>
      </c>
      <c r="C277" s="7" t="s">
        <v>4051</v>
      </c>
      <c r="D277" s="10" t="s">
        <v>4088</v>
      </c>
      <c r="E277" s="2" t="s">
        <v>52</v>
      </c>
      <c r="F277" s="2" t="s">
        <v>4442</v>
      </c>
      <c r="G277" s="2" t="s">
        <v>4055</v>
      </c>
    </row>
    <row r="278" ht="14.25" customHeight="1">
      <c r="A278" s="8" t="s">
        <v>985</v>
      </c>
      <c r="B278" s="9" t="s">
        <v>986</v>
      </c>
      <c r="C278" s="7" t="s">
        <v>4051</v>
      </c>
      <c r="D278" s="10" t="s">
        <v>4088</v>
      </c>
      <c r="E278" s="2" t="s">
        <v>14</v>
      </c>
      <c r="F278" s="2" t="s">
        <v>4442</v>
      </c>
      <c r="G278" s="2" t="s">
        <v>4055</v>
      </c>
    </row>
    <row r="279" ht="14.25" customHeight="1">
      <c r="A279" s="8" t="s">
        <v>994</v>
      </c>
      <c r="B279" s="9" t="s">
        <v>995</v>
      </c>
      <c r="C279" s="7" t="s">
        <v>4051</v>
      </c>
      <c r="D279" s="10" t="s">
        <v>4109</v>
      </c>
      <c r="E279" s="2" t="s">
        <v>52</v>
      </c>
      <c r="F279" s="2" t="s">
        <v>4442</v>
      </c>
      <c r="G279" s="2" t="s">
        <v>4060</v>
      </c>
    </row>
    <row r="280" ht="14.25" customHeight="1">
      <c r="A280" s="8" t="s">
        <v>997</v>
      </c>
      <c r="B280" s="9" t="s">
        <v>998</v>
      </c>
      <c r="C280" s="7" t="s">
        <v>4051</v>
      </c>
      <c r="D280" s="10" t="s">
        <v>4109</v>
      </c>
      <c r="E280" s="2" t="s">
        <v>14</v>
      </c>
      <c r="F280" s="2" t="s">
        <v>4442</v>
      </c>
      <c r="G280" s="2" t="s">
        <v>4060</v>
      </c>
    </row>
    <row r="281" ht="14.25" customHeight="1">
      <c r="A281" s="8" t="s">
        <v>999</v>
      </c>
      <c r="B281" s="9" t="s">
        <v>1000</v>
      </c>
      <c r="C281" s="7" t="s">
        <v>4051</v>
      </c>
      <c r="D281" s="10" t="s">
        <v>4109</v>
      </c>
      <c r="E281" s="2" t="s">
        <v>9</v>
      </c>
      <c r="F281" s="2" t="s">
        <v>4442</v>
      </c>
      <c r="G281" s="2" t="s">
        <v>4060</v>
      </c>
    </row>
    <row r="282" ht="14.25" customHeight="1">
      <c r="A282" s="8" t="s">
        <v>1002</v>
      </c>
      <c r="B282" s="9" t="s">
        <v>1003</v>
      </c>
      <c r="C282" s="7" t="s">
        <v>4051</v>
      </c>
      <c r="D282" s="10" t="s">
        <v>4088</v>
      </c>
      <c r="E282" s="2" t="s">
        <v>9</v>
      </c>
      <c r="F282" s="2" t="s">
        <v>4442</v>
      </c>
      <c r="G282" s="2" t="s">
        <v>4055</v>
      </c>
    </row>
    <row r="283" ht="14.25" customHeight="1">
      <c r="A283" s="8" t="s">
        <v>1005</v>
      </c>
      <c r="B283" s="9" t="s">
        <v>1006</v>
      </c>
      <c r="C283" s="7" t="s">
        <v>4051</v>
      </c>
      <c r="D283" s="10" t="s">
        <v>4109</v>
      </c>
      <c r="E283" s="2" t="s">
        <v>52</v>
      </c>
      <c r="F283" s="2" t="s">
        <v>4442</v>
      </c>
      <c r="G283" s="2" t="s">
        <v>4060</v>
      </c>
    </row>
    <row r="284" ht="14.25" customHeight="1">
      <c r="A284" s="8" t="s">
        <v>1017</v>
      </c>
      <c r="B284" s="9" t="s">
        <v>1018</v>
      </c>
      <c r="C284" s="7" t="s">
        <v>4051</v>
      </c>
      <c r="D284" s="10" t="s">
        <v>4109</v>
      </c>
      <c r="E284" s="2" t="s">
        <v>52</v>
      </c>
      <c r="F284" s="2" t="s">
        <v>4442</v>
      </c>
      <c r="G284" s="2" t="s">
        <v>4060</v>
      </c>
    </row>
    <row r="285" ht="14.25" customHeight="1">
      <c r="A285" s="8" t="s">
        <v>1020</v>
      </c>
      <c r="B285" s="9" t="s">
        <v>1021</v>
      </c>
      <c r="C285" s="7" t="s">
        <v>4051</v>
      </c>
      <c r="D285" s="10" t="s">
        <v>4109</v>
      </c>
      <c r="E285" s="2" t="s">
        <v>14</v>
      </c>
      <c r="F285" s="2" t="s">
        <v>4442</v>
      </c>
      <c r="G285" s="2" t="s">
        <v>4055</v>
      </c>
    </row>
    <row r="286" ht="14.25" customHeight="1">
      <c r="A286" s="8" t="s">
        <v>1025</v>
      </c>
      <c r="B286" s="9" t="s">
        <v>1026</v>
      </c>
      <c r="C286" s="7" t="s">
        <v>4051</v>
      </c>
      <c r="D286" s="10" t="s">
        <v>4088</v>
      </c>
      <c r="E286" s="2" t="s">
        <v>27</v>
      </c>
      <c r="F286" s="2" t="s">
        <v>4442</v>
      </c>
      <c r="G286" s="2" t="s">
        <v>4055</v>
      </c>
    </row>
    <row r="287" ht="14.25" customHeight="1">
      <c r="A287" s="8" t="s">
        <v>85</v>
      </c>
      <c r="B287" s="9" t="s">
        <v>86</v>
      </c>
      <c r="C287" s="7" t="s">
        <v>4051</v>
      </c>
      <c r="D287" s="10" t="s">
        <v>4050</v>
      </c>
      <c r="E287" s="2" t="s">
        <v>27</v>
      </c>
      <c r="F287" s="2" t="s">
        <v>4442</v>
      </c>
    </row>
    <row r="288" ht="14.25" customHeight="1">
      <c r="A288" s="8" t="s">
        <v>92</v>
      </c>
      <c r="B288" s="9" t="s">
        <v>93</v>
      </c>
      <c r="C288" s="7" t="s">
        <v>4051</v>
      </c>
      <c r="D288" s="10" t="s">
        <v>4061</v>
      </c>
      <c r="E288" s="2" t="s">
        <v>52</v>
      </c>
      <c r="F288" s="2" t="s">
        <v>4442</v>
      </c>
      <c r="G288" s="2" t="s">
        <v>4060</v>
      </c>
    </row>
    <row r="289" ht="14.25" customHeight="1">
      <c r="A289" s="8" t="s">
        <v>1056</v>
      </c>
      <c r="B289" s="9" t="s">
        <v>1057</v>
      </c>
      <c r="C289" s="7" t="s">
        <v>4051</v>
      </c>
      <c r="D289" s="10" t="s">
        <v>4088</v>
      </c>
      <c r="E289" s="2" t="s">
        <v>27</v>
      </c>
      <c r="F289" s="2" t="s">
        <v>4442</v>
      </c>
      <c r="G289" s="2" t="s">
        <v>4060</v>
      </c>
    </row>
    <row r="290" ht="14.25" customHeight="1">
      <c r="A290" s="8" t="s">
        <v>95</v>
      </c>
      <c r="B290" s="9" t="s">
        <v>96</v>
      </c>
      <c r="C290" s="7" t="s">
        <v>4051</v>
      </c>
      <c r="D290" s="10" t="s">
        <v>4050</v>
      </c>
      <c r="E290" s="2" t="s">
        <v>9</v>
      </c>
      <c r="F290" s="2" t="s">
        <v>4442</v>
      </c>
    </row>
    <row r="291" ht="14.25" customHeight="1">
      <c r="A291" s="8" t="s">
        <v>1059</v>
      </c>
      <c r="B291" s="9" t="s">
        <v>1060</v>
      </c>
      <c r="C291" s="7" t="s">
        <v>4051</v>
      </c>
      <c r="D291" s="10" t="s">
        <v>4088</v>
      </c>
      <c r="E291" s="2" t="s">
        <v>27</v>
      </c>
      <c r="F291" s="2" t="s">
        <v>4442</v>
      </c>
      <c r="G291" s="2" t="s">
        <v>4055</v>
      </c>
    </row>
    <row r="292" ht="14.25" customHeight="1">
      <c r="A292" s="8" t="s">
        <v>105</v>
      </c>
      <c r="B292" s="9" t="s">
        <v>106</v>
      </c>
      <c r="C292" s="7" t="s">
        <v>4051</v>
      </c>
      <c r="D292" s="10" t="s">
        <v>4050</v>
      </c>
      <c r="E292" s="2" t="s">
        <v>9</v>
      </c>
      <c r="F292" s="2" t="s">
        <v>4442</v>
      </c>
    </row>
    <row r="293" ht="14.25" customHeight="1">
      <c r="A293" s="8" t="s">
        <v>1065</v>
      </c>
      <c r="B293" s="9" t="s">
        <v>1066</v>
      </c>
      <c r="C293" s="7" t="s">
        <v>4051</v>
      </c>
      <c r="D293" s="10" t="s">
        <v>4088</v>
      </c>
      <c r="E293" s="2" t="s">
        <v>52</v>
      </c>
      <c r="F293" s="2" t="s">
        <v>4442</v>
      </c>
      <c r="G293" s="2" t="s">
        <v>4074</v>
      </c>
    </row>
    <row r="294" ht="14.25" customHeight="1">
      <c r="A294" s="8" t="s">
        <v>1068</v>
      </c>
      <c r="B294" s="9" t="s">
        <v>1069</v>
      </c>
      <c r="C294" s="7" t="s">
        <v>4051</v>
      </c>
      <c r="D294" s="10" t="s">
        <v>4088</v>
      </c>
      <c r="E294" s="2" t="s">
        <v>9</v>
      </c>
      <c r="F294" s="2" t="s">
        <v>4442</v>
      </c>
      <c r="G294" s="2" t="s">
        <v>4055</v>
      </c>
    </row>
    <row r="295" ht="14.25" customHeight="1">
      <c r="A295" s="8" t="s">
        <v>126</v>
      </c>
      <c r="B295" s="9" t="s">
        <v>4444</v>
      </c>
      <c r="C295" s="7" t="s">
        <v>4051</v>
      </c>
      <c r="D295" s="10" t="s">
        <v>4061</v>
      </c>
      <c r="E295" s="2" t="s">
        <v>52</v>
      </c>
      <c r="F295" s="2" t="s">
        <v>4442</v>
      </c>
      <c r="G295" s="2" t="s">
        <v>4055</v>
      </c>
    </row>
    <row r="296" ht="14.25" customHeight="1">
      <c r="A296" s="8" t="s">
        <v>131</v>
      </c>
      <c r="B296" s="9" t="s">
        <v>132</v>
      </c>
      <c r="C296" s="7" t="s">
        <v>4051</v>
      </c>
      <c r="D296" s="10" t="s">
        <v>4061</v>
      </c>
      <c r="E296" s="2" t="s">
        <v>52</v>
      </c>
      <c r="F296" s="2" t="s">
        <v>4442</v>
      </c>
      <c r="G296" s="2" t="s">
        <v>4060</v>
      </c>
    </row>
    <row r="297" ht="14.25" customHeight="1">
      <c r="A297" s="8" t="s">
        <v>153</v>
      </c>
      <c r="B297" s="9" t="s">
        <v>154</v>
      </c>
      <c r="C297" s="7" t="s">
        <v>4051</v>
      </c>
      <c r="D297" s="10" t="s">
        <v>4050</v>
      </c>
      <c r="E297" s="2" t="s">
        <v>9</v>
      </c>
      <c r="F297" s="2" t="s">
        <v>4442</v>
      </c>
    </row>
    <row r="298" ht="14.25" customHeight="1">
      <c r="A298" s="8" t="s">
        <v>1065</v>
      </c>
      <c r="B298" s="9" t="s">
        <v>1066</v>
      </c>
      <c r="C298" s="7" t="s">
        <v>4051</v>
      </c>
      <c r="D298" s="10" t="s">
        <v>4109</v>
      </c>
      <c r="E298" s="2" t="s">
        <v>52</v>
      </c>
      <c r="F298" s="2" t="s">
        <v>4442</v>
      </c>
      <c r="G298" s="2" t="s">
        <v>4055</v>
      </c>
    </row>
    <row r="299" ht="14.25" customHeight="1">
      <c r="A299" s="8" t="s">
        <v>117</v>
      </c>
      <c r="B299" s="9" t="s">
        <v>250</v>
      </c>
      <c r="C299" s="7" t="s">
        <v>4051</v>
      </c>
      <c r="D299" s="10" t="s">
        <v>4061</v>
      </c>
      <c r="E299" s="2" t="s">
        <v>14</v>
      </c>
      <c r="F299" s="2" t="s">
        <v>4442</v>
      </c>
      <c r="G299" s="2" t="s">
        <v>4055</v>
      </c>
    </row>
    <row r="300" ht="14.25" customHeight="1">
      <c r="A300" s="8" t="s">
        <v>252</v>
      </c>
      <c r="B300" s="9" t="s">
        <v>253</v>
      </c>
      <c r="C300" s="7" t="s">
        <v>4051</v>
      </c>
      <c r="D300" s="10" t="s">
        <v>4061</v>
      </c>
      <c r="E300" s="2" t="s">
        <v>52</v>
      </c>
      <c r="F300" s="2" t="s">
        <v>4442</v>
      </c>
      <c r="G300" s="2" t="s">
        <v>4055</v>
      </c>
    </row>
    <row r="301" ht="14.25" customHeight="1">
      <c r="A301" s="8" t="s">
        <v>241</v>
      </c>
      <c r="B301" s="9" t="s">
        <v>242</v>
      </c>
      <c r="C301" s="7" t="s">
        <v>4051</v>
      </c>
      <c r="D301" s="10" t="s">
        <v>4061</v>
      </c>
      <c r="E301" s="2" t="s">
        <v>14</v>
      </c>
      <c r="F301" s="2" t="s">
        <v>4442</v>
      </c>
      <c r="G301" s="2" t="s">
        <v>4060</v>
      </c>
    </row>
    <row r="302" ht="14.25" customHeight="1">
      <c r="A302" s="8" t="s">
        <v>247</v>
      </c>
      <c r="B302" s="9" t="s">
        <v>248</v>
      </c>
      <c r="C302" s="7" t="s">
        <v>4051</v>
      </c>
      <c r="D302" s="10" t="s">
        <v>4061</v>
      </c>
      <c r="E302" s="2" t="s">
        <v>52</v>
      </c>
      <c r="F302" s="2" t="s">
        <v>4442</v>
      </c>
      <c r="G302" s="2" t="s">
        <v>4060</v>
      </c>
    </row>
    <row r="303" ht="14.25" customHeight="1">
      <c r="A303" s="8" t="s">
        <v>264</v>
      </c>
      <c r="B303" s="9" t="s">
        <v>265</v>
      </c>
      <c r="C303" s="7" t="s">
        <v>4051</v>
      </c>
      <c r="D303" s="10" t="s">
        <v>4061</v>
      </c>
      <c r="E303" s="2" t="s">
        <v>52</v>
      </c>
      <c r="F303" s="2" t="s">
        <v>4442</v>
      </c>
      <c r="G303" s="2" t="s">
        <v>4055</v>
      </c>
    </row>
    <row r="304" ht="14.25" customHeight="1">
      <c r="A304" s="8" t="s">
        <v>282</v>
      </c>
      <c r="B304" s="9" t="s">
        <v>283</v>
      </c>
      <c r="C304" s="7" t="s">
        <v>4051</v>
      </c>
      <c r="D304" s="10" t="s">
        <v>4050</v>
      </c>
      <c r="E304" s="2" t="s">
        <v>9</v>
      </c>
      <c r="F304" s="2" t="s">
        <v>4442</v>
      </c>
    </row>
    <row r="305" ht="14.25" customHeight="1">
      <c r="A305" s="8" t="s">
        <v>295</v>
      </c>
      <c r="B305" s="9" t="s">
        <v>296</v>
      </c>
      <c r="C305" s="7" t="s">
        <v>4051</v>
      </c>
      <c r="D305" s="10" t="s">
        <v>4061</v>
      </c>
      <c r="E305" s="2" t="s">
        <v>52</v>
      </c>
      <c r="F305" s="2" t="s">
        <v>4442</v>
      </c>
      <c r="G305" s="2" t="s">
        <v>4055</v>
      </c>
    </row>
    <row r="306" ht="14.25" customHeight="1">
      <c r="A306" s="8" t="s">
        <v>4445</v>
      </c>
      <c r="B306" s="9" t="s">
        <v>4446</v>
      </c>
      <c r="C306" s="7" t="s">
        <v>4051</v>
      </c>
      <c r="D306" s="10" t="s">
        <v>4271</v>
      </c>
      <c r="E306" s="2" t="s">
        <v>27</v>
      </c>
      <c r="F306" s="2" t="s">
        <v>4442</v>
      </c>
      <c r="G306" s="2" t="s">
        <v>4055</v>
      </c>
    </row>
    <row r="307" ht="14.25" customHeight="1">
      <c r="A307" s="8" t="s">
        <v>4447</v>
      </c>
      <c r="B307" s="9" t="s">
        <v>4448</v>
      </c>
      <c r="C307" s="7" t="s">
        <v>4051</v>
      </c>
      <c r="D307" s="10" t="s">
        <v>4271</v>
      </c>
      <c r="E307" s="2" t="s">
        <v>27</v>
      </c>
      <c r="F307" s="2" t="s">
        <v>4442</v>
      </c>
      <c r="G307" s="2" t="s">
        <v>4055</v>
      </c>
    </row>
    <row r="308" ht="14.25" customHeight="1">
      <c r="A308" s="8" t="s">
        <v>4449</v>
      </c>
      <c r="B308" s="9" t="s">
        <v>4450</v>
      </c>
      <c r="C308" s="7" t="s">
        <v>4051</v>
      </c>
      <c r="D308" s="10" t="s">
        <v>4271</v>
      </c>
      <c r="E308" s="2" t="s">
        <v>9</v>
      </c>
      <c r="F308" s="2" t="s">
        <v>4442</v>
      </c>
      <c r="G308" s="2" t="s">
        <v>4060</v>
      </c>
    </row>
    <row r="309" ht="14.25" customHeight="1">
      <c r="A309" s="8" t="s">
        <v>803</v>
      </c>
      <c r="B309" s="9" t="s">
        <v>804</v>
      </c>
      <c r="C309" s="7" t="s">
        <v>4051</v>
      </c>
      <c r="D309" s="10" t="s">
        <v>4271</v>
      </c>
      <c r="E309" s="2" t="s">
        <v>27</v>
      </c>
      <c r="F309" s="2" t="s">
        <v>4442</v>
      </c>
      <c r="G309" s="2" t="s">
        <v>4060</v>
      </c>
    </row>
    <row r="310" ht="14.25" customHeight="1">
      <c r="A310" s="8" t="s">
        <v>4451</v>
      </c>
      <c r="B310" s="9" t="s">
        <v>4452</v>
      </c>
      <c r="C310" s="7" t="s">
        <v>4051</v>
      </c>
      <c r="D310" s="10" t="s">
        <v>4271</v>
      </c>
      <c r="E310" s="2" t="s">
        <v>9</v>
      </c>
      <c r="F310" s="2" t="s">
        <v>4442</v>
      </c>
      <c r="G310" s="2" t="s">
        <v>4055</v>
      </c>
    </row>
    <row r="311" ht="14.25" customHeight="1">
      <c r="A311" s="8" t="s">
        <v>1008</v>
      </c>
      <c r="B311" s="9" t="s">
        <v>1009</v>
      </c>
      <c r="C311" s="7" t="s">
        <v>4051</v>
      </c>
      <c r="D311" s="10" t="s">
        <v>4271</v>
      </c>
      <c r="E311" s="2" t="s">
        <v>9</v>
      </c>
      <c r="F311" s="2" t="s">
        <v>4442</v>
      </c>
      <c r="G311" s="2" t="s">
        <v>4074</v>
      </c>
    </row>
    <row r="312" ht="14.25" customHeight="1">
      <c r="A312" s="8" t="s">
        <v>4453</v>
      </c>
      <c r="B312" s="9" t="s">
        <v>4454</v>
      </c>
      <c r="C312" s="7" t="s">
        <v>4051</v>
      </c>
      <c r="D312" s="10" t="s">
        <v>4271</v>
      </c>
      <c r="E312" s="2" t="s">
        <v>27</v>
      </c>
      <c r="F312" s="2" t="s">
        <v>4442</v>
      </c>
      <c r="G312" s="2" t="s">
        <v>4060</v>
      </c>
    </row>
    <row r="313" ht="14.25" customHeight="1">
      <c r="A313" s="8" t="s">
        <v>4455</v>
      </c>
      <c r="B313" s="9" t="s">
        <v>4456</v>
      </c>
      <c r="C313" s="7" t="s">
        <v>4051</v>
      </c>
      <c r="D313" s="10" t="s">
        <v>4271</v>
      </c>
      <c r="E313" s="2" t="s">
        <v>27</v>
      </c>
      <c r="F313" s="2" t="s">
        <v>4442</v>
      </c>
      <c r="G313" s="2" t="s">
        <v>4055</v>
      </c>
    </row>
    <row r="314" ht="14.25" customHeight="1">
      <c r="A314" s="8" t="s">
        <v>4457</v>
      </c>
      <c r="B314" s="9" t="s">
        <v>4458</v>
      </c>
      <c r="C314" s="7" t="s">
        <v>4051</v>
      </c>
      <c r="D314" s="10" t="s">
        <v>4290</v>
      </c>
      <c r="E314" s="2" t="s">
        <v>14</v>
      </c>
      <c r="F314" s="2" t="s">
        <v>4442</v>
      </c>
      <c r="G314" s="2" t="s">
        <v>4060</v>
      </c>
    </row>
    <row r="315" ht="14.25" customHeight="1">
      <c r="A315" s="8" t="s">
        <v>4459</v>
      </c>
      <c r="B315" s="9" t="s">
        <v>4460</v>
      </c>
      <c r="C315" s="7" t="s">
        <v>4051</v>
      </c>
      <c r="D315" s="10" t="s">
        <v>4290</v>
      </c>
      <c r="E315" s="2" t="s">
        <v>52</v>
      </c>
      <c r="F315" s="2" t="s">
        <v>4442</v>
      </c>
      <c r="G315" s="2" t="s">
        <v>4055</v>
      </c>
    </row>
    <row r="316" ht="14.25" customHeight="1">
      <c r="A316" s="8" t="s">
        <v>4461</v>
      </c>
      <c r="B316" s="9" t="s">
        <v>4462</v>
      </c>
      <c r="C316" s="7" t="s">
        <v>4051</v>
      </c>
      <c r="D316" s="10" t="s">
        <v>4290</v>
      </c>
      <c r="E316" s="2" t="s">
        <v>14</v>
      </c>
      <c r="F316" s="2" t="s">
        <v>4442</v>
      </c>
      <c r="G316" s="2" t="s">
        <v>4055</v>
      </c>
    </row>
    <row r="317" ht="14.25" customHeight="1">
      <c r="A317" s="8" t="s">
        <v>4463</v>
      </c>
      <c r="B317" s="9" t="s">
        <v>4464</v>
      </c>
      <c r="C317" s="7" t="s">
        <v>4051</v>
      </c>
      <c r="D317" s="10" t="s">
        <v>4290</v>
      </c>
      <c r="E317" s="2" t="s">
        <v>14</v>
      </c>
      <c r="F317" s="2" t="s">
        <v>4442</v>
      </c>
      <c r="G317" s="2" t="s">
        <v>4055</v>
      </c>
    </row>
    <row r="318" ht="14.25" customHeight="1">
      <c r="A318" s="8" t="s">
        <v>1257</v>
      </c>
      <c r="B318" s="9" t="s">
        <v>1258</v>
      </c>
      <c r="C318" s="7" t="s">
        <v>4051</v>
      </c>
      <c r="D318" s="10" t="s">
        <v>4290</v>
      </c>
      <c r="E318" s="2" t="s">
        <v>14</v>
      </c>
      <c r="F318" s="2" t="s">
        <v>4442</v>
      </c>
      <c r="G318" s="2" t="s">
        <v>4060</v>
      </c>
    </row>
    <row r="319" ht="14.25" customHeight="1">
      <c r="A319" s="8" t="s">
        <v>4465</v>
      </c>
      <c r="B319" s="9" t="s">
        <v>914</v>
      </c>
      <c r="C319" s="7" t="s">
        <v>4051</v>
      </c>
      <c r="D319" s="10" t="s">
        <v>4290</v>
      </c>
      <c r="E319" s="2" t="s">
        <v>52</v>
      </c>
      <c r="F319" s="2" t="s">
        <v>4442</v>
      </c>
      <c r="G319" s="2" t="s">
        <v>4055</v>
      </c>
    </row>
    <row r="320" ht="14.25" customHeight="1">
      <c r="A320" s="8" t="s">
        <v>4466</v>
      </c>
      <c r="B320" s="9" t="s">
        <v>4467</v>
      </c>
      <c r="C320" s="7" t="s">
        <v>4051</v>
      </c>
      <c r="D320" s="10" t="s">
        <v>4290</v>
      </c>
      <c r="E320" s="2" t="s">
        <v>14</v>
      </c>
      <c r="F320" s="2" t="s">
        <v>4442</v>
      </c>
      <c r="G320" s="2" t="s">
        <v>4060</v>
      </c>
    </row>
    <row r="321" ht="14.25" customHeight="1">
      <c r="A321" s="8" t="s">
        <v>4468</v>
      </c>
      <c r="B321" s="9" t="s">
        <v>4469</v>
      </c>
      <c r="C321" s="7" t="s">
        <v>4051</v>
      </c>
      <c r="D321" s="10" t="s">
        <v>4290</v>
      </c>
      <c r="E321" s="2" t="s">
        <v>14</v>
      </c>
      <c r="F321" s="2" t="s">
        <v>4442</v>
      </c>
      <c r="G321" s="2" t="s">
        <v>4060</v>
      </c>
    </row>
    <row r="322" ht="14.25" customHeight="1">
      <c r="A322" s="8" t="s">
        <v>4470</v>
      </c>
      <c r="B322" s="9" t="s">
        <v>4471</v>
      </c>
      <c r="C322" s="7" t="s">
        <v>4051</v>
      </c>
      <c r="D322" s="10" t="s">
        <v>4290</v>
      </c>
      <c r="E322" s="2" t="s">
        <v>14</v>
      </c>
      <c r="F322" s="2" t="s">
        <v>4442</v>
      </c>
      <c r="G322" s="2" t="s">
        <v>4060</v>
      </c>
    </row>
    <row r="323" ht="14.25" customHeight="1">
      <c r="A323" s="8" t="s">
        <v>226</v>
      </c>
      <c r="B323" s="9" t="s">
        <v>227</v>
      </c>
      <c r="C323" s="7" t="s">
        <v>4051</v>
      </c>
      <c r="D323" s="10" t="s">
        <v>4050</v>
      </c>
      <c r="E323" s="2" t="s">
        <v>27</v>
      </c>
      <c r="F323" s="2" t="s">
        <v>4442</v>
      </c>
    </row>
    <row r="324" ht="14.25" customHeight="1">
      <c r="A324" s="8" t="s">
        <v>177</v>
      </c>
      <c r="B324" s="9" t="s">
        <v>178</v>
      </c>
      <c r="C324" s="7" t="s">
        <v>4051</v>
      </c>
      <c r="D324" s="10" t="s">
        <v>4061</v>
      </c>
      <c r="E324" s="2" t="s">
        <v>14</v>
      </c>
      <c r="F324" s="2" t="s">
        <v>4442</v>
      </c>
      <c r="G324" s="2" t="s">
        <v>4055</v>
      </c>
    </row>
    <row r="325" ht="14.25" customHeight="1">
      <c r="A325" s="8" t="s">
        <v>217</v>
      </c>
      <c r="B325" s="9" t="s">
        <v>218</v>
      </c>
      <c r="C325" s="7" t="s">
        <v>4051</v>
      </c>
      <c r="D325" s="10" t="s">
        <v>4050</v>
      </c>
      <c r="E325" s="2" t="s">
        <v>9</v>
      </c>
      <c r="F325" s="2" t="s">
        <v>4442</v>
      </c>
    </row>
    <row r="326" ht="14.25" customHeight="1">
      <c r="A326" s="8" t="s">
        <v>235</v>
      </c>
      <c r="B326" s="9" t="s">
        <v>236</v>
      </c>
      <c r="C326" s="7" t="s">
        <v>4051</v>
      </c>
      <c r="D326" s="10" t="s">
        <v>4061</v>
      </c>
      <c r="E326" s="2" t="s">
        <v>14</v>
      </c>
      <c r="F326" s="2" t="s">
        <v>4442</v>
      </c>
      <c r="G326" s="2" t="s">
        <v>4055</v>
      </c>
    </row>
    <row r="327" ht="14.25" customHeight="1">
      <c r="A327" s="8" t="s">
        <v>1073</v>
      </c>
      <c r="B327" s="9" t="s">
        <v>1074</v>
      </c>
      <c r="C327" s="7" t="s">
        <v>4051</v>
      </c>
      <c r="D327" s="10" t="s">
        <v>4088</v>
      </c>
      <c r="E327" s="2" t="s">
        <v>9</v>
      </c>
      <c r="F327" s="2" t="s">
        <v>4442</v>
      </c>
      <c r="G327" s="2" t="s">
        <v>4074</v>
      </c>
    </row>
    <row r="328" ht="14.25" customHeight="1">
      <c r="A328" s="8" t="s">
        <v>4472</v>
      </c>
      <c r="B328" s="9" t="s">
        <v>4473</v>
      </c>
      <c r="C328" s="7" t="s">
        <v>4051</v>
      </c>
      <c r="D328" s="10" t="s">
        <v>4271</v>
      </c>
      <c r="E328" s="2" t="s">
        <v>27</v>
      </c>
      <c r="F328" s="2" t="s">
        <v>4442</v>
      </c>
      <c r="G328" s="2" t="s">
        <v>4060</v>
      </c>
    </row>
    <row r="329" ht="14.25" customHeight="1">
      <c r="A329" s="8" t="s">
        <v>1088</v>
      </c>
      <c r="B329" s="9" t="s">
        <v>1089</v>
      </c>
      <c r="C329" s="7" t="s">
        <v>4051</v>
      </c>
      <c r="D329" s="10" t="s">
        <v>4109</v>
      </c>
      <c r="E329" s="2" t="s">
        <v>14</v>
      </c>
      <c r="F329" s="2" t="s">
        <v>4442</v>
      </c>
      <c r="G329" s="2" t="s">
        <v>4055</v>
      </c>
    </row>
    <row r="330" ht="14.25" customHeight="1">
      <c r="A330" s="8" t="s">
        <v>241</v>
      </c>
      <c r="B330" s="9" t="s">
        <v>242</v>
      </c>
      <c r="C330" s="7" t="s">
        <v>4051</v>
      </c>
      <c r="D330" s="10" t="s">
        <v>4061</v>
      </c>
      <c r="E330" s="2" t="s">
        <v>52</v>
      </c>
      <c r="F330" s="2" t="s">
        <v>4442</v>
      </c>
      <c r="G330" s="2" t="s">
        <v>4074</v>
      </c>
    </row>
    <row r="331" ht="14.25" customHeight="1">
      <c r="A331" s="8" t="s">
        <v>273</v>
      </c>
      <c r="B331" s="9" t="s">
        <v>4474</v>
      </c>
      <c r="C331" s="7" t="s">
        <v>4051</v>
      </c>
      <c r="D331" s="10" t="s">
        <v>4050</v>
      </c>
      <c r="E331" s="2" t="s">
        <v>27</v>
      </c>
      <c r="F331" s="2" t="s">
        <v>4442</v>
      </c>
    </row>
    <row r="332" ht="14.25" customHeight="1">
      <c r="A332" s="8" t="s">
        <v>1075</v>
      </c>
      <c r="B332" s="9" t="s">
        <v>1076</v>
      </c>
      <c r="C332" s="7" t="s">
        <v>4051</v>
      </c>
      <c r="D332" s="10" t="s">
        <v>4088</v>
      </c>
      <c r="E332" s="2" t="s">
        <v>9</v>
      </c>
      <c r="F332" s="2" t="s">
        <v>4442</v>
      </c>
      <c r="G332" s="2" t="s">
        <v>4060</v>
      </c>
    </row>
    <row r="333" ht="14.25" customHeight="1">
      <c r="A333" s="8" t="s">
        <v>1073</v>
      </c>
      <c r="B333" s="9" t="s">
        <v>1074</v>
      </c>
      <c r="C333" s="7" t="s">
        <v>4134</v>
      </c>
      <c r="D333" s="10" t="s">
        <v>4088</v>
      </c>
      <c r="E333" s="2" t="s">
        <v>9</v>
      </c>
      <c r="F333" s="2" t="s">
        <v>4475</v>
      </c>
      <c r="G333" s="2" t="s">
        <v>4476</v>
      </c>
    </row>
    <row r="334" ht="14.25" customHeight="1">
      <c r="A334" s="8" t="s">
        <v>313</v>
      </c>
      <c r="B334" s="9" t="s">
        <v>314</v>
      </c>
      <c r="C334" s="7" t="s">
        <v>4051</v>
      </c>
      <c r="D334" s="10" t="s">
        <v>4050</v>
      </c>
      <c r="E334" s="2" t="s">
        <v>27</v>
      </c>
      <c r="F334" s="2" t="s">
        <v>4442</v>
      </c>
    </row>
    <row r="335" ht="14.25" customHeight="1">
      <c r="A335" s="8" t="s">
        <v>1008</v>
      </c>
      <c r="B335" s="9" t="s">
        <v>1009</v>
      </c>
      <c r="C335" s="7" t="s">
        <v>4051</v>
      </c>
      <c r="D335" s="10" t="s">
        <v>4290</v>
      </c>
      <c r="E335" s="2" t="s">
        <v>14</v>
      </c>
      <c r="F335" s="2" t="s">
        <v>4442</v>
      </c>
      <c r="G335" s="2" t="s">
        <v>4055</v>
      </c>
    </row>
    <row r="336" ht="14.25" customHeight="1">
      <c r="A336" s="8" t="s">
        <v>287</v>
      </c>
      <c r="B336" s="9" t="s">
        <v>288</v>
      </c>
      <c r="C336" s="7" t="s">
        <v>4134</v>
      </c>
      <c r="D336" s="10" t="s">
        <v>4061</v>
      </c>
      <c r="E336" s="2" t="s">
        <v>14</v>
      </c>
      <c r="F336" s="2" t="s">
        <v>4475</v>
      </c>
      <c r="G336" s="2" t="s">
        <v>4055</v>
      </c>
    </row>
    <row r="337" ht="14.25" customHeight="1">
      <c r="A337" s="8" t="s">
        <v>24</v>
      </c>
      <c r="B337" s="9" t="s">
        <v>25</v>
      </c>
      <c r="C337" s="7" t="s">
        <v>4051</v>
      </c>
      <c r="D337" s="10" t="s">
        <v>4050</v>
      </c>
      <c r="E337" s="2" t="s">
        <v>27</v>
      </c>
      <c r="F337" s="2" t="s">
        <v>4442</v>
      </c>
    </row>
    <row r="338" ht="14.25" customHeight="1">
      <c r="A338" s="8" t="s">
        <v>4430</v>
      </c>
      <c r="B338" s="9" t="s">
        <v>4431</v>
      </c>
      <c r="C338" s="7" t="s">
        <v>4051</v>
      </c>
      <c r="D338" s="10" t="s">
        <v>4271</v>
      </c>
      <c r="E338" s="2" t="s">
        <v>9</v>
      </c>
      <c r="F338" s="2" t="s">
        <v>4442</v>
      </c>
      <c r="G338" s="2" t="s">
        <v>4060</v>
      </c>
    </row>
    <row r="339" ht="14.25" customHeight="1">
      <c r="A339" s="8" t="s">
        <v>247</v>
      </c>
      <c r="B339" s="9" t="s">
        <v>248</v>
      </c>
      <c r="C339" s="7" t="s">
        <v>4134</v>
      </c>
      <c r="D339" s="10" t="s">
        <v>4061</v>
      </c>
      <c r="E339" s="2" t="s">
        <v>52</v>
      </c>
      <c r="F339" s="2" t="s">
        <v>4475</v>
      </c>
      <c r="G339" s="2" t="s">
        <v>4060</v>
      </c>
    </row>
    <row r="340" ht="14.25" customHeight="1">
      <c r="A340" s="8" t="s">
        <v>1032</v>
      </c>
      <c r="B340" s="9" t="s">
        <v>1033</v>
      </c>
      <c r="C340" s="7" t="s">
        <v>4134</v>
      </c>
      <c r="D340" s="10" t="s">
        <v>4061</v>
      </c>
      <c r="E340" s="2" t="s">
        <v>14</v>
      </c>
      <c r="F340" s="2" t="s">
        <v>4475</v>
      </c>
      <c r="G340" s="2" t="s">
        <v>4060</v>
      </c>
    </row>
    <row r="341" ht="14.25" customHeight="1">
      <c r="A341" s="8" t="s">
        <v>1034</v>
      </c>
      <c r="B341" s="9" t="s">
        <v>1035</v>
      </c>
      <c r="C341" s="7" t="s">
        <v>4134</v>
      </c>
      <c r="D341" s="10" t="s">
        <v>4050</v>
      </c>
      <c r="E341" s="2" t="s">
        <v>9</v>
      </c>
      <c r="F341" s="2" t="s">
        <v>4475</v>
      </c>
      <c r="G341" s="2" t="s">
        <v>4055</v>
      </c>
    </row>
    <row r="342" ht="14.25" customHeight="1">
      <c r="A342" s="8" t="s">
        <v>1041</v>
      </c>
      <c r="B342" s="9" t="s">
        <v>1042</v>
      </c>
      <c r="C342" s="7" t="s">
        <v>4134</v>
      </c>
      <c r="D342" s="10" t="s">
        <v>4050</v>
      </c>
      <c r="E342" s="2" t="s">
        <v>27</v>
      </c>
      <c r="F342" s="2" t="s">
        <v>4475</v>
      </c>
      <c r="G342" s="2" t="s">
        <v>4055</v>
      </c>
    </row>
    <row r="343" ht="14.25" customHeight="1">
      <c r="A343" s="8" t="s">
        <v>1077</v>
      </c>
      <c r="B343" s="9" t="s">
        <v>1078</v>
      </c>
      <c r="C343" s="7" t="s">
        <v>4134</v>
      </c>
      <c r="D343" s="10" t="s">
        <v>4050</v>
      </c>
      <c r="E343" s="2" t="s">
        <v>9</v>
      </c>
      <c r="F343" s="2" t="s">
        <v>4475</v>
      </c>
      <c r="G343" s="2" t="s">
        <v>4055</v>
      </c>
    </row>
    <row r="344" ht="14.25" customHeight="1">
      <c r="A344" s="8" t="s">
        <v>1080</v>
      </c>
      <c r="B344" s="9" t="s">
        <v>1081</v>
      </c>
      <c r="C344" s="7" t="s">
        <v>4134</v>
      </c>
      <c r="D344" s="10" t="s">
        <v>4050</v>
      </c>
      <c r="E344" s="2" t="s">
        <v>27</v>
      </c>
      <c r="F344" s="2" t="s">
        <v>4475</v>
      </c>
      <c r="G344" s="2" t="s">
        <v>4055</v>
      </c>
    </row>
    <row r="345" ht="14.25" customHeight="1">
      <c r="A345" s="8" t="s">
        <v>1083</v>
      </c>
      <c r="B345" s="9" t="s">
        <v>1084</v>
      </c>
      <c r="C345" s="7" t="s">
        <v>4134</v>
      </c>
      <c r="D345" s="10" t="s">
        <v>4061</v>
      </c>
      <c r="E345" s="2" t="s">
        <v>52</v>
      </c>
      <c r="F345" s="2" t="s">
        <v>4475</v>
      </c>
      <c r="G345" s="2" t="s">
        <v>4060</v>
      </c>
    </row>
    <row r="346" ht="14.25" customHeight="1">
      <c r="A346" s="8" t="s">
        <v>1086</v>
      </c>
      <c r="B346" s="9" t="s">
        <v>1087</v>
      </c>
      <c r="C346" s="7" t="s">
        <v>4134</v>
      </c>
      <c r="D346" s="10" t="s">
        <v>4050</v>
      </c>
      <c r="E346" s="2" t="s">
        <v>9</v>
      </c>
      <c r="F346" s="2" t="s">
        <v>4475</v>
      </c>
      <c r="G346" s="2" t="s">
        <v>4055</v>
      </c>
    </row>
    <row r="347" ht="14.25" customHeight="1">
      <c r="A347" s="8" t="s">
        <v>1091</v>
      </c>
      <c r="B347" s="9" t="s">
        <v>1092</v>
      </c>
      <c r="C347" s="7" t="s">
        <v>4134</v>
      </c>
      <c r="D347" s="10" t="s">
        <v>4050</v>
      </c>
      <c r="E347" s="2" t="s">
        <v>27</v>
      </c>
      <c r="F347" s="2" t="s">
        <v>4475</v>
      </c>
      <c r="G347" s="2" t="s">
        <v>4055</v>
      </c>
    </row>
    <row r="348" ht="14.25" customHeight="1">
      <c r="A348" s="8" t="s">
        <v>1095</v>
      </c>
      <c r="B348" s="9" t="s">
        <v>1096</v>
      </c>
      <c r="C348" s="7" t="s">
        <v>4134</v>
      </c>
      <c r="D348" s="10" t="s">
        <v>4061</v>
      </c>
      <c r="E348" s="2" t="s">
        <v>14</v>
      </c>
      <c r="F348" s="2" t="s">
        <v>4475</v>
      </c>
      <c r="G348" s="2" t="s">
        <v>4055</v>
      </c>
    </row>
    <row r="349" ht="14.25" customHeight="1">
      <c r="A349" s="8" t="s">
        <v>1008</v>
      </c>
      <c r="B349" s="9" t="s">
        <v>1009</v>
      </c>
      <c r="C349" s="7" t="s">
        <v>4162</v>
      </c>
      <c r="D349" s="10" t="s">
        <v>4061</v>
      </c>
      <c r="E349" s="2" t="s">
        <v>14</v>
      </c>
      <c r="F349" s="2" t="s">
        <v>4477</v>
      </c>
      <c r="G349" s="2" t="s">
        <v>4055</v>
      </c>
    </row>
    <row r="350" ht="14.25" customHeight="1">
      <c r="A350" s="8" t="s">
        <v>1098</v>
      </c>
      <c r="B350" s="9" t="s">
        <v>1099</v>
      </c>
      <c r="C350" s="7" t="s">
        <v>4134</v>
      </c>
      <c r="D350" s="10" t="s">
        <v>4061</v>
      </c>
      <c r="E350" s="2" t="s">
        <v>14</v>
      </c>
      <c r="F350" s="2" t="s">
        <v>4475</v>
      </c>
      <c r="G350" s="2" t="s">
        <v>4055</v>
      </c>
    </row>
    <row r="351" ht="14.25" customHeight="1">
      <c r="A351" s="8" t="s">
        <v>1101</v>
      </c>
      <c r="B351" s="9" t="s">
        <v>1102</v>
      </c>
      <c r="C351" s="7" t="s">
        <v>4134</v>
      </c>
      <c r="D351" s="10" t="s">
        <v>4050</v>
      </c>
      <c r="E351" s="2" t="s">
        <v>27</v>
      </c>
      <c r="F351" s="2" t="s">
        <v>4475</v>
      </c>
      <c r="G351" s="2" t="s">
        <v>4055</v>
      </c>
    </row>
    <row r="352" ht="14.25" customHeight="1">
      <c r="A352" s="8" t="s">
        <v>4478</v>
      </c>
      <c r="B352" s="9" t="s">
        <v>4479</v>
      </c>
      <c r="C352" s="7" t="s">
        <v>4162</v>
      </c>
      <c r="D352" s="10" t="s">
        <v>4061</v>
      </c>
      <c r="E352" s="2" t="s">
        <v>14</v>
      </c>
      <c r="F352" s="2" t="s">
        <v>4477</v>
      </c>
      <c r="G352" s="2" t="s">
        <v>4055</v>
      </c>
    </row>
    <row r="353" ht="14.25" customHeight="1">
      <c r="A353" s="8" t="s">
        <v>4304</v>
      </c>
      <c r="B353" s="9" t="s">
        <v>4305</v>
      </c>
      <c r="C353" s="7" t="s">
        <v>4162</v>
      </c>
      <c r="D353" s="10" t="s">
        <v>4061</v>
      </c>
      <c r="E353" s="2" t="s">
        <v>14</v>
      </c>
      <c r="F353" s="2" t="s">
        <v>4477</v>
      </c>
      <c r="G353" s="2" t="s">
        <v>4060</v>
      </c>
    </row>
    <row r="354" ht="14.25" customHeight="1">
      <c r="A354" s="8" t="s">
        <v>1115</v>
      </c>
      <c r="B354" s="9" t="s">
        <v>1116</v>
      </c>
      <c r="C354" s="7" t="s">
        <v>4134</v>
      </c>
      <c r="D354" s="10" t="s">
        <v>4061</v>
      </c>
      <c r="E354" s="2" t="s">
        <v>14</v>
      </c>
      <c r="F354" s="2" t="s">
        <v>4475</v>
      </c>
      <c r="G354" s="2" t="s">
        <v>4055</v>
      </c>
    </row>
    <row r="355" ht="14.25" customHeight="1">
      <c r="A355" s="8" t="s">
        <v>1118</v>
      </c>
      <c r="B355" s="9" t="s">
        <v>1119</v>
      </c>
      <c r="C355" s="7" t="s">
        <v>4134</v>
      </c>
      <c r="D355" s="10" t="s">
        <v>4050</v>
      </c>
      <c r="E355" s="2" t="s">
        <v>27</v>
      </c>
      <c r="F355" s="2" t="s">
        <v>4475</v>
      </c>
      <c r="G355" s="2" t="s">
        <v>4060</v>
      </c>
    </row>
    <row r="356" ht="14.25" customHeight="1">
      <c r="A356" s="8" t="s">
        <v>1106</v>
      </c>
      <c r="B356" s="9" t="s">
        <v>1107</v>
      </c>
      <c r="C356" s="7" t="s">
        <v>4134</v>
      </c>
      <c r="D356" s="10" t="s">
        <v>4061</v>
      </c>
      <c r="E356" s="2" t="s">
        <v>52</v>
      </c>
      <c r="F356" s="2" t="s">
        <v>4475</v>
      </c>
      <c r="G356" s="2" t="s">
        <v>4060</v>
      </c>
    </row>
    <row r="357" ht="14.25" customHeight="1">
      <c r="A357" s="8" t="s">
        <v>1121</v>
      </c>
      <c r="B357" s="9" t="s">
        <v>1122</v>
      </c>
      <c r="C357" s="7" t="s">
        <v>4134</v>
      </c>
      <c r="D357" s="10" t="s">
        <v>4050</v>
      </c>
      <c r="E357" s="2" t="s">
        <v>9</v>
      </c>
      <c r="F357" s="2" t="s">
        <v>4475</v>
      </c>
      <c r="G357" s="2" t="s">
        <v>4055</v>
      </c>
    </row>
    <row r="358" ht="14.25" customHeight="1">
      <c r="A358" s="8" t="s">
        <v>407</v>
      </c>
      <c r="B358" s="9" t="s">
        <v>408</v>
      </c>
      <c r="C358" s="7" t="s">
        <v>4162</v>
      </c>
      <c r="D358" s="10" t="s">
        <v>4061</v>
      </c>
      <c r="E358" s="2" t="s">
        <v>14</v>
      </c>
      <c r="F358" s="2" t="s">
        <v>4477</v>
      </c>
      <c r="G358" s="2" t="s">
        <v>4060</v>
      </c>
    </row>
    <row r="359" ht="14.25" customHeight="1">
      <c r="A359" s="8" t="s">
        <v>1128</v>
      </c>
      <c r="B359" s="9" t="s">
        <v>1129</v>
      </c>
      <c r="C359" s="7" t="s">
        <v>4134</v>
      </c>
      <c r="D359" s="10" t="s">
        <v>4061</v>
      </c>
      <c r="E359" s="2" t="s">
        <v>52</v>
      </c>
      <c r="F359" s="2" t="s">
        <v>4475</v>
      </c>
      <c r="G359" s="2" t="s">
        <v>4055</v>
      </c>
    </row>
    <row r="360" ht="14.25" customHeight="1">
      <c r="A360" s="8" t="s">
        <v>4480</v>
      </c>
      <c r="B360" s="9" t="s">
        <v>4481</v>
      </c>
      <c r="C360" s="7" t="s">
        <v>4162</v>
      </c>
      <c r="D360" s="10" t="s">
        <v>4061</v>
      </c>
      <c r="E360" s="2" t="s">
        <v>14</v>
      </c>
      <c r="F360" s="2" t="s">
        <v>4477</v>
      </c>
      <c r="G360" s="2" t="s">
        <v>4055</v>
      </c>
    </row>
    <row r="361" ht="14.25" customHeight="1">
      <c r="A361" s="8" t="s">
        <v>1135</v>
      </c>
      <c r="B361" s="9" t="s">
        <v>1136</v>
      </c>
      <c r="C361" s="7" t="s">
        <v>4134</v>
      </c>
      <c r="D361" s="10" t="s">
        <v>4061</v>
      </c>
      <c r="E361" s="2" t="s">
        <v>52</v>
      </c>
      <c r="F361" s="2" t="s">
        <v>4475</v>
      </c>
      <c r="G361" s="2" t="s">
        <v>4060</v>
      </c>
    </row>
    <row r="362" ht="14.25" customHeight="1">
      <c r="A362" s="8" t="s">
        <v>1112</v>
      </c>
      <c r="B362" s="9" t="s">
        <v>1113</v>
      </c>
      <c r="C362" s="7" t="s">
        <v>4134</v>
      </c>
      <c r="D362" s="10" t="s">
        <v>4050</v>
      </c>
      <c r="E362" s="2" t="s">
        <v>27</v>
      </c>
      <c r="F362" s="2" t="s">
        <v>4475</v>
      </c>
      <c r="G362" s="2" t="s">
        <v>4055</v>
      </c>
    </row>
    <row r="363" ht="14.25" customHeight="1">
      <c r="A363" s="8" t="s">
        <v>4482</v>
      </c>
      <c r="B363" s="9" t="s">
        <v>2955</v>
      </c>
      <c r="C363" s="7" t="s">
        <v>4162</v>
      </c>
      <c r="D363" s="10" t="s">
        <v>4061</v>
      </c>
      <c r="E363" s="2" t="s">
        <v>14</v>
      </c>
      <c r="F363" s="2" t="s">
        <v>4477</v>
      </c>
      <c r="G363" s="2" t="s">
        <v>4055</v>
      </c>
    </row>
    <row r="364" ht="14.25" customHeight="1">
      <c r="A364" s="8" t="s">
        <v>1138</v>
      </c>
      <c r="B364" s="9" t="s">
        <v>1139</v>
      </c>
      <c r="C364" s="7" t="s">
        <v>4134</v>
      </c>
      <c r="D364" s="10" t="s">
        <v>4088</v>
      </c>
      <c r="E364" s="2" t="s">
        <v>9</v>
      </c>
      <c r="F364" s="2" t="s">
        <v>4475</v>
      </c>
      <c r="G364" s="2" t="s">
        <v>4060</v>
      </c>
    </row>
    <row r="365" ht="14.25" customHeight="1">
      <c r="A365" s="8" t="s">
        <v>1142</v>
      </c>
      <c r="B365" s="9" t="s">
        <v>1143</v>
      </c>
      <c r="C365" s="7" t="s">
        <v>4134</v>
      </c>
      <c r="D365" s="10" t="s">
        <v>4088</v>
      </c>
      <c r="E365" s="2" t="s">
        <v>27</v>
      </c>
      <c r="F365" s="2" t="s">
        <v>4475</v>
      </c>
      <c r="G365" s="2" t="s">
        <v>4060</v>
      </c>
    </row>
    <row r="366" ht="14.25" customHeight="1">
      <c r="A366" s="8" t="s">
        <v>1148</v>
      </c>
      <c r="B366" s="9" t="s">
        <v>1149</v>
      </c>
      <c r="C366" s="7" t="s">
        <v>4134</v>
      </c>
      <c r="D366" s="10" t="s">
        <v>4109</v>
      </c>
      <c r="E366" s="2" t="s">
        <v>14</v>
      </c>
      <c r="F366" s="2" t="s">
        <v>4475</v>
      </c>
      <c r="G366" s="2" t="s">
        <v>4055</v>
      </c>
    </row>
    <row r="367" ht="14.25" customHeight="1">
      <c r="A367" s="8" t="s">
        <v>1093</v>
      </c>
      <c r="B367" s="9" t="s">
        <v>1094</v>
      </c>
      <c r="C367" s="7" t="s">
        <v>4134</v>
      </c>
      <c r="D367" s="10" t="s">
        <v>4109</v>
      </c>
      <c r="E367" s="2" t="s">
        <v>52</v>
      </c>
      <c r="F367" s="2" t="s">
        <v>4475</v>
      </c>
      <c r="G367" s="2" t="s">
        <v>4055</v>
      </c>
    </row>
    <row r="368" ht="14.25" customHeight="1">
      <c r="A368" s="8" t="s">
        <v>211</v>
      </c>
      <c r="B368" s="9" t="s">
        <v>4483</v>
      </c>
      <c r="C368" s="7" t="s">
        <v>4162</v>
      </c>
      <c r="D368" s="10" t="s">
        <v>4061</v>
      </c>
      <c r="E368" s="2" t="s">
        <v>14</v>
      </c>
      <c r="F368" s="2" t="s">
        <v>4477</v>
      </c>
      <c r="G368" s="2" t="s">
        <v>4060</v>
      </c>
    </row>
    <row r="369" ht="14.25" customHeight="1">
      <c r="A369" s="8" t="s">
        <v>1151</v>
      </c>
      <c r="B369" s="9" t="s">
        <v>1152</v>
      </c>
      <c r="C369" s="7" t="s">
        <v>4134</v>
      </c>
      <c r="D369" s="10" t="s">
        <v>4088</v>
      </c>
      <c r="E369" s="2" t="s">
        <v>27</v>
      </c>
      <c r="F369" s="2" t="s">
        <v>4475</v>
      </c>
      <c r="G369" s="2" t="s">
        <v>4476</v>
      </c>
    </row>
    <row r="370" ht="14.25" customHeight="1">
      <c r="A370" s="8" t="s">
        <v>4484</v>
      </c>
      <c r="B370" s="9" t="s">
        <v>4485</v>
      </c>
      <c r="C370" s="7" t="s">
        <v>4162</v>
      </c>
      <c r="D370" s="10" t="s">
        <v>4061</v>
      </c>
      <c r="E370" s="2" t="s">
        <v>52</v>
      </c>
      <c r="F370" s="2" t="s">
        <v>4477</v>
      </c>
      <c r="G370" s="2" t="s">
        <v>4115</v>
      </c>
    </row>
    <row r="371" ht="14.25" customHeight="1">
      <c r="A371" s="8" t="s">
        <v>1159</v>
      </c>
      <c r="B371" s="9" t="s">
        <v>1160</v>
      </c>
      <c r="C371" s="7" t="s">
        <v>4134</v>
      </c>
      <c r="D371" s="10" t="s">
        <v>4061</v>
      </c>
      <c r="E371" s="2" t="s">
        <v>14</v>
      </c>
      <c r="F371" s="2" t="s">
        <v>4475</v>
      </c>
      <c r="G371" s="2" t="s">
        <v>4055</v>
      </c>
    </row>
    <row r="372" ht="14.25" customHeight="1">
      <c r="A372" s="8" t="s">
        <v>4486</v>
      </c>
      <c r="B372" s="9" t="s">
        <v>4487</v>
      </c>
      <c r="C372" s="7" t="s">
        <v>4162</v>
      </c>
      <c r="D372" s="10" t="s">
        <v>4061</v>
      </c>
      <c r="E372" s="2" t="s">
        <v>52</v>
      </c>
      <c r="F372" s="2" t="s">
        <v>4477</v>
      </c>
      <c r="G372" s="2" t="s">
        <v>4055</v>
      </c>
    </row>
    <row r="373" ht="14.25" customHeight="1">
      <c r="A373" s="8" t="s">
        <v>1159</v>
      </c>
      <c r="B373" s="9" t="s">
        <v>1160</v>
      </c>
      <c r="C373" s="7" t="s">
        <v>4134</v>
      </c>
      <c r="D373" s="10" t="s">
        <v>4088</v>
      </c>
      <c r="E373" s="2" t="s">
        <v>27</v>
      </c>
      <c r="F373" s="2" t="s">
        <v>4475</v>
      </c>
      <c r="G373" s="2" t="s">
        <v>4476</v>
      </c>
    </row>
    <row r="374" ht="14.25" customHeight="1">
      <c r="A374" s="8" t="s">
        <v>1165</v>
      </c>
      <c r="B374" s="9" t="s">
        <v>1166</v>
      </c>
      <c r="C374" s="7" t="s">
        <v>4134</v>
      </c>
      <c r="D374" s="10" t="s">
        <v>4088</v>
      </c>
      <c r="E374" s="2" t="s">
        <v>27</v>
      </c>
      <c r="F374" s="2" t="s">
        <v>4475</v>
      </c>
      <c r="G374" s="2" t="s">
        <v>4060</v>
      </c>
    </row>
    <row r="375" ht="14.25" customHeight="1">
      <c r="A375" s="8" t="s">
        <v>4488</v>
      </c>
      <c r="B375" s="9" t="s">
        <v>4489</v>
      </c>
      <c r="C375" s="7" t="s">
        <v>4162</v>
      </c>
      <c r="D375" s="10" t="s">
        <v>4061</v>
      </c>
      <c r="E375" s="2" t="s">
        <v>14</v>
      </c>
      <c r="F375" s="2" t="s">
        <v>4477</v>
      </c>
      <c r="G375" s="2" t="s">
        <v>4060</v>
      </c>
    </row>
    <row r="376" ht="14.25" customHeight="1">
      <c r="A376" s="8" t="s">
        <v>4490</v>
      </c>
      <c r="B376" s="9" t="s">
        <v>4491</v>
      </c>
      <c r="C376" s="7" t="s">
        <v>4162</v>
      </c>
      <c r="D376" s="10" t="s">
        <v>4050</v>
      </c>
      <c r="E376" s="2" t="s">
        <v>9</v>
      </c>
      <c r="F376" s="2" t="s">
        <v>4477</v>
      </c>
      <c r="G376" s="2" t="s">
        <v>4055</v>
      </c>
    </row>
    <row r="377" ht="14.25" customHeight="1">
      <c r="A377" s="8" t="s">
        <v>4492</v>
      </c>
      <c r="B377" s="9" t="s">
        <v>4493</v>
      </c>
      <c r="C377" s="7" t="s">
        <v>4162</v>
      </c>
      <c r="D377" s="10" t="s">
        <v>4050</v>
      </c>
      <c r="E377" s="2" t="s">
        <v>27</v>
      </c>
      <c r="F377" s="2" t="s">
        <v>4477</v>
      </c>
      <c r="G377" s="2" t="s">
        <v>4055</v>
      </c>
    </row>
    <row r="378" ht="14.25" customHeight="1">
      <c r="A378" s="8" t="s">
        <v>4494</v>
      </c>
      <c r="B378" s="9" t="s">
        <v>4495</v>
      </c>
      <c r="C378" s="7" t="s">
        <v>4162</v>
      </c>
      <c r="D378" s="10" t="s">
        <v>4050</v>
      </c>
      <c r="E378" s="2" t="s">
        <v>27</v>
      </c>
      <c r="F378" s="2" t="s">
        <v>4477</v>
      </c>
      <c r="G378" s="2" t="s">
        <v>4055</v>
      </c>
    </row>
    <row r="379" ht="14.25" customHeight="1">
      <c r="A379" s="8" t="s">
        <v>1175</v>
      </c>
      <c r="B379" s="9" t="s">
        <v>1176</v>
      </c>
      <c r="C379" s="7" t="s">
        <v>4134</v>
      </c>
      <c r="D379" s="10" t="s">
        <v>4088</v>
      </c>
      <c r="E379" s="2" t="s">
        <v>27</v>
      </c>
      <c r="F379" s="2" t="s">
        <v>4475</v>
      </c>
      <c r="G379" s="2" t="s">
        <v>4496</v>
      </c>
    </row>
    <row r="380" ht="14.25" customHeight="1">
      <c r="A380" s="8" t="s">
        <v>4497</v>
      </c>
      <c r="B380" s="9" t="s">
        <v>4498</v>
      </c>
      <c r="C380" s="7" t="s">
        <v>4162</v>
      </c>
      <c r="D380" s="10" t="s">
        <v>4050</v>
      </c>
      <c r="E380" s="2" t="s">
        <v>27</v>
      </c>
      <c r="F380" s="2" t="s">
        <v>4477</v>
      </c>
      <c r="G380" s="2" t="s">
        <v>4055</v>
      </c>
    </row>
    <row r="381" ht="14.25" customHeight="1">
      <c r="A381" s="8" t="s">
        <v>1178</v>
      </c>
      <c r="B381" s="9" t="s">
        <v>1179</v>
      </c>
      <c r="C381" s="7" t="s">
        <v>4134</v>
      </c>
      <c r="D381" s="10" t="s">
        <v>4109</v>
      </c>
      <c r="E381" s="2" t="s">
        <v>14</v>
      </c>
      <c r="F381" s="2" t="s">
        <v>4475</v>
      </c>
      <c r="G381" s="2" t="s">
        <v>4060</v>
      </c>
    </row>
    <row r="382" ht="14.25" customHeight="1">
      <c r="A382" s="8" t="s">
        <v>4499</v>
      </c>
      <c r="B382" s="9" t="s">
        <v>4500</v>
      </c>
      <c r="C382" s="7" t="s">
        <v>4162</v>
      </c>
      <c r="D382" s="10" t="s">
        <v>4050</v>
      </c>
      <c r="E382" s="2" t="s">
        <v>9</v>
      </c>
      <c r="F382" s="2" t="s">
        <v>4477</v>
      </c>
      <c r="G382" s="2" t="s">
        <v>4055</v>
      </c>
    </row>
    <row r="383" ht="14.25" customHeight="1">
      <c r="A383" s="8" t="s">
        <v>1185</v>
      </c>
      <c r="B383" s="9" t="s">
        <v>1186</v>
      </c>
      <c r="C383" s="7" t="s">
        <v>4134</v>
      </c>
      <c r="D383" s="10" t="s">
        <v>4109</v>
      </c>
      <c r="E383" s="2" t="s">
        <v>52</v>
      </c>
      <c r="F383" s="2" t="s">
        <v>4475</v>
      </c>
      <c r="G383" s="2" t="s">
        <v>4060</v>
      </c>
    </row>
    <row r="384" ht="14.25" customHeight="1">
      <c r="A384" s="8" t="s">
        <v>4501</v>
      </c>
      <c r="B384" s="9" t="s">
        <v>4502</v>
      </c>
      <c r="C384" s="7" t="s">
        <v>4134</v>
      </c>
      <c r="D384" s="10" t="s">
        <v>4290</v>
      </c>
      <c r="E384" s="2" t="s">
        <v>14</v>
      </c>
      <c r="F384" s="2" t="s">
        <v>4475</v>
      </c>
      <c r="G384" s="2" t="s">
        <v>4503</v>
      </c>
    </row>
    <row r="385" ht="14.25" customHeight="1">
      <c r="A385" s="8" t="s">
        <v>4504</v>
      </c>
      <c r="B385" s="9" t="s">
        <v>4505</v>
      </c>
      <c r="C385" s="7" t="s">
        <v>4134</v>
      </c>
      <c r="D385" s="10" t="s">
        <v>4290</v>
      </c>
      <c r="E385" s="2" t="s">
        <v>14</v>
      </c>
      <c r="F385" s="2" t="s">
        <v>4475</v>
      </c>
      <c r="G385" s="2" t="s">
        <v>4503</v>
      </c>
    </row>
    <row r="386" ht="14.25" customHeight="1">
      <c r="A386" s="8" t="s">
        <v>4506</v>
      </c>
      <c r="B386" s="9" t="s">
        <v>4507</v>
      </c>
      <c r="C386" s="7" t="s">
        <v>4134</v>
      </c>
      <c r="D386" s="10" t="s">
        <v>4271</v>
      </c>
      <c r="E386" s="2" t="s">
        <v>9</v>
      </c>
      <c r="F386" s="2" t="s">
        <v>4475</v>
      </c>
      <c r="G386" s="2" t="s">
        <v>4060</v>
      </c>
    </row>
    <row r="387" ht="14.25" customHeight="1">
      <c r="A387" s="8" t="s">
        <v>1194</v>
      </c>
      <c r="B387" s="9" t="s">
        <v>1195</v>
      </c>
      <c r="C387" s="7" t="s">
        <v>4134</v>
      </c>
      <c r="D387" s="10" t="s">
        <v>4088</v>
      </c>
      <c r="E387" s="2" t="s">
        <v>9</v>
      </c>
      <c r="F387" s="2" t="s">
        <v>4475</v>
      </c>
      <c r="G387" s="2" t="s">
        <v>4476</v>
      </c>
    </row>
    <row r="388" ht="14.25" customHeight="1">
      <c r="A388" s="8" t="s">
        <v>1188</v>
      </c>
      <c r="B388" s="9" t="s">
        <v>1189</v>
      </c>
      <c r="C388" s="7" t="s">
        <v>4134</v>
      </c>
      <c r="D388" s="10" t="s">
        <v>4109</v>
      </c>
      <c r="E388" s="2" t="s">
        <v>14</v>
      </c>
      <c r="F388" s="2" t="s">
        <v>4475</v>
      </c>
      <c r="G388" s="2" t="s">
        <v>4055</v>
      </c>
    </row>
    <row r="389" ht="14.25" customHeight="1">
      <c r="A389" s="8" t="s">
        <v>4508</v>
      </c>
      <c r="B389" s="9" t="s">
        <v>4509</v>
      </c>
      <c r="C389" s="7" t="s">
        <v>4134</v>
      </c>
      <c r="D389" s="10" t="s">
        <v>4271</v>
      </c>
      <c r="E389" s="2" t="s">
        <v>27</v>
      </c>
      <c r="F389" s="2" t="s">
        <v>4475</v>
      </c>
      <c r="G389" s="2" t="s">
        <v>4055</v>
      </c>
    </row>
    <row r="390" ht="14.25" customHeight="1">
      <c r="A390" s="8" t="s">
        <v>1197</v>
      </c>
      <c r="B390" s="9" t="s">
        <v>1198</v>
      </c>
      <c r="C390" s="7" t="s">
        <v>4134</v>
      </c>
      <c r="D390" s="10" t="s">
        <v>4109</v>
      </c>
      <c r="E390" s="2" t="s">
        <v>14</v>
      </c>
      <c r="F390" s="2" t="s">
        <v>4475</v>
      </c>
      <c r="G390" s="2" t="s">
        <v>4055</v>
      </c>
    </row>
    <row r="391" ht="14.25" customHeight="1">
      <c r="A391" s="8" t="s">
        <v>4510</v>
      </c>
      <c r="B391" s="9" t="s">
        <v>4511</v>
      </c>
      <c r="C391" s="7" t="s">
        <v>4134</v>
      </c>
      <c r="D391" s="10" t="s">
        <v>4271</v>
      </c>
      <c r="E391" s="2" t="s">
        <v>9</v>
      </c>
      <c r="F391" s="2" t="s">
        <v>4475</v>
      </c>
      <c r="G391" s="2" t="s">
        <v>4055</v>
      </c>
    </row>
    <row r="392" ht="14.25" customHeight="1">
      <c r="A392" s="8" t="s">
        <v>1200</v>
      </c>
      <c r="B392" s="9" t="s">
        <v>1201</v>
      </c>
      <c r="C392" s="7" t="s">
        <v>4134</v>
      </c>
      <c r="D392" s="10" t="s">
        <v>4088</v>
      </c>
      <c r="E392" s="2" t="s">
        <v>27</v>
      </c>
      <c r="F392" s="2" t="s">
        <v>4475</v>
      </c>
      <c r="G392" s="2" t="s">
        <v>4476</v>
      </c>
    </row>
    <row r="393" ht="14.25" customHeight="1">
      <c r="A393" s="8" t="s">
        <v>1203</v>
      </c>
      <c r="B393" s="9" t="s">
        <v>1204</v>
      </c>
      <c r="C393" s="7" t="s">
        <v>4134</v>
      </c>
      <c r="D393" s="10" t="s">
        <v>4271</v>
      </c>
      <c r="E393" s="2" t="s">
        <v>9</v>
      </c>
      <c r="F393" s="2" t="s">
        <v>4475</v>
      </c>
      <c r="G393" s="2" t="s">
        <v>4055</v>
      </c>
    </row>
    <row r="394" ht="14.25" customHeight="1">
      <c r="A394" s="8" t="s">
        <v>1208</v>
      </c>
      <c r="B394" s="9" t="s">
        <v>1209</v>
      </c>
      <c r="C394" s="7" t="s">
        <v>4134</v>
      </c>
      <c r="D394" s="10" t="s">
        <v>4109</v>
      </c>
      <c r="E394" s="2" t="s">
        <v>14</v>
      </c>
      <c r="F394" s="2" t="s">
        <v>4475</v>
      </c>
      <c r="G394" s="2" t="s">
        <v>4060</v>
      </c>
    </row>
    <row r="395" ht="14.25" customHeight="1">
      <c r="A395" s="8" t="s">
        <v>4512</v>
      </c>
      <c r="B395" s="9" t="s">
        <v>4513</v>
      </c>
      <c r="C395" s="7" t="s">
        <v>4134</v>
      </c>
      <c r="D395" s="10" t="s">
        <v>4290</v>
      </c>
      <c r="E395" s="2" t="s">
        <v>14</v>
      </c>
      <c r="F395" s="2" t="s">
        <v>4475</v>
      </c>
      <c r="G395" s="2" t="s">
        <v>4514</v>
      </c>
    </row>
    <row r="396" ht="14.25" customHeight="1">
      <c r="A396" s="8" t="s">
        <v>4515</v>
      </c>
      <c r="B396" s="9" t="s">
        <v>4516</v>
      </c>
      <c r="C396" s="7" t="s">
        <v>4134</v>
      </c>
      <c r="D396" s="10" t="s">
        <v>4290</v>
      </c>
      <c r="E396" s="2" t="s">
        <v>52</v>
      </c>
      <c r="F396" s="2" t="s">
        <v>4475</v>
      </c>
      <c r="G396" s="2" t="s">
        <v>4503</v>
      </c>
    </row>
    <row r="397" ht="14.25" customHeight="1">
      <c r="A397" s="8" t="s">
        <v>4517</v>
      </c>
      <c r="B397" s="9" t="s">
        <v>4518</v>
      </c>
      <c r="C397" s="7" t="s">
        <v>4134</v>
      </c>
      <c r="D397" s="10" t="s">
        <v>4271</v>
      </c>
      <c r="E397" s="2" t="s">
        <v>9</v>
      </c>
      <c r="F397" s="2" t="s">
        <v>4475</v>
      </c>
      <c r="G397" s="2" t="s">
        <v>4514</v>
      </c>
    </row>
    <row r="398" ht="14.25" customHeight="1">
      <c r="A398" s="8" t="s">
        <v>1217</v>
      </c>
      <c r="B398" s="9" t="s">
        <v>1218</v>
      </c>
      <c r="C398" s="7" t="s">
        <v>4134</v>
      </c>
      <c r="D398" s="10" t="s">
        <v>4271</v>
      </c>
      <c r="E398" s="2" t="s">
        <v>27</v>
      </c>
      <c r="F398" s="2" t="s">
        <v>4475</v>
      </c>
      <c r="G398" s="2" t="s">
        <v>4055</v>
      </c>
    </row>
    <row r="399" ht="14.25" customHeight="1">
      <c r="A399" s="8" t="s">
        <v>4470</v>
      </c>
      <c r="B399" s="9" t="s">
        <v>4471</v>
      </c>
      <c r="C399" s="7" t="s">
        <v>4134</v>
      </c>
      <c r="D399" s="10" t="s">
        <v>4109</v>
      </c>
      <c r="E399" s="2" t="s">
        <v>14</v>
      </c>
      <c r="F399" s="2" t="s">
        <v>4475</v>
      </c>
      <c r="G399" s="2" t="s">
        <v>4055</v>
      </c>
    </row>
    <row r="400" ht="14.25" customHeight="1">
      <c r="A400" s="8" t="s">
        <v>1736</v>
      </c>
      <c r="B400" s="9" t="s">
        <v>1737</v>
      </c>
      <c r="C400" s="7" t="s">
        <v>4134</v>
      </c>
      <c r="D400" s="10" t="s">
        <v>4109</v>
      </c>
      <c r="E400" s="2" t="s">
        <v>52</v>
      </c>
      <c r="F400" s="2" t="s">
        <v>4475</v>
      </c>
      <c r="G400" s="2" t="s">
        <v>4060</v>
      </c>
    </row>
    <row r="401" ht="14.25" customHeight="1">
      <c r="A401" s="8" t="s">
        <v>1698</v>
      </c>
      <c r="B401" s="9" t="s">
        <v>1699</v>
      </c>
      <c r="C401" s="7" t="s">
        <v>4134</v>
      </c>
      <c r="D401" s="10" t="s">
        <v>4109</v>
      </c>
      <c r="E401" s="2" t="s">
        <v>52</v>
      </c>
      <c r="F401" s="2" t="s">
        <v>4475</v>
      </c>
      <c r="G401" s="2" t="s">
        <v>4060</v>
      </c>
    </row>
    <row r="402" ht="14.25" customHeight="1">
      <c r="A402" s="8" t="s">
        <v>1692</v>
      </c>
      <c r="B402" s="9" t="s">
        <v>1693</v>
      </c>
      <c r="C402" s="7" t="s">
        <v>4134</v>
      </c>
      <c r="D402" s="10" t="s">
        <v>4061</v>
      </c>
      <c r="E402" s="2" t="s">
        <v>14</v>
      </c>
      <c r="F402" s="2" t="s">
        <v>4475</v>
      </c>
      <c r="G402" s="2" t="s">
        <v>4055</v>
      </c>
    </row>
    <row r="403" ht="14.25" customHeight="1">
      <c r="A403" s="8" t="s">
        <v>4519</v>
      </c>
      <c r="B403" s="9" t="s">
        <v>4520</v>
      </c>
      <c r="C403" s="7" t="s">
        <v>4134</v>
      </c>
      <c r="D403" s="10" t="s">
        <v>4290</v>
      </c>
      <c r="E403" s="2" t="s">
        <v>52</v>
      </c>
      <c r="F403" s="2" t="s">
        <v>4475</v>
      </c>
      <c r="G403" s="2" t="s">
        <v>4514</v>
      </c>
    </row>
    <row r="404" ht="14.25" customHeight="1">
      <c r="A404" s="8" t="s">
        <v>4521</v>
      </c>
      <c r="B404" s="9" t="s">
        <v>4522</v>
      </c>
      <c r="C404" s="7" t="s">
        <v>4134</v>
      </c>
      <c r="D404" s="10" t="s">
        <v>4271</v>
      </c>
      <c r="E404" s="2" t="s">
        <v>27</v>
      </c>
      <c r="F404" s="2" t="s">
        <v>4475</v>
      </c>
      <c r="G404" s="2" t="s">
        <v>4055</v>
      </c>
    </row>
    <row r="405" ht="14.25" customHeight="1">
      <c r="A405" s="8" t="s">
        <v>1687</v>
      </c>
      <c r="B405" s="9" t="s">
        <v>1688</v>
      </c>
      <c r="C405" s="7" t="s">
        <v>4134</v>
      </c>
      <c r="D405" s="10" t="s">
        <v>4290</v>
      </c>
      <c r="E405" s="2" t="s">
        <v>14</v>
      </c>
      <c r="F405" s="2" t="s">
        <v>4475</v>
      </c>
      <c r="G405" s="2" t="s">
        <v>4503</v>
      </c>
    </row>
    <row r="406" ht="14.25" customHeight="1">
      <c r="A406" s="8" t="s">
        <v>4523</v>
      </c>
      <c r="B406" s="9" t="s">
        <v>4524</v>
      </c>
      <c r="C406" s="7" t="s">
        <v>4134</v>
      </c>
      <c r="D406" s="10" t="s">
        <v>4271</v>
      </c>
      <c r="E406" s="2" t="s">
        <v>9</v>
      </c>
      <c r="F406" s="2" t="s">
        <v>4475</v>
      </c>
      <c r="G406" s="2" t="s">
        <v>4055</v>
      </c>
    </row>
    <row r="407" ht="14.25" customHeight="1">
      <c r="A407" s="8" t="s">
        <v>1681</v>
      </c>
      <c r="B407" s="9" t="s">
        <v>1682</v>
      </c>
      <c r="C407" s="7" t="s">
        <v>4134</v>
      </c>
      <c r="D407" s="10" t="s">
        <v>4290</v>
      </c>
      <c r="E407" s="2" t="s">
        <v>14</v>
      </c>
      <c r="F407" s="2" t="s">
        <v>4475</v>
      </c>
      <c r="G407" s="2" t="s">
        <v>4503</v>
      </c>
    </row>
    <row r="408" ht="14.25" customHeight="1">
      <c r="A408" s="8" t="s">
        <v>1248</v>
      </c>
      <c r="B408" s="9" t="s">
        <v>1661</v>
      </c>
      <c r="C408" s="7" t="s">
        <v>4134</v>
      </c>
      <c r="D408" s="10" t="s">
        <v>4290</v>
      </c>
      <c r="E408" s="2" t="s">
        <v>14</v>
      </c>
      <c r="F408" s="2" t="s">
        <v>4475</v>
      </c>
      <c r="G408" s="2" t="s">
        <v>4503</v>
      </c>
    </row>
    <row r="409" ht="14.25" customHeight="1">
      <c r="A409" s="8" t="s">
        <v>4525</v>
      </c>
      <c r="B409" s="9" t="s">
        <v>4526</v>
      </c>
      <c r="C409" s="7" t="s">
        <v>4134</v>
      </c>
      <c r="D409" s="10" t="s">
        <v>4271</v>
      </c>
      <c r="E409" s="2" t="s">
        <v>9</v>
      </c>
      <c r="F409" s="2" t="s">
        <v>4475</v>
      </c>
      <c r="G409" s="2" t="s">
        <v>4514</v>
      </c>
    </row>
    <row r="410" ht="14.25" customHeight="1">
      <c r="A410" s="8" t="s">
        <v>1608</v>
      </c>
      <c r="B410" s="9" t="s">
        <v>1609</v>
      </c>
      <c r="C410" s="7" t="s">
        <v>4134</v>
      </c>
      <c r="D410" s="10" t="s">
        <v>4290</v>
      </c>
      <c r="E410" s="2" t="s">
        <v>52</v>
      </c>
      <c r="F410" s="2" t="s">
        <v>4475</v>
      </c>
      <c r="G410" s="2" t="s">
        <v>4503</v>
      </c>
    </row>
    <row r="411" ht="14.25" customHeight="1">
      <c r="A411" s="8" t="s">
        <v>1580</v>
      </c>
      <c r="B411" s="9" t="s">
        <v>1581</v>
      </c>
      <c r="C411" s="7" t="s">
        <v>4134</v>
      </c>
      <c r="D411" s="10" t="s">
        <v>4290</v>
      </c>
      <c r="E411" s="2" t="s">
        <v>14</v>
      </c>
      <c r="F411" s="2" t="s">
        <v>4475</v>
      </c>
      <c r="G411" s="2" t="s">
        <v>4503</v>
      </c>
    </row>
    <row r="412" ht="14.25" customHeight="1">
      <c r="A412" s="8" t="s">
        <v>4397</v>
      </c>
      <c r="B412" s="9" t="s">
        <v>4527</v>
      </c>
      <c r="C412" s="7" t="s">
        <v>4134</v>
      </c>
      <c r="D412" s="10" t="s">
        <v>4050</v>
      </c>
      <c r="E412" s="2" t="s">
        <v>27</v>
      </c>
      <c r="F412" s="2" t="s">
        <v>4475</v>
      </c>
      <c r="G412" s="2" t="s">
        <v>4503</v>
      </c>
    </row>
    <row r="413" ht="14.25" customHeight="1">
      <c r="A413" s="8" t="s">
        <v>1238</v>
      </c>
      <c r="B413" s="9" t="s">
        <v>1239</v>
      </c>
      <c r="C413" s="7" t="s">
        <v>4134</v>
      </c>
      <c r="D413" s="10" t="s">
        <v>4109</v>
      </c>
      <c r="E413" s="2" t="s">
        <v>52</v>
      </c>
      <c r="F413" s="2" t="s">
        <v>4475</v>
      </c>
      <c r="G413" s="2" t="s">
        <v>4055</v>
      </c>
    </row>
    <row r="414" ht="14.25" customHeight="1">
      <c r="A414" s="8" t="s">
        <v>1274</v>
      </c>
      <c r="B414" s="9" t="s">
        <v>1275</v>
      </c>
      <c r="C414" s="7" t="s">
        <v>4134</v>
      </c>
      <c r="D414" s="10" t="s">
        <v>4290</v>
      </c>
      <c r="E414" s="2" t="s">
        <v>52</v>
      </c>
      <c r="F414" s="2" t="s">
        <v>4475</v>
      </c>
    </row>
    <row r="415" ht="14.25" customHeight="1">
      <c r="A415" s="8" t="s">
        <v>1248</v>
      </c>
      <c r="B415" s="9" t="s">
        <v>1249</v>
      </c>
      <c r="C415" s="7" t="s">
        <v>4134</v>
      </c>
      <c r="D415" s="10" t="s">
        <v>4109</v>
      </c>
      <c r="E415" s="2" t="s">
        <v>14</v>
      </c>
      <c r="F415" s="2" t="s">
        <v>4475</v>
      </c>
      <c r="G415" s="2" t="s">
        <v>4060</v>
      </c>
    </row>
    <row r="416" ht="14.25" customHeight="1">
      <c r="A416" s="8" t="s">
        <v>4528</v>
      </c>
      <c r="B416" s="9" t="s">
        <v>4529</v>
      </c>
      <c r="C416" s="7" t="s">
        <v>4162</v>
      </c>
      <c r="D416" s="10" t="s">
        <v>4050</v>
      </c>
      <c r="E416" s="2" t="s">
        <v>9</v>
      </c>
      <c r="F416" s="2" t="s">
        <v>4477</v>
      </c>
      <c r="G416" s="2" t="s">
        <v>4055</v>
      </c>
    </row>
    <row r="417" ht="14.25" customHeight="1">
      <c r="A417" s="8" t="s">
        <v>482</v>
      </c>
      <c r="B417" s="9" t="s">
        <v>483</v>
      </c>
      <c r="C417" s="7" t="s">
        <v>4134</v>
      </c>
      <c r="D417" s="10" t="s">
        <v>4290</v>
      </c>
      <c r="E417" s="2" t="s">
        <v>14</v>
      </c>
      <c r="F417" s="2" t="s">
        <v>4475</v>
      </c>
    </row>
    <row r="418" ht="14.25" customHeight="1">
      <c r="A418" s="8" t="s">
        <v>1455</v>
      </c>
      <c r="B418" s="9" t="s">
        <v>1456</v>
      </c>
      <c r="C418" s="7" t="s">
        <v>4162</v>
      </c>
      <c r="D418" s="10" t="s">
        <v>4050</v>
      </c>
      <c r="E418" s="2" t="s">
        <v>27</v>
      </c>
      <c r="F418" s="2" t="s">
        <v>4477</v>
      </c>
      <c r="G418" s="2" t="s">
        <v>4055</v>
      </c>
    </row>
    <row r="419" ht="14.25" customHeight="1">
      <c r="A419" s="8" t="s">
        <v>4530</v>
      </c>
      <c r="B419" s="9" t="s">
        <v>4531</v>
      </c>
      <c r="C419" s="7" t="s">
        <v>4162</v>
      </c>
      <c r="D419" s="10" t="s">
        <v>4109</v>
      </c>
      <c r="E419" s="2" t="s">
        <v>14</v>
      </c>
      <c r="F419" s="2" t="s">
        <v>4477</v>
      </c>
      <c r="G419" s="2" t="s">
        <v>4055</v>
      </c>
    </row>
    <row r="420" ht="14.25" customHeight="1">
      <c r="A420" s="8" t="s">
        <v>4532</v>
      </c>
      <c r="B420" s="9" t="s">
        <v>4533</v>
      </c>
      <c r="C420" s="7" t="s">
        <v>4162</v>
      </c>
      <c r="D420" s="10" t="s">
        <v>4050</v>
      </c>
      <c r="E420" s="2" t="s">
        <v>27</v>
      </c>
      <c r="F420" s="2" t="s">
        <v>4477</v>
      </c>
      <c r="G420" s="2" t="s">
        <v>4055</v>
      </c>
    </row>
    <row r="421" ht="14.25" customHeight="1">
      <c r="A421" s="8" t="s">
        <v>1283</v>
      </c>
      <c r="B421" s="9" t="s">
        <v>1284</v>
      </c>
      <c r="C421" s="7" t="s">
        <v>4134</v>
      </c>
      <c r="D421" s="10" t="s">
        <v>4290</v>
      </c>
      <c r="E421" s="2" t="s">
        <v>14</v>
      </c>
      <c r="F421" s="2" t="s">
        <v>4475</v>
      </c>
    </row>
    <row r="422" ht="14.25" customHeight="1">
      <c r="A422" s="8" t="s">
        <v>4534</v>
      </c>
      <c r="B422" s="9" t="s">
        <v>4535</v>
      </c>
      <c r="C422" s="7" t="s">
        <v>4162</v>
      </c>
      <c r="D422" s="10" t="s">
        <v>4050</v>
      </c>
      <c r="E422" s="2" t="s">
        <v>27</v>
      </c>
      <c r="F422" s="2" t="s">
        <v>4477</v>
      </c>
      <c r="G422" s="2" t="s">
        <v>4055</v>
      </c>
    </row>
    <row r="423" ht="14.25" customHeight="1">
      <c r="A423" s="8" t="s">
        <v>282</v>
      </c>
      <c r="B423" s="9" t="s">
        <v>283</v>
      </c>
      <c r="C423" s="7" t="s">
        <v>4162</v>
      </c>
      <c r="D423" s="10" t="s">
        <v>4050</v>
      </c>
      <c r="E423" s="2" t="s">
        <v>27</v>
      </c>
      <c r="F423" s="2" t="s">
        <v>4477</v>
      </c>
      <c r="G423" s="2" t="s">
        <v>4055</v>
      </c>
    </row>
    <row r="424" ht="14.25" customHeight="1">
      <c r="A424" s="8" t="s">
        <v>1236</v>
      </c>
      <c r="B424" s="9" t="s">
        <v>1237</v>
      </c>
      <c r="C424" s="7" t="s">
        <v>4162</v>
      </c>
      <c r="D424" s="10" t="s">
        <v>4271</v>
      </c>
      <c r="E424" s="2" t="s">
        <v>9</v>
      </c>
      <c r="F424" s="2" t="s">
        <v>4477</v>
      </c>
      <c r="G424" s="2" t="s">
        <v>4055</v>
      </c>
    </row>
    <row r="425" ht="14.25" customHeight="1">
      <c r="A425" s="8" t="s">
        <v>1254</v>
      </c>
      <c r="B425" s="9" t="s">
        <v>1255</v>
      </c>
      <c r="C425" s="7" t="s">
        <v>4134</v>
      </c>
      <c r="D425" s="10" t="s">
        <v>4109</v>
      </c>
      <c r="E425" s="2" t="s">
        <v>14</v>
      </c>
      <c r="F425" s="2" t="s">
        <v>4475</v>
      </c>
      <c r="G425" s="2" t="s">
        <v>4055</v>
      </c>
    </row>
    <row r="426" ht="14.25" customHeight="1">
      <c r="A426" s="8" t="s">
        <v>1814</v>
      </c>
      <c r="B426" s="9" t="s">
        <v>1815</v>
      </c>
      <c r="C426" s="7" t="s">
        <v>4162</v>
      </c>
      <c r="D426" s="10" t="s">
        <v>4109</v>
      </c>
      <c r="E426" s="2" t="s">
        <v>52</v>
      </c>
      <c r="F426" s="2" t="s">
        <v>4477</v>
      </c>
      <c r="G426" s="2" t="s">
        <v>4055</v>
      </c>
    </row>
    <row r="427" ht="14.25" customHeight="1">
      <c r="A427" s="8" t="s">
        <v>1340</v>
      </c>
      <c r="B427" s="9" t="s">
        <v>1341</v>
      </c>
      <c r="C427" s="7" t="s">
        <v>4162</v>
      </c>
      <c r="D427" s="10" t="s">
        <v>4271</v>
      </c>
      <c r="E427" s="2" t="s">
        <v>9</v>
      </c>
      <c r="F427" s="2" t="s">
        <v>4477</v>
      </c>
      <c r="G427" s="2" t="s">
        <v>4060</v>
      </c>
    </row>
    <row r="428" ht="14.25" customHeight="1">
      <c r="A428" s="8" t="s">
        <v>839</v>
      </c>
      <c r="B428" s="9" t="s">
        <v>840</v>
      </c>
      <c r="C428" s="7" t="s">
        <v>4162</v>
      </c>
      <c r="D428" s="10" t="s">
        <v>4109</v>
      </c>
      <c r="E428" s="2" t="s">
        <v>14</v>
      </c>
      <c r="F428" s="2" t="s">
        <v>4477</v>
      </c>
      <c r="G428" s="2" t="s">
        <v>4060</v>
      </c>
    </row>
    <row r="429" ht="14.25" customHeight="1">
      <c r="A429" s="8" t="s">
        <v>4536</v>
      </c>
      <c r="B429" s="9" t="s">
        <v>4537</v>
      </c>
      <c r="C429" s="7" t="s">
        <v>4162</v>
      </c>
      <c r="D429" s="10" t="s">
        <v>4109</v>
      </c>
      <c r="E429" s="2" t="s">
        <v>14</v>
      </c>
      <c r="F429" s="2" t="s">
        <v>4477</v>
      </c>
      <c r="G429" s="2" t="s">
        <v>4055</v>
      </c>
    </row>
    <row r="430" ht="14.25" customHeight="1">
      <c r="A430" s="8" t="s">
        <v>4519</v>
      </c>
      <c r="B430" s="9" t="s">
        <v>4520</v>
      </c>
      <c r="C430" s="7" t="s">
        <v>4162</v>
      </c>
      <c r="D430" s="10" t="s">
        <v>4109</v>
      </c>
      <c r="E430" s="2" t="s">
        <v>52</v>
      </c>
      <c r="F430" s="2" t="s">
        <v>4477</v>
      </c>
      <c r="G430" s="2" t="s">
        <v>4060</v>
      </c>
    </row>
    <row r="431" ht="14.25" customHeight="1">
      <c r="A431" s="8" t="s">
        <v>1260</v>
      </c>
      <c r="B431" s="9" t="s">
        <v>1261</v>
      </c>
      <c r="C431" s="7" t="s">
        <v>4162</v>
      </c>
      <c r="D431" s="10" t="s">
        <v>4290</v>
      </c>
      <c r="E431" s="2" t="s">
        <v>52</v>
      </c>
      <c r="F431" s="2" t="s">
        <v>4477</v>
      </c>
      <c r="G431" s="2" t="s">
        <v>4055</v>
      </c>
    </row>
    <row r="432" ht="14.25" customHeight="1">
      <c r="A432" s="8" t="s">
        <v>1280</v>
      </c>
      <c r="B432" s="9" t="s">
        <v>1281</v>
      </c>
      <c r="C432" s="7" t="s">
        <v>4162</v>
      </c>
      <c r="D432" s="10" t="s">
        <v>4290</v>
      </c>
      <c r="E432" s="2" t="s">
        <v>14</v>
      </c>
      <c r="F432" s="2" t="s">
        <v>4477</v>
      </c>
      <c r="G432" s="2" t="s">
        <v>4055</v>
      </c>
    </row>
    <row r="433" ht="14.25" customHeight="1">
      <c r="A433" s="8" t="s">
        <v>1263</v>
      </c>
      <c r="B433" s="9" t="s">
        <v>1264</v>
      </c>
      <c r="C433" s="7" t="s">
        <v>4162</v>
      </c>
      <c r="D433" s="10" t="s">
        <v>4271</v>
      </c>
      <c r="E433" s="2" t="s">
        <v>9</v>
      </c>
      <c r="F433" s="2" t="s">
        <v>4477</v>
      </c>
      <c r="G433" s="2" t="s">
        <v>4060</v>
      </c>
    </row>
    <row r="434" ht="14.25" customHeight="1">
      <c r="A434" s="8" t="s">
        <v>1288</v>
      </c>
      <c r="B434" s="9" t="s">
        <v>1289</v>
      </c>
      <c r="C434" s="7" t="s">
        <v>4162</v>
      </c>
      <c r="D434" s="10" t="s">
        <v>4271</v>
      </c>
      <c r="E434" s="2" t="s">
        <v>27</v>
      </c>
      <c r="F434" s="2" t="s">
        <v>4477</v>
      </c>
      <c r="G434" s="2" t="s">
        <v>4055</v>
      </c>
    </row>
    <row r="435" ht="14.25" customHeight="1">
      <c r="A435" s="8" t="s">
        <v>1322</v>
      </c>
      <c r="B435" s="9" t="s">
        <v>1323</v>
      </c>
      <c r="C435" s="7" t="s">
        <v>4162</v>
      </c>
      <c r="D435" s="10" t="s">
        <v>4271</v>
      </c>
      <c r="E435" s="2" t="s">
        <v>27</v>
      </c>
      <c r="F435" s="2" t="s">
        <v>4477</v>
      </c>
      <c r="G435" s="2" t="s">
        <v>4055</v>
      </c>
    </row>
    <row r="436" ht="14.25" customHeight="1">
      <c r="A436" s="8" t="s">
        <v>1257</v>
      </c>
      <c r="B436" s="9" t="s">
        <v>1258</v>
      </c>
      <c r="C436" s="7" t="s">
        <v>4162</v>
      </c>
      <c r="D436" s="10" t="s">
        <v>4271</v>
      </c>
      <c r="E436" s="2" t="s">
        <v>9</v>
      </c>
      <c r="F436" s="2" t="s">
        <v>4477</v>
      </c>
      <c r="G436" s="2" t="s">
        <v>4055</v>
      </c>
    </row>
    <row r="437" ht="14.25" customHeight="1">
      <c r="A437" s="8" t="s">
        <v>4538</v>
      </c>
      <c r="B437" s="9" t="s">
        <v>4539</v>
      </c>
      <c r="C437" s="7" t="s">
        <v>4162</v>
      </c>
      <c r="D437" s="10" t="s">
        <v>4109</v>
      </c>
      <c r="E437" s="2" t="s">
        <v>14</v>
      </c>
      <c r="F437" s="2" t="s">
        <v>4477</v>
      </c>
      <c r="G437" s="2" t="s">
        <v>4055</v>
      </c>
    </row>
    <row r="438" ht="14.25" customHeight="1">
      <c r="A438" s="8" t="s">
        <v>1328</v>
      </c>
      <c r="B438" s="9" t="s">
        <v>1329</v>
      </c>
      <c r="C438" s="7" t="s">
        <v>4162</v>
      </c>
      <c r="D438" s="10" t="s">
        <v>4290</v>
      </c>
      <c r="E438" s="2" t="s">
        <v>14</v>
      </c>
      <c r="F438" s="2" t="s">
        <v>4477</v>
      </c>
      <c r="G438" s="2" t="s">
        <v>4055</v>
      </c>
    </row>
    <row r="439" ht="14.25" customHeight="1">
      <c r="A439" s="8" t="s">
        <v>1313</v>
      </c>
      <c r="B439" s="9" t="s">
        <v>1314</v>
      </c>
      <c r="C439" s="7" t="s">
        <v>4162</v>
      </c>
      <c r="D439" s="10" t="s">
        <v>4271</v>
      </c>
      <c r="E439" s="2" t="s">
        <v>9</v>
      </c>
      <c r="F439" s="2" t="s">
        <v>4477</v>
      </c>
      <c r="G439" s="2" t="s">
        <v>4055</v>
      </c>
    </row>
    <row r="440" ht="14.25" customHeight="1">
      <c r="A440" s="8" t="s">
        <v>4540</v>
      </c>
      <c r="B440" s="9" t="s">
        <v>4541</v>
      </c>
      <c r="C440" s="7" t="s">
        <v>4162</v>
      </c>
      <c r="D440" s="10" t="s">
        <v>4109</v>
      </c>
      <c r="E440" s="2" t="s">
        <v>14</v>
      </c>
      <c r="F440" s="2" t="s">
        <v>4477</v>
      </c>
      <c r="G440" s="2" t="s">
        <v>4060</v>
      </c>
    </row>
    <row r="441" ht="14.25" customHeight="1">
      <c r="A441" s="8" t="s">
        <v>1337</v>
      </c>
      <c r="B441" s="9" t="s">
        <v>1338</v>
      </c>
      <c r="C441" s="7" t="s">
        <v>4162</v>
      </c>
      <c r="D441" s="10" t="s">
        <v>4290</v>
      </c>
      <c r="E441" s="2" t="s">
        <v>14</v>
      </c>
      <c r="F441" s="2" t="s">
        <v>4477</v>
      </c>
      <c r="G441" s="2" t="s">
        <v>4055</v>
      </c>
    </row>
    <row r="442" ht="14.25" customHeight="1">
      <c r="A442" s="8" t="s">
        <v>1291</v>
      </c>
      <c r="B442" s="9" t="s">
        <v>1292</v>
      </c>
      <c r="C442" s="7" t="s">
        <v>4162</v>
      </c>
      <c r="D442" s="10" t="s">
        <v>4290</v>
      </c>
      <c r="E442" s="2" t="s">
        <v>14</v>
      </c>
      <c r="F442" s="2" t="s">
        <v>4477</v>
      </c>
      <c r="G442" s="2" t="s">
        <v>4055</v>
      </c>
    </row>
    <row r="443" ht="14.25" customHeight="1">
      <c r="A443" s="8" t="s">
        <v>4542</v>
      </c>
      <c r="B443" s="9" t="s">
        <v>4543</v>
      </c>
      <c r="C443" s="7" t="s">
        <v>4162</v>
      </c>
      <c r="D443" s="10" t="s">
        <v>4109</v>
      </c>
      <c r="E443" s="2" t="s">
        <v>52</v>
      </c>
      <c r="F443" s="2" t="s">
        <v>4477</v>
      </c>
      <c r="G443" s="2" t="s">
        <v>4055</v>
      </c>
    </row>
    <row r="444" ht="14.25" customHeight="1">
      <c r="A444" s="8" t="s">
        <v>1325</v>
      </c>
      <c r="B444" s="9" t="s">
        <v>1326</v>
      </c>
      <c r="C444" s="7" t="s">
        <v>4162</v>
      </c>
      <c r="D444" s="10" t="s">
        <v>4271</v>
      </c>
      <c r="E444" s="2" t="s">
        <v>27</v>
      </c>
      <c r="F444" s="2" t="s">
        <v>4477</v>
      </c>
      <c r="G444" s="2" t="s">
        <v>4055</v>
      </c>
    </row>
    <row r="445" ht="14.25" customHeight="1">
      <c r="A445" s="8" t="s">
        <v>1234</v>
      </c>
      <c r="B445" s="9" t="s">
        <v>1235</v>
      </c>
      <c r="C445" s="7" t="s">
        <v>4162</v>
      </c>
      <c r="D445" s="10" t="s">
        <v>4271</v>
      </c>
      <c r="E445" s="2" t="s">
        <v>9</v>
      </c>
      <c r="F445" s="2" t="s">
        <v>4477</v>
      </c>
      <c r="G445" s="2" t="s">
        <v>4055</v>
      </c>
    </row>
    <row r="446" ht="14.25" customHeight="1">
      <c r="A446" s="8" t="s">
        <v>4544</v>
      </c>
      <c r="B446" s="9" t="s">
        <v>4545</v>
      </c>
      <c r="C446" s="7" t="s">
        <v>4162</v>
      </c>
      <c r="D446" s="10" t="s">
        <v>4109</v>
      </c>
      <c r="E446" s="2" t="s">
        <v>14</v>
      </c>
      <c r="F446" s="2" t="s">
        <v>4477</v>
      </c>
      <c r="G446" s="2" t="s">
        <v>4055</v>
      </c>
    </row>
    <row r="447" ht="14.25" customHeight="1">
      <c r="A447" s="8" t="s">
        <v>1315</v>
      </c>
      <c r="B447" s="9" t="s">
        <v>1316</v>
      </c>
      <c r="C447" s="7" t="s">
        <v>4162</v>
      </c>
      <c r="D447" s="10" t="s">
        <v>4271</v>
      </c>
      <c r="E447" s="2" t="s">
        <v>9</v>
      </c>
      <c r="F447" s="2" t="s">
        <v>4477</v>
      </c>
      <c r="G447" s="2" t="s">
        <v>4055</v>
      </c>
    </row>
    <row r="448" ht="14.25" customHeight="1">
      <c r="A448" s="8" t="s">
        <v>4466</v>
      </c>
      <c r="B448" s="9" t="s">
        <v>4467</v>
      </c>
      <c r="C448" s="7" t="s">
        <v>4162</v>
      </c>
      <c r="D448" s="10" t="s">
        <v>4109</v>
      </c>
      <c r="E448" s="2" t="s">
        <v>14</v>
      </c>
      <c r="F448" s="2" t="s">
        <v>4477</v>
      </c>
      <c r="G448" s="2" t="s">
        <v>4060</v>
      </c>
    </row>
    <row r="449" ht="14.25" customHeight="1">
      <c r="A449" s="8" t="s">
        <v>1356</v>
      </c>
      <c r="B449" s="9" t="s">
        <v>1357</v>
      </c>
      <c r="C449" s="7" t="s">
        <v>4162</v>
      </c>
      <c r="D449" s="10" t="s">
        <v>4290</v>
      </c>
      <c r="E449" s="2" t="s">
        <v>14</v>
      </c>
      <c r="F449" s="2" t="s">
        <v>4477</v>
      </c>
      <c r="G449" s="2" t="s">
        <v>4055</v>
      </c>
    </row>
    <row r="450" ht="14.25" customHeight="1">
      <c r="A450" s="8" t="s">
        <v>1362</v>
      </c>
      <c r="B450" s="9" t="s">
        <v>1363</v>
      </c>
      <c r="C450" s="7" t="s">
        <v>4162</v>
      </c>
      <c r="D450" s="10" t="s">
        <v>4290</v>
      </c>
      <c r="E450" s="2" t="s">
        <v>14</v>
      </c>
      <c r="F450" s="2" t="s">
        <v>4477</v>
      </c>
      <c r="G450" s="2" t="s">
        <v>4060</v>
      </c>
    </row>
    <row r="451" ht="14.25" customHeight="1">
      <c r="A451" s="8" t="s">
        <v>1377</v>
      </c>
      <c r="B451" s="9" t="s">
        <v>1378</v>
      </c>
      <c r="C451" s="7" t="s">
        <v>4162</v>
      </c>
      <c r="D451" s="10" t="s">
        <v>4290</v>
      </c>
      <c r="E451" s="2" t="s">
        <v>52</v>
      </c>
      <c r="F451" s="2" t="s">
        <v>4477</v>
      </c>
      <c r="G451" s="2" t="s">
        <v>4055</v>
      </c>
    </row>
    <row r="452" ht="14.25" customHeight="1">
      <c r="A452" s="8" t="s">
        <v>663</v>
      </c>
      <c r="B452" s="9" t="s">
        <v>664</v>
      </c>
      <c r="C452" s="7" t="s">
        <v>4162</v>
      </c>
      <c r="D452" s="10" t="s">
        <v>4088</v>
      </c>
      <c r="E452" s="2" t="s">
        <v>9</v>
      </c>
      <c r="F452" s="2" t="s">
        <v>4477</v>
      </c>
      <c r="G452" s="2" t="s">
        <v>4060</v>
      </c>
    </row>
    <row r="453" ht="14.25" customHeight="1">
      <c r="A453" s="8" t="s">
        <v>613</v>
      </c>
      <c r="B453" s="9" t="s">
        <v>614</v>
      </c>
      <c r="C453" s="7" t="s">
        <v>4162</v>
      </c>
      <c r="D453" s="10" t="s">
        <v>4088</v>
      </c>
      <c r="E453" s="2" t="s">
        <v>9</v>
      </c>
      <c r="F453" s="2" t="s">
        <v>4477</v>
      </c>
      <c r="G453" s="2" t="s">
        <v>4055</v>
      </c>
    </row>
    <row r="454" ht="14.25" customHeight="1">
      <c r="A454" s="8" t="s">
        <v>340</v>
      </c>
      <c r="B454" s="9" t="s">
        <v>341</v>
      </c>
      <c r="C454" s="7" t="s">
        <v>4162</v>
      </c>
      <c r="D454" s="10" t="s">
        <v>4290</v>
      </c>
      <c r="E454" s="2" t="s">
        <v>9</v>
      </c>
      <c r="F454" s="2" t="s">
        <v>4477</v>
      </c>
      <c r="G454" s="2" t="s">
        <v>4055</v>
      </c>
    </row>
    <row r="455" ht="14.25" customHeight="1">
      <c r="A455" s="8" t="s">
        <v>1833</v>
      </c>
      <c r="B455" s="9" t="s">
        <v>1834</v>
      </c>
      <c r="C455" s="7" t="s">
        <v>4162</v>
      </c>
      <c r="D455" s="10" t="s">
        <v>4061</v>
      </c>
      <c r="E455" s="2" t="s">
        <v>52</v>
      </c>
      <c r="F455" s="2" t="s">
        <v>4477</v>
      </c>
      <c r="G455" s="2" t="s">
        <v>4060</v>
      </c>
    </row>
    <row r="456" ht="14.25" customHeight="1">
      <c r="A456" s="8" t="s">
        <v>1384</v>
      </c>
      <c r="B456" s="9" t="s">
        <v>1385</v>
      </c>
      <c r="C456" s="7" t="s">
        <v>4162</v>
      </c>
      <c r="D456" s="10" t="s">
        <v>4290</v>
      </c>
      <c r="E456" s="2" t="s">
        <v>14</v>
      </c>
      <c r="F456" s="2" t="s">
        <v>4477</v>
      </c>
      <c r="G456" s="2" t="s">
        <v>4055</v>
      </c>
    </row>
    <row r="457" ht="14.25" customHeight="1">
      <c r="A457" s="8" t="s">
        <v>539</v>
      </c>
      <c r="B457" s="9" t="s">
        <v>540</v>
      </c>
      <c r="C457" s="7" t="s">
        <v>4162</v>
      </c>
      <c r="D457" s="10" t="s">
        <v>4088</v>
      </c>
      <c r="E457" s="2" t="s">
        <v>9</v>
      </c>
      <c r="F457" s="2" t="s">
        <v>4477</v>
      </c>
      <c r="G457" s="2" t="s">
        <v>4055</v>
      </c>
    </row>
    <row r="458" ht="14.25" customHeight="1">
      <c r="A458" s="8" t="s">
        <v>584</v>
      </c>
      <c r="B458" s="9" t="s">
        <v>585</v>
      </c>
      <c r="C458" s="7" t="s">
        <v>4162</v>
      </c>
      <c r="D458" s="10" t="s">
        <v>4088</v>
      </c>
      <c r="E458" s="2" t="s">
        <v>9</v>
      </c>
      <c r="F458" s="2" t="s">
        <v>4477</v>
      </c>
      <c r="G458" s="2" t="s">
        <v>4055</v>
      </c>
    </row>
    <row r="459" ht="14.25" customHeight="1">
      <c r="A459" s="8" t="s">
        <v>4546</v>
      </c>
      <c r="B459" s="9" t="s">
        <v>4547</v>
      </c>
      <c r="C459" s="7" t="s">
        <v>4162</v>
      </c>
      <c r="D459" s="10" t="s">
        <v>4061</v>
      </c>
      <c r="E459" s="2" t="s">
        <v>14</v>
      </c>
      <c r="F459" s="2" t="s">
        <v>4477</v>
      </c>
      <c r="G459" s="2" t="s">
        <v>4548</v>
      </c>
    </row>
    <row r="460" ht="14.25" customHeight="1">
      <c r="A460" s="8" t="s">
        <v>666</v>
      </c>
      <c r="B460" s="9" t="s">
        <v>667</v>
      </c>
      <c r="C460" s="7" t="s">
        <v>4162</v>
      </c>
      <c r="D460" s="10" t="s">
        <v>4088</v>
      </c>
      <c r="E460" s="2" t="s">
        <v>27</v>
      </c>
      <c r="F460" s="2" t="s">
        <v>4477</v>
      </c>
      <c r="G460" s="2" t="s">
        <v>4055</v>
      </c>
    </row>
    <row r="461" ht="14.25" customHeight="1">
      <c r="A461" s="8" t="s">
        <v>606</v>
      </c>
      <c r="B461" s="9" t="s">
        <v>607</v>
      </c>
      <c r="C461" s="7" t="s">
        <v>4162</v>
      </c>
      <c r="D461" s="10" t="s">
        <v>4088</v>
      </c>
      <c r="E461" s="2" t="s">
        <v>9</v>
      </c>
      <c r="F461" s="2" t="s">
        <v>4477</v>
      </c>
      <c r="G461" s="2" t="s">
        <v>4060</v>
      </c>
    </row>
    <row r="462" ht="14.25" customHeight="1">
      <c r="A462" s="8" t="s">
        <v>641</v>
      </c>
      <c r="B462" s="9" t="s">
        <v>642</v>
      </c>
      <c r="C462" s="7" t="s">
        <v>4162</v>
      </c>
      <c r="D462" s="10" t="s">
        <v>4088</v>
      </c>
      <c r="E462" s="2" t="s">
        <v>9</v>
      </c>
      <c r="F462" s="2" t="s">
        <v>4477</v>
      </c>
      <c r="G462" s="2" t="s">
        <v>4549</v>
      </c>
    </row>
    <row r="463" ht="14.25" customHeight="1">
      <c r="A463" s="8" t="s">
        <v>337</v>
      </c>
      <c r="B463" s="9" t="s">
        <v>338</v>
      </c>
      <c r="C463" s="7" t="s">
        <v>4051</v>
      </c>
      <c r="D463" s="10" t="s">
        <v>4271</v>
      </c>
      <c r="E463" s="2" t="s">
        <v>9</v>
      </c>
      <c r="F463" s="2" t="s">
        <v>4550</v>
      </c>
      <c r="G463" s="2" t="s">
        <v>4055</v>
      </c>
    </row>
    <row r="464" ht="14.25" customHeight="1">
      <c r="A464" s="8" t="s">
        <v>354</v>
      </c>
      <c r="B464" s="9" t="s">
        <v>355</v>
      </c>
      <c r="C464" s="7" t="s">
        <v>4051</v>
      </c>
      <c r="D464" s="10" t="s">
        <v>4271</v>
      </c>
      <c r="E464" s="2" t="s">
        <v>9</v>
      </c>
      <c r="F464" s="2" t="s">
        <v>4550</v>
      </c>
      <c r="G464" s="2" t="s">
        <v>4055</v>
      </c>
    </row>
    <row r="465" ht="14.25" customHeight="1">
      <c r="A465" s="8" t="s">
        <v>357</v>
      </c>
      <c r="B465" s="9" t="s">
        <v>358</v>
      </c>
      <c r="C465" s="7" t="s">
        <v>4051</v>
      </c>
      <c r="D465" s="10" t="s">
        <v>4271</v>
      </c>
      <c r="E465" s="2" t="s">
        <v>27</v>
      </c>
      <c r="F465" s="2" t="s">
        <v>4550</v>
      </c>
    </row>
    <row r="466" ht="14.25" customHeight="1">
      <c r="A466" s="8" t="s">
        <v>374</v>
      </c>
      <c r="B466" s="9" t="s">
        <v>375</v>
      </c>
      <c r="C466" s="7" t="s">
        <v>4051</v>
      </c>
      <c r="D466" s="10" t="s">
        <v>4271</v>
      </c>
      <c r="E466" s="2" t="s">
        <v>27</v>
      </c>
      <c r="F466" s="2" t="s">
        <v>4550</v>
      </c>
      <c r="G466" s="2" t="s">
        <v>4055</v>
      </c>
    </row>
    <row r="467" ht="14.25" customHeight="1">
      <c r="A467" s="8" t="s">
        <v>404</v>
      </c>
      <c r="B467" s="9" t="s">
        <v>405</v>
      </c>
      <c r="C467" s="7" t="s">
        <v>4051</v>
      </c>
      <c r="D467" s="10" t="s">
        <v>4271</v>
      </c>
      <c r="E467" s="2" t="s">
        <v>27</v>
      </c>
      <c r="F467" s="2" t="s">
        <v>4550</v>
      </c>
      <c r="G467" s="2" t="s">
        <v>4055</v>
      </c>
    </row>
    <row r="468" ht="14.25" customHeight="1">
      <c r="A468" s="8" t="s">
        <v>426</v>
      </c>
      <c r="B468" s="9" t="s">
        <v>427</v>
      </c>
      <c r="C468" s="7" t="s">
        <v>4051</v>
      </c>
      <c r="D468" s="10" t="s">
        <v>4271</v>
      </c>
      <c r="E468" s="2" t="s">
        <v>27</v>
      </c>
      <c r="F468" s="2" t="s">
        <v>4550</v>
      </c>
      <c r="G468" s="2" t="s">
        <v>4055</v>
      </c>
    </row>
    <row r="469" ht="14.25" customHeight="1">
      <c r="A469" s="8" t="s">
        <v>453</v>
      </c>
      <c r="B469" s="9" t="s">
        <v>454</v>
      </c>
      <c r="C469" s="7" t="s">
        <v>4051</v>
      </c>
      <c r="D469" s="10" t="s">
        <v>4271</v>
      </c>
      <c r="E469" s="2" t="s">
        <v>27</v>
      </c>
      <c r="F469" s="2" t="s">
        <v>4550</v>
      </c>
    </row>
    <row r="470" ht="14.25" customHeight="1">
      <c r="A470" s="8" t="s">
        <v>463</v>
      </c>
      <c r="B470" s="9" t="s">
        <v>464</v>
      </c>
      <c r="C470" s="7" t="s">
        <v>4051</v>
      </c>
      <c r="D470" s="10" t="s">
        <v>4271</v>
      </c>
      <c r="E470" s="2" t="s">
        <v>27</v>
      </c>
      <c r="F470" s="2" t="s">
        <v>4550</v>
      </c>
      <c r="G470" s="2" t="s">
        <v>4055</v>
      </c>
    </row>
    <row r="471" ht="14.25" customHeight="1">
      <c r="A471" s="8" t="s">
        <v>468</v>
      </c>
      <c r="B471" s="9" t="s">
        <v>469</v>
      </c>
      <c r="C471" s="7" t="s">
        <v>4051</v>
      </c>
      <c r="D471" s="10" t="s">
        <v>4271</v>
      </c>
      <c r="E471" s="2" t="s">
        <v>27</v>
      </c>
      <c r="F471" s="2" t="s">
        <v>4550</v>
      </c>
      <c r="G471" s="2" t="s">
        <v>4055</v>
      </c>
    </row>
    <row r="472" ht="14.25" customHeight="1">
      <c r="A472" s="8" t="s">
        <v>495</v>
      </c>
      <c r="B472" s="9" t="s">
        <v>496</v>
      </c>
      <c r="C472" s="7" t="s">
        <v>4051</v>
      </c>
      <c r="D472" s="10" t="s">
        <v>4271</v>
      </c>
      <c r="E472" s="2" t="s">
        <v>9</v>
      </c>
      <c r="F472" s="2" t="s">
        <v>4550</v>
      </c>
      <c r="G472" s="2" t="s">
        <v>4055</v>
      </c>
    </row>
    <row r="473" ht="14.25" customHeight="1">
      <c r="A473" s="8" t="s">
        <v>536</v>
      </c>
      <c r="B473" s="9" t="s">
        <v>537</v>
      </c>
      <c r="C473" s="7" t="s">
        <v>4051</v>
      </c>
      <c r="D473" s="10" t="s">
        <v>4050</v>
      </c>
      <c r="E473" s="2" t="s">
        <v>27</v>
      </c>
      <c r="F473" s="2" t="s">
        <v>4550</v>
      </c>
      <c r="G473" s="2" t="s">
        <v>4055</v>
      </c>
    </row>
    <row r="474" ht="14.25" customHeight="1">
      <c r="A474" s="8" t="s">
        <v>513</v>
      </c>
      <c r="B474" s="9" t="s">
        <v>514</v>
      </c>
      <c r="C474" s="7" t="s">
        <v>4051</v>
      </c>
      <c r="D474" s="10" t="s">
        <v>4050</v>
      </c>
      <c r="E474" s="2" t="s">
        <v>27</v>
      </c>
      <c r="F474" s="2" t="s">
        <v>4550</v>
      </c>
      <c r="G474" s="2" t="s">
        <v>4074</v>
      </c>
    </row>
    <row r="475" ht="14.25" customHeight="1">
      <c r="A475" s="8" t="s">
        <v>519</v>
      </c>
      <c r="B475" s="9" t="s">
        <v>520</v>
      </c>
      <c r="C475" s="7" t="s">
        <v>4051</v>
      </c>
      <c r="D475" s="10" t="s">
        <v>4050</v>
      </c>
      <c r="E475" s="2" t="s">
        <v>9</v>
      </c>
      <c r="F475" s="2" t="s">
        <v>4550</v>
      </c>
      <c r="G475" s="2" t="s">
        <v>4055</v>
      </c>
    </row>
    <row r="476" ht="14.25" customHeight="1">
      <c r="A476" s="8" t="s">
        <v>561</v>
      </c>
      <c r="B476" s="9" t="s">
        <v>562</v>
      </c>
      <c r="C476" s="7" t="s">
        <v>4051</v>
      </c>
      <c r="D476" s="10" t="s">
        <v>4050</v>
      </c>
      <c r="E476" s="2" t="s">
        <v>9</v>
      </c>
      <c r="F476" s="2" t="s">
        <v>4550</v>
      </c>
      <c r="G476" s="2" t="s">
        <v>4055</v>
      </c>
    </row>
    <row r="477" ht="14.25" customHeight="1">
      <c r="A477" s="8" t="s">
        <v>567</v>
      </c>
      <c r="B477" s="9" t="s">
        <v>568</v>
      </c>
      <c r="C477" s="7" t="s">
        <v>4051</v>
      </c>
      <c r="D477" s="10" t="s">
        <v>4050</v>
      </c>
      <c r="E477" s="2" t="s">
        <v>27</v>
      </c>
      <c r="F477" s="2" t="s">
        <v>4550</v>
      </c>
      <c r="G477" s="2" t="s">
        <v>4060</v>
      </c>
    </row>
    <row r="478" ht="14.25" customHeight="1">
      <c r="A478" s="8" t="s">
        <v>570</v>
      </c>
      <c r="B478" s="9" t="s">
        <v>571</v>
      </c>
      <c r="C478" s="7" t="s">
        <v>4051</v>
      </c>
      <c r="D478" s="10" t="s">
        <v>4050</v>
      </c>
      <c r="E478" s="2" t="s">
        <v>27</v>
      </c>
      <c r="F478" s="2" t="s">
        <v>4550</v>
      </c>
      <c r="G478" s="2" t="s">
        <v>4055</v>
      </c>
    </row>
    <row r="479" ht="14.25" customHeight="1">
      <c r="A479" s="8" t="s">
        <v>4551</v>
      </c>
      <c r="B479" s="9" t="s">
        <v>4552</v>
      </c>
      <c r="C479" s="7" t="s">
        <v>4051</v>
      </c>
      <c r="D479" s="10" t="s">
        <v>4061</v>
      </c>
      <c r="E479" s="2" t="s">
        <v>14</v>
      </c>
      <c r="F479" s="2" t="s">
        <v>4550</v>
      </c>
      <c r="G479" s="2" t="s">
        <v>4060</v>
      </c>
    </row>
    <row r="480" ht="14.25" customHeight="1">
      <c r="A480" s="8" t="s">
        <v>705</v>
      </c>
      <c r="B480" s="9" t="s">
        <v>706</v>
      </c>
      <c r="C480" s="7" t="s">
        <v>4051</v>
      </c>
      <c r="D480" s="10" t="s">
        <v>4050</v>
      </c>
      <c r="E480" s="2" t="s">
        <v>9</v>
      </c>
      <c r="F480" s="2" t="s">
        <v>4550</v>
      </c>
      <c r="G480" s="2" t="s">
        <v>4055</v>
      </c>
    </row>
    <row r="481" ht="14.25" customHeight="1">
      <c r="A481" s="8" t="s">
        <v>739</v>
      </c>
      <c r="B481" s="9" t="s">
        <v>740</v>
      </c>
      <c r="C481" s="7" t="s">
        <v>4051</v>
      </c>
      <c r="D481" s="10" t="s">
        <v>4050</v>
      </c>
      <c r="E481" s="2" t="s">
        <v>27</v>
      </c>
      <c r="F481" s="2" t="s">
        <v>4550</v>
      </c>
      <c r="G481" s="2" t="s">
        <v>4055</v>
      </c>
    </row>
    <row r="482" ht="14.25" customHeight="1">
      <c r="A482" s="8" t="s">
        <v>4553</v>
      </c>
      <c r="B482" s="9" t="s">
        <v>4554</v>
      </c>
      <c r="C482" s="7" t="s">
        <v>4051</v>
      </c>
      <c r="D482" s="10" t="s">
        <v>4061</v>
      </c>
      <c r="E482" s="2" t="s">
        <v>52</v>
      </c>
      <c r="F482" s="2" t="s">
        <v>4550</v>
      </c>
      <c r="G482" s="2" t="s">
        <v>4055</v>
      </c>
    </row>
    <row r="483" ht="14.25" customHeight="1">
      <c r="A483" s="8" t="s">
        <v>4555</v>
      </c>
      <c r="B483" s="9" t="s">
        <v>4556</v>
      </c>
      <c r="C483" s="7" t="s">
        <v>4051</v>
      </c>
      <c r="D483" s="10" t="s">
        <v>4061</v>
      </c>
      <c r="E483" s="2" t="s">
        <v>14</v>
      </c>
      <c r="F483" s="2" t="s">
        <v>4550</v>
      </c>
      <c r="G483" s="2" t="s">
        <v>4055</v>
      </c>
    </row>
    <row r="484" ht="14.25" customHeight="1">
      <c r="A484" s="8" t="s">
        <v>1340</v>
      </c>
      <c r="B484" s="9" t="s">
        <v>1341</v>
      </c>
      <c r="C484" s="7" t="s">
        <v>4051</v>
      </c>
      <c r="D484" s="10" t="s">
        <v>4050</v>
      </c>
      <c r="E484" s="2" t="s">
        <v>9</v>
      </c>
      <c r="F484" s="2" t="s">
        <v>4550</v>
      </c>
      <c r="G484" s="2" t="s">
        <v>4055</v>
      </c>
    </row>
    <row r="485" ht="14.25" customHeight="1">
      <c r="A485" s="8" t="s">
        <v>1248</v>
      </c>
      <c r="B485" s="9" t="s">
        <v>1249</v>
      </c>
      <c r="C485" s="7" t="s">
        <v>4051</v>
      </c>
      <c r="D485" s="10" t="s">
        <v>4061</v>
      </c>
      <c r="E485" s="2" t="s">
        <v>14</v>
      </c>
      <c r="F485" s="2" t="s">
        <v>4550</v>
      </c>
      <c r="G485" s="2" t="s">
        <v>4060</v>
      </c>
    </row>
    <row r="486" ht="14.25" customHeight="1">
      <c r="A486" s="8" t="s">
        <v>1687</v>
      </c>
      <c r="B486" s="9" t="s">
        <v>1688</v>
      </c>
      <c r="C486" s="7" t="s">
        <v>4051</v>
      </c>
      <c r="D486" s="10" t="s">
        <v>4061</v>
      </c>
      <c r="E486" s="2" t="s">
        <v>14</v>
      </c>
      <c r="F486" s="2" t="s">
        <v>4550</v>
      </c>
      <c r="G486" s="2" t="s">
        <v>4074</v>
      </c>
    </row>
    <row r="487" ht="14.25" customHeight="1">
      <c r="A487" s="8" t="s">
        <v>1833</v>
      </c>
      <c r="B487" s="9" t="s">
        <v>1834</v>
      </c>
      <c r="C487" s="7" t="s">
        <v>4051</v>
      </c>
      <c r="D487" s="10" t="s">
        <v>4061</v>
      </c>
      <c r="E487" s="2" t="s">
        <v>52</v>
      </c>
      <c r="F487" s="2" t="s">
        <v>4550</v>
      </c>
      <c r="G487" s="2" t="s">
        <v>4060</v>
      </c>
    </row>
    <row r="488" ht="14.25" customHeight="1">
      <c r="A488" s="8" t="s">
        <v>4557</v>
      </c>
      <c r="B488" s="9" t="s">
        <v>4558</v>
      </c>
      <c r="C488" s="7" t="s">
        <v>4051</v>
      </c>
      <c r="D488" s="10" t="s">
        <v>4061</v>
      </c>
      <c r="E488" s="2" t="s">
        <v>52</v>
      </c>
      <c r="F488" s="2" t="s">
        <v>4550</v>
      </c>
      <c r="G488" s="2" t="s">
        <v>4055</v>
      </c>
    </row>
    <row r="489" ht="14.25" customHeight="1">
      <c r="A489" s="8" t="s">
        <v>1384</v>
      </c>
      <c r="B489" s="9" t="s">
        <v>1385</v>
      </c>
      <c r="C489" s="7" t="s">
        <v>4051</v>
      </c>
      <c r="D489" s="10" t="s">
        <v>4061</v>
      </c>
      <c r="E489" s="2" t="s">
        <v>14</v>
      </c>
      <c r="F489" s="2" t="s">
        <v>4550</v>
      </c>
      <c r="G489" s="2" t="s">
        <v>4060</v>
      </c>
    </row>
    <row r="490" ht="14.25" customHeight="1">
      <c r="A490" s="8" t="s">
        <v>4559</v>
      </c>
      <c r="B490" s="9" t="s">
        <v>4560</v>
      </c>
      <c r="C490" s="7" t="s">
        <v>4051</v>
      </c>
      <c r="D490" s="10" t="s">
        <v>4061</v>
      </c>
      <c r="E490" s="2" t="s">
        <v>14</v>
      </c>
      <c r="F490" s="2" t="s">
        <v>4550</v>
      </c>
      <c r="G490" s="2" t="s">
        <v>4060</v>
      </c>
    </row>
    <row r="491" ht="14.25" customHeight="1">
      <c r="A491" s="8" t="s">
        <v>4561</v>
      </c>
      <c r="B491" s="9" t="s">
        <v>4562</v>
      </c>
      <c r="C491" s="7" t="s">
        <v>4051</v>
      </c>
      <c r="D491" s="10" t="s">
        <v>4061</v>
      </c>
      <c r="E491" s="2" t="s">
        <v>52</v>
      </c>
      <c r="F491" s="2" t="s">
        <v>4550</v>
      </c>
      <c r="G491" s="2" t="s">
        <v>4055</v>
      </c>
    </row>
    <row r="492" ht="14.25" customHeight="1">
      <c r="A492" s="8" t="s">
        <v>4563</v>
      </c>
      <c r="B492" s="9" t="s">
        <v>4564</v>
      </c>
      <c r="C492" s="7" t="s">
        <v>4051</v>
      </c>
      <c r="D492" s="10" t="s">
        <v>4061</v>
      </c>
      <c r="E492" s="2" t="s">
        <v>52</v>
      </c>
      <c r="F492" s="2" t="s">
        <v>4550</v>
      </c>
      <c r="G492" s="2" t="s">
        <v>4055</v>
      </c>
    </row>
    <row r="493" ht="14.25" customHeight="1">
      <c r="A493" s="8" t="s">
        <v>4565</v>
      </c>
      <c r="B493" s="9" t="s">
        <v>4566</v>
      </c>
      <c r="C493" s="7" t="s">
        <v>4051</v>
      </c>
      <c r="D493" s="10" t="s">
        <v>4061</v>
      </c>
      <c r="E493" s="2" t="s">
        <v>52</v>
      </c>
      <c r="F493" s="2" t="s">
        <v>4550</v>
      </c>
      <c r="G493" s="2" t="s">
        <v>4060</v>
      </c>
    </row>
    <row r="494" ht="14.25" customHeight="1">
      <c r="A494" s="8" t="s">
        <v>1909</v>
      </c>
      <c r="B494" s="9" t="s">
        <v>1910</v>
      </c>
      <c r="C494" s="7" t="s">
        <v>4051</v>
      </c>
      <c r="D494" s="10" t="s">
        <v>4109</v>
      </c>
      <c r="E494" s="2" t="s">
        <v>52</v>
      </c>
      <c r="F494" s="2" t="s">
        <v>4550</v>
      </c>
      <c r="G494" s="2" t="s">
        <v>4055</v>
      </c>
    </row>
    <row r="495" ht="14.25" customHeight="1">
      <c r="A495" s="8" t="s">
        <v>1903</v>
      </c>
      <c r="B495" s="9" t="s">
        <v>1904</v>
      </c>
      <c r="C495" s="7" t="s">
        <v>4051</v>
      </c>
      <c r="D495" s="10" t="s">
        <v>4109</v>
      </c>
      <c r="E495" s="2" t="s">
        <v>52</v>
      </c>
      <c r="F495" s="2" t="s">
        <v>4550</v>
      </c>
      <c r="G495" s="2" t="s">
        <v>4074</v>
      </c>
    </row>
    <row r="496" ht="14.25" customHeight="1">
      <c r="A496" s="8" t="s">
        <v>1903</v>
      </c>
      <c r="B496" s="9" t="s">
        <v>1904</v>
      </c>
      <c r="C496" s="7" t="s">
        <v>4051</v>
      </c>
      <c r="D496" s="10" t="s">
        <v>4109</v>
      </c>
      <c r="E496" s="2" t="s">
        <v>52</v>
      </c>
      <c r="F496" s="2" t="s">
        <v>4550</v>
      </c>
      <c r="G496" s="2" t="s">
        <v>4055</v>
      </c>
    </row>
    <row r="497" ht="14.25" customHeight="1">
      <c r="A497" s="8" t="s">
        <v>1885</v>
      </c>
      <c r="B497" s="9" t="s">
        <v>1886</v>
      </c>
      <c r="C497" s="7" t="s">
        <v>4051</v>
      </c>
      <c r="D497" s="10" t="s">
        <v>4109</v>
      </c>
      <c r="E497" s="2" t="s">
        <v>52</v>
      </c>
      <c r="F497" s="2" t="s">
        <v>4550</v>
      </c>
      <c r="G497" s="2" t="s">
        <v>4060</v>
      </c>
    </row>
    <row r="498" ht="14.25" customHeight="1">
      <c r="A498" s="8" t="s">
        <v>1883</v>
      </c>
      <c r="B498" s="9" t="s">
        <v>1884</v>
      </c>
      <c r="C498" s="7" t="s">
        <v>4051</v>
      </c>
      <c r="D498" s="10" t="s">
        <v>4109</v>
      </c>
      <c r="E498" s="2" t="s">
        <v>52</v>
      </c>
      <c r="F498" s="2" t="s">
        <v>4550</v>
      </c>
      <c r="G498" s="2" t="s">
        <v>4055</v>
      </c>
    </row>
    <row r="499" ht="14.25" customHeight="1">
      <c r="A499" s="8" t="s">
        <v>1736</v>
      </c>
      <c r="B499" s="9" t="s">
        <v>1737</v>
      </c>
      <c r="C499" s="7" t="s">
        <v>4051</v>
      </c>
      <c r="D499" s="10" t="s">
        <v>4109</v>
      </c>
      <c r="E499" s="2" t="s">
        <v>52</v>
      </c>
      <c r="F499" s="2" t="s">
        <v>4550</v>
      </c>
      <c r="G499" s="2" t="s">
        <v>4055</v>
      </c>
    </row>
    <row r="500" ht="14.25" customHeight="1">
      <c r="A500" s="8" t="s">
        <v>1514</v>
      </c>
      <c r="B500" s="9" t="s">
        <v>1515</v>
      </c>
      <c r="C500" s="7" t="s">
        <v>4051</v>
      </c>
      <c r="D500" s="10" t="s">
        <v>4109</v>
      </c>
      <c r="E500" s="2" t="s">
        <v>14</v>
      </c>
      <c r="F500" s="2" t="s">
        <v>4550</v>
      </c>
      <c r="G500" s="2" t="s">
        <v>4060</v>
      </c>
    </row>
    <row r="501" ht="14.25" customHeight="1">
      <c r="A501" s="8" t="s">
        <v>1859</v>
      </c>
      <c r="B501" s="9" t="s">
        <v>1860</v>
      </c>
      <c r="C501" s="7" t="s">
        <v>4051</v>
      </c>
      <c r="D501" s="10" t="s">
        <v>4109</v>
      </c>
      <c r="E501" s="2" t="s">
        <v>14</v>
      </c>
      <c r="F501" s="2" t="s">
        <v>4550</v>
      </c>
      <c r="G501" s="2" t="s">
        <v>4055</v>
      </c>
    </row>
    <row r="502" ht="14.25" customHeight="1">
      <c r="A502" s="8" t="s">
        <v>1856</v>
      </c>
      <c r="B502" s="9" t="s">
        <v>1857</v>
      </c>
      <c r="C502" s="7" t="s">
        <v>4051</v>
      </c>
      <c r="D502" s="10" t="s">
        <v>4109</v>
      </c>
      <c r="E502" s="2" t="s">
        <v>14</v>
      </c>
      <c r="F502" s="2" t="s">
        <v>4550</v>
      </c>
      <c r="G502" s="2" t="s">
        <v>4060</v>
      </c>
    </row>
    <row r="503" ht="14.25" customHeight="1">
      <c r="A503" s="8" t="s">
        <v>1853</v>
      </c>
      <c r="B503" s="9" t="s">
        <v>1854</v>
      </c>
      <c r="C503" s="7" t="s">
        <v>4051</v>
      </c>
      <c r="D503" s="10" t="s">
        <v>4109</v>
      </c>
      <c r="E503" s="2" t="s">
        <v>14</v>
      </c>
      <c r="F503" s="2" t="s">
        <v>4550</v>
      </c>
      <c r="G503" s="2" t="s">
        <v>4074</v>
      </c>
    </row>
    <row r="504" ht="14.25" customHeight="1">
      <c r="A504" s="8" t="s">
        <v>1915</v>
      </c>
      <c r="B504" s="9" t="s">
        <v>1916</v>
      </c>
      <c r="C504" s="7" t="s">
        <v>4051</v>
      </c>
      <c r="D504" s="10" t="s">
        <v>4088</v>
      </c>
      <c r="E504" s="2" t="s">
        <v>27</v>
      </c>
      <c r="F504" s="2" t="s">
        <v>4550</v>
      </c>
      <c r="G504" s="2" t="s">
        <v>4060</v>
      </c>
    </row>
    <row r="505" ht="14.25" customHeight="1">
      <c r="A505" s="8" t="s">
        <v>1912</v>
      </c>
      <c r="B505" s="9" t="s">
        <v>1913</v>
      </c>
      <c r="C505" s="7" t="s">
        <v>4051</v>
      </c>
      <c r="D505" s="10" t="s">
        <v>4088</v>
      </c>
      <c r="E505" s="2" t="s">
        <v>9</v>
      </c>
      <c r="F505" s="2" t="s">
        <v>4550</v>
      </c>
      <c r="G505" s="2" t="s">
        <v>4060</v>
      </c>
    </row>
    <row r="506" ht="14.25" customHeight="1">
      <c r="A506" s="8" t="s">
        <v>1900</v>
      </c>
      <c r="B506" s="9" t="s">
        <v>1901</v>
      </c>
      <c r="C506" s="7" t="s">
        <v>4051</v>
      </c>
      <c r="D506" s="10" t="s">
        <v>4088</v>
      </c>
      <c r="E506" s="2" t="s">
        <v>27</v>
      </c>
      <c r="F506" s="2" t="s">
        <v>4550</v>
      </c>
      <c r="G506" s="2" t="s">
        <v>4060</v>
      </c>
    </row>
    <row r="507" ht="14.25" customHeight="1">
      <c r="A507" s="8" t="s">
        <v>4567</v>
      </c>
      <c r="B507" s="9" t="s">
        <v>4568</v>
      </c>
      <c r="C507" s="7" t="s">
        <v>4051</v>
      </c>
      <c r="D507" s="10" t="s">
        <v>4088</v>
      </c>
      <c r="E507" s="2" t="s">
        <v>27</v>
      </c>
      <c r="F507" s="2" t="s">
        <v>4550</v>
      </c>
      <c r="G507" s="2" t="s">
        <v>4074</v>
      </c>
    </row>
    <row r="508" ht="14.25" customHeight="1">
      <c r="A508" s="8" t="s">
        <v>4569</v>
      </c>
      <c r="B508" s="9" t="s">
        <v>4570</v>
      </c>
      <c r="C508" s="7" t="s">
        <v>4051</v>
      </c>
      <c r="D508" s="10" t="s">
        <v>4088</v>
      </c>
      <c r="E508" s="2" t="s">
        <v>9</v>
      </c>
      <c r="F508" s="2" t="s">
        <v>4550</v>
      </c>
      <c r="G508" s="2" t="s">
        <v>4055</v>
      </c>
    </row>
    <row r="509" ht="14.25" customHeight="1">
      <c r="A509" s="8" t="s">
        <v>4571</v>
      </c>
      <c r="B509" s="9" t="s">
        <v>4572</v>
      </c>
      <c r="C509" s="7" t="s">
        <v>4051</v>
      </c>
      <c r="D509" s="10" t="s">
        <v>4088</v>
      </c>
      <c r="E509" s="2" t="s">
        <v>27</v>
      </c>
      <c r="F509" s="2" t="s">
        <v>4550</v>
      </c>
      <c r="G509" s="2" t="s">
        <v>4060</v>
      </c>
    </row>
    <row r="510" ht="14.25" customHeight="1">
      <c r="A510" s="8" t="s">
        <v>1593</v>
      </c>
      <c r="B510" s="9" t="s">
        <v>1889</v>
      </c>
      <c r="C510" s="7" t="s">
        <v>4051</v>
      </c>
      <c r="D510" s="10" t="s">
        <v>4088</v>
      </c>
      <c r="E510" s="2" t="s">
        <v>27</v>
      </c>
      <c r="F510" s="2" t="s">
        <v>4550</v>
      </c>
      <c r="G510" s="2" t="s">
        <v>4055</v>
      </c>
    </row>
    <row r="511" ht="14.25" customHeight="1">
      <c r="A511" s="8" t="s">
        <v>4573</v>
      </c>
      <c r="B511" s="9" t="s">
        <v>4574</v>
      </c>
      <c r="C511" s="7" t="s">
        <v>4051</v>
      </c>
      <c r="D511" s="10" t="s">
        <v>4088</v>
      </c>
      <c r="E511" s="2" t="s">
        <v>9</v>
      </c>
      <c r="F511" s="2" t="s">
        <v>4550</v>
      </c>
      <c r="G511" s="2" t="s">
        <v>4055</v>
      </c>
    </row>
    <row r="512" ht="14.25" customHeight="1">
      <c r="A512" s="8" t="s">
        <v>727</v>
      </c>
      <c r="B512" s="9" t="s">
        <v>1848</v>
      </c>
      <c r="C512" s="7" t="s">
        <v>4051</v>
      </c>
      <c r="D512" s="10" t="s">
        <v>4088</v>
      </c>
      <c r="E512" s="2" t="s">
        <v>27</v>
      </c>
      <c r="F512" s="2" t="s">
        <v>4550</v>
      </c>
      <c r="G512" s="2" t="s">
        <v>4055</v>
      </c>
    </row>
    <row r="513" ht="14.25" customHeight="1">
      <c r="A513" s="8" t="s">
        <v>1002</v>
      </c>
      <c r="B513" s="9" t="s">
        <v>1003</v>
      </c>
      <c r="C513" s="7" t="s">
        <v>4051</v>
      </c>
      <c r="D513" s="10" t="s">
        <v>4050</v>
      </c>
      <c r="E513" s="2" t="s">
        <v>27</v>
      </c>
      <c r="F513" s="2" t="s">
        <v>4550</v>
      </c>
      <c r="G513" s="2" t="s">
        <v>4055</v>
      </c>
    </row>
    <row r="514" ht="14.25" customHeight="1">
      <c r="A514" s="8" t="s">
        <v>4335</v>
      </c>
      <c r="B514" s="9" t="s">
        <v>4336</v>
      </c>
      <c r="C514" s="7" t="s">
        <v>4051</v>
      </c>
      <c r="D514" s="10" t="s">
        <v>4050</v>
      </c>
      <c r="E514" s="2" t="s">
        <v>9</v>
      </c>
      <c r="F514" s="2" t="s">
        <v>4550</v>
      </c>
      <c r="G514" s="2" t="s">
        <v>4055</v>
      </c>
    </row>
    <row r="515" ht="14.25" customHeight="1">
      <c r="A515" s="8" t="s">
        <v>105</v>
      </c>
      <c r="B515" s="9" t="s">
        <v>106</v>
      </c>
      <c r="C515" s="7" t="s">
        <v>4051</v>
      </c>
      <c r="D515" s="10" t="s">
        <v>4088</v>
      </c>
      <c r="E515" s="2" t="s">
        <v>9</v>
      </c>
      <c r="F515" s="2" t="s">
        <v>4550</v>
      </c>
      <c r="G515" s="2" t="s">
        <v>4060</v>
      </c>
    </row>
    <row r="516" ht="14.25" customHeight="1">
      <c r="A516" s="8" t="s">
        <v>153</v>
      </c>
      <c r="B516" s="9" t="s">
        <v>154</v>
      </c>
      <c r="C516" s="7" t="s">
        <v>4051</v>
      </c>
      <c r="D516" s="10" t="s">
        <v>4088</v>
      </c>
      <c r="E516" s="2" t="s">
        <v>9</v>
      </c>
      <c r="F516" s="2" t="s">
        <v>4550</v>
      </c>
      <c r="G516" s="2" t="s">
        <v>4055</v>
      </c>
    </row>
    <row r="517" ht="14.25" customHeight="1">
      <c r="A517" s="8" t="s">
        <v>282</v>
      </c>
      <c r="B517" s="9" t="s">
        <v>283</v>
      </c>
      <c r="C517" s="7" t="s">
        <v>4051</v>
      </c>
      <c r="D517" s="10" t="s">
        <v>4088</v>
      </c>
      <c r="E517" s="2" t="s">
        <v>9</v>
      </c>
      <c r="F517" s="2" t="s">
        <v>4550</v>
      </c>
      <c r="G517" s="2" t="s">
        <v>4055</v>
      </c>
    </row>
    <row r="518" ht="14.25" customHeight="1">
      <c r="A518" s="8" t="s">
        <v>217</v>
      </c>
      <c r="B518" s="9" t="s">
        <v>218</v>
      </c>
      <c r="C518" s="7" t="s">
        <v>4051</v>
      </c>
      <c r="D518" s="10" t="s">
        <v>4271</v>
      </c>
      <c r="E518" s="2" t="s">
        <v>9</v>
      </c>
      <c r="F518" s="2" t="s">
        <v>4550</v>
      </c>
      <c r="G518" s="2" t="s">
        <v>4055</v>
      </c>
    </row>
    <row r="519" ht="14.25" customHeight="1">
      <c r="A519" s="8" t="s">
        <v>4575</v>
      </c>
      <c r="B519" s="9" t="s">
        <v>4576</v>
      </c>
      <c r="C519" s="7" t="s">
        <v>4051</v>
      </c>
      <c r="D519" s="10" t="s">
        <v>4109</v>
      </c>
      <c r="E519" s="2" t="s">
        <v>52</v>
      </c>
      <c r="F519" s="2" t="s">
        <v>4550</v>
      </c>
      <c r="G519" s="2" t="s">
        <v>4055</v>
      </c>
    </row>
    <row r="520" ht="14.25" customHeight="1">
      <c r="A520" s="8" t="s">
        <v>1935</v>
      </c>
      <c r="B520" s="9" t="s">
        <v>1936</v>
      </c>
      <c r="C520" s="7" t="s">
        <v>4051</v>
      </c>
      <c r="D520" s="10" t="s">
        <v>4061</v>
      </c>
      <c r="E520" s="2" t="s">
        <v>52</v>
      </c>
      <c r="F520" s="2" t="s">
        <v>4550</v>
      </c>
      <c r="G520" s="2" t="s">
        <v>4055</v>
      </c>
    </row>
    <row r="521" ht="14.25" customHeight="1">
      <c r="A521" s="8" t="s">
        <v>1920</v>
      </c>
      <c r="B521" s="9" t="s">
        <v>1921</v>
      </c>
      <c r="C521" s="7" t="s">
        <v>4051</v>
      </c>
      <c r="D521" s="10" t="s">
        <v>4088</v>
      </c>
      <c r="E521" s="2" t="s">
        <v>27</v>
      </c>
      <c r="F521" s="2" t="s">
        <v>4550</v>
      </c>
      <c r="G521" s="2" t="s">
        <v>4060</v>
      </c>
    </row>
    <row r="522" ht="14.25" customHeight="1">
      <c r="A522" s="8" t="s">
        <v>1926</v>
      </c>
      <c r="B522" s="9" t="s">
        <v>1927</v>
      </c>
      <c r="C522" s="7" t="s">
        <v>4051</v>
      </c>
      <c r="D522" s="10" t="s">
        <v>4109</v>
      </c>
      <c r="E522" s="2" t="s">
        <v>52</v>
      </c>
      <c r="F522" s="2" t="s">
        <v>4550</v>
      </c>
      <c r="G522" s="2" t="s">
        <v>4060</v>
      </c>
    </row>
    <row r="523" ht="14.25" customHeight="1">
      <c r="A523" s="8" t="s">
        <v>342</v>
      </c>
      <c r="B523" s="9" t="s">
        <v>343</v>
      </c>
      <c r="C523" s="7" t="s">
        <v>4051</v>
      </c>
      <c r="D523" s="10" t="s">
        <v>4290</v>
      </c>
      <c r="E523" s="2" t="s">
        <v>52</v>
      </c>
      <c r="F523" s="2" t="s">
        <v>4550</v>
      </c>
      <c r="G523" s="2" t="s">
        <v>4055</v>
      </c>
    </row>
    <row r="524" ht="14.25" customHeight="1">
      <c r="A524" s="8" t="s">
        <v>371</v>
      </c>
      <c r="B524" s="9" t="s">
        <v>372</v>
      </c>
      <c r="C524" s="7" t="s">
        <v>4051</v>
      </c>
      <c r="D524" s="10" t="s">
        <v>4290</v>
      </c>
      <c r="E524" s="2" t="s">
        <v>14</v>
      </c>
      <c r="F524" s="2" t="s">
        <v>4550</v>
      </c>
      <c r="G524" s="2" t="s">
        <v>4055</v>
      </c>
    </row>
    <row r="525" ht="14.25" customHeight="1">
      <c r="A525" s="8" t="s">
        <v>393</v>
      </c>
      <c r="B525" s="9" t="s">
        <v>394</v>
      </c>
      <c r="C525" s="7" t="s">
        <v>4051</v>
      </c>
      <c r="D525" s="10" t="s">
        <v>4290</v>
      </c>
      <c r="E525" s="2" t="s">
        <v>14</v>
      </c>
      <c r="F525" s="2" t="s">
        <v>4550</v>
      </c>
      <c r="G525" s="2" t="s">
        <v>4055</v>
      </c>
    </row>
    <row r="526" ht="14.25" customHeight="1">
      <c r="A526" s="8" t="s">
        <v>395</v>
      </c>
      <c r="B526" s="9" t="s">
        <v>396</v>
      </c>
      <c r="C526" s="7" t="s">
        <v>4051</v>
      </c>
      <c r="D526" s="10" t="s">
        <v>4290</v>
      </c>
      <c r="E526" s="2" t="s">
        <v>52</v>
      </c>
      <c r="F526" s="2" t="s">
        <v>4550</v>
      </c>
      <c r="G526" s="2" t="s">
        <v>4055</v>
      </c>
    </row>
    <row r="527" ht="14.25" customHeight="1">
      <c r="A527" s="8" t="s">
        <v>21</v>
      </c>
      <c r="B527" s="9" t="s">
        <v>22</v>
      </c>
      <c r="C527" s="7" t="s">
        <v>4051</v>
      </c>
      <c r="D527" s="10" t="s">
        <v>4290</v>
      </c>
      <c r="E527" s="2" t="s">
        <v>14</v>
      </c>
      <c r="F527" s="2" t="s">
        <v>4550</v>
      </c>
      <c r="G527" s="2" t="s">
        <v>4055</v>
      </c>
    </row>
    <row r="528" ht="14.25" customHeight="1">
      <c r="A528" s="8" t="s">
        <v>423</v>
      </c>
      <c r="B528" s="9" t="s">
        <v>424</v>
      </c>
      <c r="C528" s="7" t="s">
        <v>4051</v>
      </c>
      <c r="D528" s="10" t="s">
        <v>4290</v>
      </c>
      <c r="E528" s="2" t="s">
        <v>52</v>
      </c>
      <c r="F528" s="2" t="s">
        <v>4550</v>
      </c>
      <c r="G528" s="2" t="s">
        <v>4055</v>
      </c>
    </row>
    <row r="529" ht="14.25" customHeight="1">
      <c r="A529" s="8" t="s">
        <v>431</v>
      </c>
      <c r="B529" s="9" t="s">
        <v>432</v>
      </c>
      <c r="C529" s="7" t="s">
        <v>4051</v>
      </c>
      <c r="D529" s="10" t="s">
        <v>4290</v>
      </c>
      <c r="E529" s="2" t="s">
        <v>14</v>
      </c>
      <c r="F529" s="2" t="s">
        <v>4550</v>
      </c>
      <c r="G529" s="2" t="s">
        <v>4055</v>
      </c>
    </row>
    <row r="530" ht="14.25" customHeight="1">
      <c r="A530" s="8" t="s">
        <v>435</v>
      </c>
      <c r="B530" s="9" t="s">
        <v>436</v>
      </c>
      <c r="C530" s="7" t="s">
        <v>4051</v>
      </c>
      <c r="D530" s="10" t="s">
        <v>4290</v>
      </c>
      <c r="E530" s="2" t="s">
        <v>52</v>
      </c>
      <c r="F530" s="2" t="s">
        <v>4550</v>
      </c>
      <c r="G530" s="2" t="s">
        <v>4055</v>
      </c>
    </row>
    <row r="531" ht="14.25" customHeight="1">
      <c r="A531" s="8" t="s">
        <v>438</v>
      </c>
      <c r="B531" s="9" t="s">
        <v>439</v>
      </c>
      <c r="C531" s="7" t="s">
        <v>4051</v>
      </c>
      <c r="D531" s="10" t="s">
        <v>4290</v>
      </c>
      <c r="E531" s="2" t="s">
        <v>14</v>
      </c>
      <c r="F531" s="2" t="s">
        <v>4550</v>
      </c>
      <c r="G531" s="2" t="s">
        <v>4055</v>
      </c>
    </row>
    <row r="532" ht="14.25" customHeight="1">
      <c r="A532" s="8" t="s">
        <v>1414</v>
      </c>
      <c r="B532" s="9" t="s">
        <v>1415</v>
      </c>
      <c r="C532" s="7" t="s">
        <v>4051</v>
      </c>
      <c r="D532" s="10" t="s">
        <v>4290</v>
      </c>
      <c r="E532" s="2" t="s">
        <v>52</v>
      </c>
      <c r="F532" s="2" t="s">
        <v>4550</v>
      </c>
      <c r="G532" s="2" t="s">
        <v>4060</v>
      </c>
    </row>
    <row r="533" ht="14.25" customHeight="1">
      <c r="A533" s="8" t="s">
        <v>513</v>
      </c>
      <c r="B533" s="9" t="s">
        <v>514</v>
      </c>
      <c r="C533" s="7" t="s">
        <v>4162</v>
      </c>
      <c r="D533" s="10" t="s">
        <v>4050</v>
      </c>
      <c r="E533" s="2" t="s">
        <v>27</v>
      </c>
      <c r="F533" s="2" t="s">
        <v>4577</v>
      </c>
      <c r="G533" s="2" t="s">
        <v>4514</v>
      </c>
    </row>
    <row r="534" ht="14.25" customHeight="1">
      <c r="A534" s="8" t="s">
        <v>304</v>
      </c>
      <c r="B534" s="9" t="s">
        <v>305</v>
      </c>
      <c r="C534" s="7" t="s">
        <v>4134</v>
      </c>
      <c r="D534" s="10" t="s">
        <v>4050</v>
      </c>
      <c r="E534" s="2" t="s">
        <v>9</v>
      </c>
      <c r="F534" s="2" t="s">
        <v>4578</v>
      </c>
      <c r="G534" s="2" t="s">
        <v>4055</v>
      </c>
    </row>
    <row r="535" ht="14.25" customHeight="1">
      <c r="A535" s="8" t="s">
        <v>336</v>
      </c>
      <c r="B535" s="9" t="s">
        <v>331</v>
      </c>
      <c r="C535" s="7" t="s">
        <v>4134</v>
      </c>
      <c r="D535" s="10" t="s">
        <v>4050</v>
      </c>
      <c r="E535" s="2" t="s">
        <v>9</v>
      </c>
      <c r="F535" s="2" t="s">
        <v>4578</v>
      </c>
      <c r="G535" s="2" t="s">
        <v>4055</v>
      </c>
    </row>
    <row r="536" ht="14.25" customHeight="1">
      <c r="A536" s="8" t="s">
        <v>360</v>
      </c>
      <c r="B536" s="9" t="s">
        <v>361</v>
      </c>
      <c r="C536" s="7" t="s">
        <v>4134</v>
      </c>
      <c r="D536" s="10" t="s">
        <v>4050</v>
      </c>
      <c r="E536" s="2" t="s">
        <v>9</v>
      </c>
      <c r="F536" s="2" t="s">
        <v>4578</v>
      </c>
      <c r="G536" s="2" t="s">
        <v>4055</v>
      </c>
    </row>
    <row r="537" ht="14.25" customHeight="1">
      <c r="A537" s="8" t="s">
        <v>340</v>
      </c>
      <c r="B537" s="9" t="s">
        <v>341</v>
      </c>
      <c r="C537" s="7" t="s">
        <v>4134</v>
      </c>
      <c r="D537" s="10" t="s">
        <v>4050</v>
      </c>
      <c r="E537" s="2" t="s">
        <v>9</v>
      </c>
      <c r="F537" s="2" t="s">
        <v>4578</v>
      </c>
      <c r="G537" s="2" t="s">
        <v>4060</v>
      </c>
    </row>
    <row r="538" ht="14.25" customHeight="1">
      <c r="A538" s="8" t="s">
        <v>390</v>
      </c>
      <c r="B538" s="9" t="s">
        <v>391</v>
      </c>
      <c r="C538" s="7" t="s">
        <v>4134</v>
      </c>
      <c r="D538" s="10" t="s">
        <v>4050</v>
      </c>
      <c r="E538" s="2" t="s">
        <v>27</v>
      </c>
      <c r="F538" s="2" t="s">
        <v>4578</v>
      </c>
      <c r="G538" s="2" t="s">
        <v>4055</v>
      </c>
    </row>
    <row r="539" ht="14.25" customHeight="1">
      <c r="A539" s="8" t="s">
        <v>420</v>
      </c>
      <c r="B539" s="9" t="s">
        <v>421</v>
      </c>
      <c r="C539" s="7" t="s">
        <v>4134</v>
      </c>
      <c r="D539" s="10" t="s">
        <v>4050</v>
      </c>
      <c r="E539" s="2" t="s">
        <v>9</v>
      </c>
      <c r="F539" s="2" t="s">
        <v>4578</v>
      </c>
      <c r="G539" s="2" t="s">
        <v>4055</v>
      </c>
    </row>
    <row r="540" ht="14.25" customHeight="1">
      <c r="A540" s="8" t="s">
        <v>4579</v>
      </c>
      <c r="B540" s="9" t="s">
        <v>4580</v>
      </c>
      <c r="C540" s="7" t="s">
        <v>4134</v>
      </c>
      <c r="D540" s="10" t="s">
        <v>4061</v>
      </c>
      <c r="E540" s="2" t="s">
        <v>14</v>
      </c>
      <c r="F540" s="2" t="s">
        <v>4578</v>
      </c>
      <c r="G540" s="2" t="s">
        <v>4060</v>
      </c>
    </row>
    <row r="541" ht="14.25" customHeight="1">
      <c r="A541" s="8" t="s">
        <v>429</v>
      </c>
      <c r="B541" s="9" t="s">
        <v>430</v>
      </c>
      <c r="C541" s="7" t="s">
        <v>4134</v>
      </c>
      <c r="D541" s="10" t="s">
        <v>4050</v>
      </c>
      <c r="E541" s="2" t="s">
        <v>27</v>
      </c>
      <c r="F541" s="2" t="s">
        <v>4578</v>
      </c>
      <c r="G541" s="2" t="s">
        <v>4055</v>
      </c>
    </row>
    <row r="542" ht="14.25" customHeight="1">
      <c r="A542" s="8" t="s">
        <v>208</v>
      </c>
      <c r="B542" s="9" t="s">
        <v>209</v>
      </c>
      <c r="C542" s="7" t="s">
        <v>4134</v>
      </c>
      <c r="D542" s="10" t="s">
        <v>4050</v>
      </c>
      <c r="E542" s="2" t="s">
        <v>9</v>
      </c>
      <c r="F542" s="2" t="s">
        <v>4578</v>
      </c>
      <c r="G542" s="2" t="s">
        <v>4060</v>
      </c>
    </row>
    <row r="543" ht="14.25" customHeight="1">
      <c r="A543" s="8" t="s">
        <v>444</v>
      </c>
      <c r="B543" s="9" t="s">
        <v>445</v>
      </c>
      <c r="C543" s="7" t="s">
        <v>4134</v>
      </c>
      <c r="D543" s="10" t="s">
        <v>4050</v>
      </c>
      <c r="E543" s="2" t="s">
        <v>27</v>
      </c>
      <c r="F543" s="2" t="s">
        <v>4578</v>
      </c>
      <c r="G543" s="2" t="s">
        <v>4055</v>
      </c>
    </row>
    <row r="544" ht="14.25" customHeight="1">
      <c r="A544" s="8" t="s">
        <v>4581</v>
      </c>
      <c r="B544" s="9" t="s">
        <v>4582</v>
      </c>
      <c r="C544" s="7" t="s">
        <v>4134</v>
      </c>
      <c r="D544" s="10" t="s">
        <v>4061</v>
      </c>
      <c r="E544" s="2" t="s">
        <v>14</v>
      </c>
      <c r="F544" s="2" t="s">
        <v>4578</v>
      </c>
      <c r="G544" s="2" t="s">
        <v>4055</v>
      </c>
    </row>
    <row r="545" ht="14.25" customHeight="1">
      <c r="A545" s="8" t="s">
        <v>527</v>
      </c>
      <c r="B545" s="9" t="s">
        <v>528</v>
      </c>
      <c r="C545" s="7" t="s">
        <v>4134</v>
      </c>
      <c r="D545" s="10" t="s">
        <v>4050</v>
      </c>
      <c r="E545" s="2" t="s">
        <v>9</v>
      </c>
      <c r="F545" s="2" t="s">
        <v>4578</v>
      </c>
      <c r="G545" s="2" t="s">
        <v>4055</v>
      </c>
    </row>
    <row r="546" ht="14.25" customHeight="1">
      <c r="A546" s="8" t="s">
        <v>4583</v>
      </c>
      <c r="B546" s="9" t="s">
        <v>4584</v>
      </c>
      <c r="C546" s="7" t="s">
        <v>4134</v>
      </c>
      <c r="D546" s="10" t="s">
        <v>4061</v>
      </c>
      <c r="E546" s="2" t="s">
        <v>52</v>
      </c>
      <c r="F546" s="2" t="s">
        <v>4578</v>
      </c>
      <c r="G546" s="2" t="s">
        <v>4060</v>
      </c>
    </row>
    <row r="547" ht="14.25" customHeight="1">
      <c r="A547" s="8" t="s">
        <v>587</v>
      </c>
      <c r="B547" s="9" t="s">
        <v>588</v>
      </c>
      <c r="C547" s="7" t="s">
        <v>4134</v>
      </c>
      <c r="D547" s="10" t="s">
        <v>4088</v>
      </c>
      <c r="E547" s="2" t="s">
        <v>27</v>
      </c>
      <c r="F547" s="2" t="s">
        <v>4578</v>
      </c>
      <c r="G547" s="2" t="s">
        <v>4055</v>
      </c>
    </row>
    <row r="548" ht="14.25" customHeight="1">
      <c r="A548" s="8" t="s">
        <v>789</v>
      </c>
      <c r="B548" s="9" t="s">
        <v>790</v>
      </c>
      <c r="C548" s="7" t="s">
        <v>4134</v>
      </c>
      <c r="D548" s="10" t="s">
        <v>4088</v>
      </c>
      <c r="E548" s="2" t="s">
        <v>9</v>
      </c>
      <c r="F548" s="2" t="s">
        <v>4578</v>
      </c>
      <c r="G548" s="2" t="s">
        <v>4055</v>
      </c>
    </row>
    <row r="549" ht="14.25" customHeight="1">
      <c r="A549" s="8" t="s">
        <v>927</v>
      </c>
      <c r="B549" s="9" t="s">
        <v>928</v>
      </c>
      <c r="C549" s="7" t="s">
        <v>4134</v>
      </c>
      <c r="D549" s="10" t="s">
        <v>4088</v>
      </c>
      <c r="E549" s="2" t="s">
        <v>27</v>
      </c>
      <c r="F549" s="2" t="s">
        <v>4578</v>
      </c>
      <c r="G549" s="2" t="s">
        <v>4055</v>
      </c>
    </row>
    <row r="550" ht="14.25" customHeight="1">
      <c r="A550" s="8" t="s">
        <v>957</v>
      </c>
      <c r="B550" s="9" t="s">
        <v>958</v>
      </c>
      <c r="C550" s="7" t="s">
        <v>4134</v>
      </c>
      <c r="D550" s="10" t="s">
        <v>4088</v>
      </c>
      <c r="E550" s="2" t="s">
        <v>9</v>
      </c>
      <c r="F550" s="2" t="s">
        <v>4578</v>
      </c>
      <c r="G550" s="2" t="s">
        <v>4055</v>
      </c>
    </row>
    <row r="551" ht="14.25" customHeight="1">
      <c r="A551" s="8" t="s">
        <v>4585</v>
      </c>
      <c r="B551" s="9" t="s">
        <v>4586</v>
      </c>
      <c r="C551" s="7" t="s">
        <v>4134</v>
      </c>
      <c r="D551" s="10" t="s">
        <v>4061</v>
      </c>
      <c r="E551" s="2" t="s">
        <v>52</v>
      </c>
      <c r="F551" s="2" t="s">
        <v>4578</v>
      </c>
      <c r="G551" s="2" t="s">
        <v>4055</v>
      </c>
    </row>
    <row r="552" ht="14.25" customHeight="1">
      <c r="A552" s="8" t="s">
        <v>4587</v>
      </c>
      <c r="B552" s="9" t="s">
        <v>4588</v>
      </c>
      <c r="C552" s="7" t="s">
        <v>4134</v>
      </c>
      <c r="D552" s="10" t="s">
        <v>4061</v>
      </c>
      <c r="E552" s="2" t="s">
        <v>52</v>
      </c>
      <c r="F552" s="2" t="s">
        <v>4578</v>
      </c>
      <c r="G552" s="2" t="s">
        <v>4055</v>
      </c>
    </row>
    <row r="553" ht="14.25" customHeight="1">
      <c r="A553" s="8" t="s">
        <v>1132</v>
      </c>
      <c r="B553" s="9" t="s">
        <v>1133</v>
      </c>
      <c r="C553" s="7" t="s">
        <v>4134</v>
      </c>
      <c r="D553" s="10" t="s">
        <v>4088</v>
      </c>
      <c r="E553" s="2" t="s">
        <v>9</v>
      </c>
      <c r="F553" s="2" t="s">
        <v>4578</v>
      </c>
      <c r="G553" s="2" t="s">
        <v>4055</v>
      </c>
    </row>
    <row r="554" ht="14.25" customHeight="1">
      <c r="A554" s="8" t="s">
        <v>1162</v>
      </c>
      <c r="B554" s="9" t="s">
        <v>1163</v>
      </c>
      <c r="C554" s="7" t="s">
        <v>4134</v>
      </c>
      <c r="D554" s="10" t="s">
        <v>4088</v>
      </c>
      <c r="E554" s="2" t="s">
        <v>9</v>
      </c>
      <c r="F554" s="2" t="s">
        <v>4578</v>
      </c>
      <c r="G554" s="2" t="s">
        <v>4055</v>
      </c>
    </row>
    <row r="555" ht="14.25" customHeight="1">
      <c r="A555" s="8" t="s">
        <v>4589</v>
      </c>
      <c r="B555" s="9" t="s">
        <v>4590</v>
      </c>
      <c r="C555" s="7" t="s">
        <v>4134</v>
      </c>
      <c r="D555" s="10" t="s">
        <v>4061</v>
      </c>
      <c r="E555" s="2" t="s">
        <v>52</v>
      </c>
      <c r="F555" s="2" t="s">
        <v>4578</v>
      </c>
      <c r="G555" s="2" t="s">
        <v>4055</v>
      </c>
    </row>
    <row r="556" ht="14.25" customHeight="1">
      <c r="A556" s="8" t="s">
        <v>1191</v>
      </c>
      <c r="B556" s="9" t="s">
        <v>1192</v>
      </c>
      <c r="C556" s="7" t="s">
        <v>4134</v>
      </c>
      <c r="D556" s="10" t="s">
        <v>4088</v>
      </c>
      <c r="E556" s="2" t="s">
        <v>9</v>
      </c>
      <c r="F556" s="2" t="s">
        <v>4578</v>
      </c>
      <c r="G556" s="2" t="s">
        <v>4060</v>
      </c>
    </row>
    <row r="557" ht="14.25" customHeight="1">
      <c r="A557" s="8" t="s">
        <v>1162</v>
      </c>
      <c r="B557" s="9" t="s">
        <v>1163</v>
      </c>
      <c r="C557" s="7" t="s">
        <v>4134</v>
      </c>
      <c r="D557" s="10" t="s">
        <v>4088</v>
      </c>
      <c r="E557" s="2" t="s">
        <v>9</v>
      </c>
      <c r="F557" s="2" t="s">
        <v>4578</v>
      </c>
      <c r="G557" s="2" t="s">
        <v>4060</v>
      </c>
    </row>
    <row r="558" ht="14.25" customHeight="1">
      <c r="A558" s="8" t="s">
        <v>4591</v>
      </c>
      <c r="B558" s="9" t="s">
        <v>4592</v>
      </c>
      <c r="C558" s="7" t="s">
        <v>4134</v>
      </c>
      <c r="D558" s="10" t="s">
        <v>4061</v>
      </c>
      <c r="E558" s="2" t="s">
        <v>52</v>
      </c>
      <c r="F558" s="2" t="s">
        <v>4578</v>
      </c>
      <c r="G558" s="2" t="s">
        <v>4060</v>
      </c>
    </row>
    <row r="559" ht="14.25" customHeight="1">
      <c r="A559" s="8" t="s">
        <v>1266</v>
      </c>
      <c r="B559" s="9" t="s">
        <v>1267</v>
      </c>
      <c r="C559" s="7" t="s">
        <v>4134</v>
      </c>
      <c r="D559" s="10" t="s">
        <v>4088</v>
      </c>
      <c r="E559" s="2" t="s">
        <v>9</v>
      </c>
      <c r="F559" s="2" t="s">
        <v>4578</v>
      </c>
      <c r="G559" s="2" t="s">
        <v>4060</v>
      </c>
    </row>
    <row r="560" ht="14.25" customHeight="1">
      <c r="A560" s="8" t="s">
        <v>1294</v>
      </c>
      <c r="B560" s="9" t="s">
        <v>1295</v>
      </c>
      <c r="C560" s="7" t="s">
        <v>4134</v>
      </c>
      <c r="D560" s="10" t="s">
        <v>4088</v>
      </c>
      <c r="E560" s="2" t="s">
        <v>27</v>
      </c>
      <c r="F560" s="2" t="s">
        <v>4578</v>
      </c>
      <c r="G560" s="2" t="s">
        <v>4055</v>
      </c>
    </row>
    <row r="561" ht="14.25" customHeight="1">
      <c r="A561" s="8" t="s">
        <v>4593</v>
      </c>
      <c r="B561" s="9" t="s">
        <v>4594</v>
      </c>
      <c r="C561" s="7" t="s">
        <v>4134</v>
      </c>
      <c r="D561" s="10" t="s">
        <v>4061</v>
      </c>
      <c r="E561" s="2" t="s">
        <v>52</v>
      </c>
      <c r="F561" s="2" t="s">
        <v>4578</v>
      </c>
      <c r="G561" s="2" t="s">
        <v>4055</v>
      </c>
    </row>
    <row r="562" ht="14.25" customHeight="1">
      <c r="A562" s="8" t="s">
        <v>1296</v>
      </c>
      <c r="B562" s="9" t="s">
        <v>1297</v>
      </c>
      <c r="C562" s="7" t="s">
        <v>4134</v>
      </c>
      <c r="D562" s="10" t="s">
        <v>4088</v>
      </c>
      <c r="E562" s="2" t="s">
        <v>9</v>
      </c>
      <c r="F562" s="2" t="s">
        <v>4578</v>
      </c>
      <c r="G562" s="2" t="s">
        <v>4060</v>
      </c>
    </row>
    <row r="563" ht="14.25" customHeight="1">
      <c r="A563" s="8" t="s">
        <v>4595</v>
      </c>
      <c r="B563" s="9" t="s">
        <v>4596</v>
      </c>
      <c r="C563" s="7" t="s">
        <v>4134</v>
      </c>
      <c r="D563" s="10" t="s">
        <v>4061</v>
      </c>
      <c r="E563" s="2" t="s">
        <v>52</v>
      </c>
      <c r="F563" s="2" t="s">
        <v>4578</v>
      </c>
      <c r="G563" s="2" t="s">
        <v>4074</v>
      </c>
    </row>
    <row r="564" ht="14.25" customHeight="1">
      <c r="A564" s="8" t="s">
        <v>1299</v>
      </c>
      <c r="B564" s="9" t="s">
        <v>1300</v>
      </c>
      <c r="C564" s="7" t="s">
        <v>4134</v>
      </c>
      <c r="D564" s="10" t="s">
        <v>4271</v>
      </c>
      <c r="E564" s="2" t="s">
        <v>27</v>
      </c>
      <c r="F564" s="2" t="s">
        <v>4578</v>
      </c>
      <c r="G564" s="2" t="s">
        <v>4055</v>
      </c>
    </row>
    <row r="565" ht="14.25" customHeight="1">
      <c r="A565" s="8" t="s">
        <v>1310</v>
      </c>
      <c r="B565" s="9" t="s">
        <v>1311</v>
      </c>
      <c r="C565" s="7" t="s">
        <v>4134</v>
      </c>
      <c r="D565" s="10" t="s">
        <v>4290</v>
      </c>
      <c r="E565" s="2" t="s">
        <v>52</v>
      </c>
      <c r="F565" s="2" t="s">
        <v>4578</v>
      </c>
      <c r="G565" s="2" t="s">
        <v>4055</v>
      </c>
    </row>
    <row r="566" ht="14.25" customHeight="1">
      <c r="A566" s="8" t="s">
        <v>4597</v>
      </c>
      <c r="B566" s="9" t="s">
        <v>4598</v>
      </c>
      <c r="C566" s="7" t="s">
        <v>4134</v>
      </c>
      <c r="D566" s="10" t="s">
        <v>4061</v>
      </c>
      <c r="E566" s="2" t="s">
        <v>14</v>
      </c>
      <c r="F566" s="2" t="s">
        <v>4578</v>
      </c>
      <c r="G566" s="2" t="s">
        <v>4055</v>
      </c>
    </row>
    <row r="567" ht="14.25" customHeight="1">
      <c r="A567" s="8" t="s">
        <v>1346</v>
      </c>
      <c r="B567" s="9" t="s">
        <v>1347</v>
      </c>
      <c r="C567" s="7" t="s">
        <v>4134</v>
      </c>
      <c r="D567" s="10" t="s">
        <v>4290</v>
      </c>
      <c r="E567" s="2" t="s">
        <v>14</v>
      </c>
      <c r="F567" s="2" t="s">
        <v>4578</v>
      </c>
      <c r="G567" s="2" t="s">
        <v>4060</v>
      </c>
    </row>
    <row r="568" ht="14.25" customHeight="1">
      <c r="A568" s="8" t="s">
        <v>4599</v>
      </c>
      <c r="B568" s="9" t="s">
        <v>4600</v>
      </c>
      <c r="C568" s="7" t="s">
        <v>4134</v>
      </c>
      <c r="D568" s="10" t="s">
        <v>4061</v>
      </c>
      <c r="E568" s="2" t="s">
        <v>14</v>
      </c>
      <c r="F568" s="2" t="s">
        <v>4578</v>
      </c>
      <c r="G568" s="2" t="s">
        <v>4055</v>
      </c>
    </row>
    <row r="569" ht="14.25" customHeight="1">
      <c r="A569" s="8" t="s">
        <v>1348</v>
      </c>
      <c r="B569" s="9" t="s">
        <v>1349</v>
      </c>
      <c r="C569" s="7" t="s">
        <v>4134</v>
      </c>
      <c r="D569" s="10" t="s">
        <v>4290</v>
      </c>
      <c r="E569" s="2" t="s">
        <v>14</v>
      </c>
      <c r="F569" s="2" t="s">
        <v>4578</v>
      </c>
      <c r="G569" s="2" t="s">
        <v>4060</v>
      </c>
    </row>
    <row r="570" ht="14.25" customHeight="1">
      <c r="A570" s="8" t="s">
        <v>1425</v>
      </c>
      <c r="B570" s="9" t="s">
        <v>1426</v>
      </c>
      <c r="C570" s="7" t="s">
        <v>4134</v>
      </c>
      <c r="D570" s="10" t="s">
        <v>4290</v>
      </c>
      <c r="E570" s="2" t="s">
        <v>14</v>
      </c>
      <c r="F570" s="2" t="s">
        <v>4578</v>
      </c>
      <c r="G570" s="2" t="s">
        <v>4055</v>
      </c>
    </row>
    <row r="571" ht="14.25" customHeight="1">
      <c r="A571" s="8" t="s">
        <v>4601</v>
      </c>
      <c r="B571" s="9" t="s">
        <v>4602</v>
      </c>
      <c r="C571" s="7" t="s">
        <v>4134</v>
      </c>
      <c r="D571" s="10" t="s">
        <v>4061</v>
      </c>
      <c r="E571" s="2" t="s">
        <v>52</v>
      </c>
      <c r="F571" s="2" t="s">
        <v>4578</v>
      </c>
      <c r="G571" s="2" t="s">
        <v>4055</v>
      </c>
    </row>
    <row r="572" ht="14.25" customHeight="1">
      <c r="A572" s="8" t="s">
        <v>1887</v>
      </c>
      <c r="B572" s="9" t="s">
        <v>1888</v>
      </c>
      <c r="C572" s="7" t="s">
        <v>4134</v>
      </c>
      <c r="D572" s="10" t="s">
        <v>4109</v>
      </c>
      <c r="E572" s="2" t="s">
        <v>14</v>
      </c>
      <c r="F572" s="2" t="s">
        <v>4578</v>
      </c>
      <c r="G572" s="2" t="s">
        <v>4055</v>
      </c>
    </row>
    <row r="573" ht="14.25" customHeight="1">
      <c r="A573" s="8" t="s">
        <v>1436</v>
      </c>
      <c r="B573" s="9" t="s">
        <v>1437</v>
      </c>
      <c r="C573" s="7" t="s">
        <v>4134</v>
      </c>
      <c r="D573" s="10" t="s">
        <v>4290</v>
      </c>
      <c r="E573" s="2" t="s">
        <v>14</v>
      </c>
      <c r="F573" s="2" t="s">
        <v>4578</v>
      </c>
      <c r="G573" s="2" t="s">
        <v>4055</v>
      </c>
    </row>
    <row r="574" ht="14.25" customHeight="1">
      <c r="A574" s="8" t="s">
        <v>4603</v>
      </c>
      <c r="B574" s="9" t="s">
        <v>4604</v>
      </c>
      <c r="C574" s="7" t="s">
        <v>4134</v>
      </c>
      <c r="D574" s="10" t="s">
        <v>4109</v>
      </c>
      <c r="E574" s="2" t="s">
        <v>14</v>
      </c>
      <c r="F574" s="2" t="s">
        <v>4578</v>
      </c>
      <c r="G574" s="2" t="s">
        <v>4055</v>
      </c>
    </row>
    <row r="575" ht="14.25" customHeight="1">
      <c r="A575" s="8" t="s">
        <v>1673</v>
      </c>
      <c r="B575" s="9" t="s">
        <v>1674</v>
      </c>
      <c r="C575" s="7" t="s">
        <v>4134</v>
      </c>
      <c r="D575" s="10" t="s">
        <v>4109</v>
      </c>
      <c r="E575" s="2" t="s">
        <v>14</v>
      </c>
      <c r="F575" s="2" t="s">
        <v>4578</v>
      </c>
      <c r="G575" s="2" t="s">
        <v>4060</v>
      </c>
    </row>
    <row r="576" ht="14.25" customHeight="1">
      <c r="A576" s="8" t="s">
        <v>1947</v>
      </c>
      <c r="B576" s="9" t="s">
        <v>1948</v>
      </c>
      <c r="C576" s="7" t="s">
        <v>4134</v>
      </c>
      <c r="D576" s="10" t="s">
        <v>4109</v>
      </c>
      <c r="E576" s="2" t="s">
        <v>14</v>
      </c>
      <c r="F576" s="2" t="s">
        <v>4578</v>
      </c>
      <c r="G576" s="2" t="s">
        <v>4055</v>
      </c>
    </row>
    <row r="577" ht="14.25" customHeight="1">
      <c r="A577" s="8" t="s">
        <v>1283</v>
      </c>
      <c r="B577" s="9" t="s">
        <v>1284</v>
      </c>
      <c r="C577" s="7" t="s">
        <v>4134</v>
      </c>
      <c r="D577" s="10" t="s">
        <v>4290</v>
      </c>
      <c r="E577" s="2" t="s">
        <v>14</v>
      </c>
      <c r="F577" s="2" t="s">
        <v>4578</v>
      </c>
      <c r="G577" s="2" t="s">
        <v>4055</v>
      </c>
    </row>
    <row r="578" ht="14.25" customHeight="1">
      <c r="A578" s="8" t="s">
        <v>460</v>
      </c>
      <c r="B578" s="9" t="s">
        <v>1945</v>
      </c>
      <c r="C578" s="7" t="s">
        <v>4134</v>
      </c>
      <c r="D578" s="10" t="s">
        <v>4109</v>
      </c>
      <c r="E578" s="2" t="s">
        <v>14</v>
      </c>
      <c r="F578" s="2" t="s">
        <v>4578</v>
      </c>
      <c r="G578" s="2" t="s">
        <v>4055</v>
      </c>
    </row>
    <row r="579" ht="14.25" customHeight="1">
      <c r="A579" s="8" t="s">
        <v>1941</v>
      </c>
      <c r="B579" s="9" t="s">
        <v>1942</v>
      </c>
      <c r="C579" s="7" t="s">
        <v>4134</v>
      </c>
      <c r="D579" s="10" t="s">
        <v>4109</v>
      </c>
      <c r="E579" s="2" t="s">
        <v>14</v>
      </c>
      <c r="F579" s="2" t="s">
        <v>4578</v>
      </c>
      <c r="G579" s="2" t="s">
        <v>4055</v>
      </c>
    </row>
    <row r="580" ht="14.25" customHeight="1">
      <c r="A580" s="8" t="s">
        <v>460</v>
      </c>
      <c r="B580" s="9" t="s">
        <v>1945</v>
      </c>
      <c r="C580" s="7" t="s">
        <v>4134</v>
      </c>
      <c r="D580" s="10" t="s">
        <v>4290</v>
      </c>
      <c r="E580" s="2" t="s">
        <v>14</v>
      </c>
      <c r="F580" s="2" t="s">
        <v>4578</v>
      </c>
      <c r="G580" s="2" t="s">
        <v>4060</v>
      </c>
    </row>
    <row r="581" ht="14.25" customHeight="1">
      <c r="A581" s="8" t="s">
        <v>310</v>
      </c>
      <c r="B581" s="9" t="s">
        <v>4605</v>
      </c>
      <c r="C581" s="7" t="s">
        <v>4134</v>
      </c>
      <c r="D581" s="10" t="s">
        <v>4290</v>
      </c>
      <c r="E581" s="2" t="s">
        <v>14</v>
      </c>
      <c r="F581" s="2" t="s">
        <v>4578</v>
      </c>
      <c r="G581" s="2" t="s">
        <v>4060</v>
      </c>
    </row>
    <row r="582" ht="14.25" customHeight="1">
      <c r="A582" s="8" t="s">
        <v>292</v>
      </c>
      <c r="B582" s="9" t="s">
        <v>293</v>
      </c>
      <c r="C582" s="7" t="s">
        <v>4134</v>
      </c>
      <c r="D582" s="10" t="s">
        <v>4290</v>
      </c>
      <c r="E582" s="2" t="s">
        <v>14</v>
      </c>
      <c r="F582" s="2" t="s">
        <v>4578</v>
      </c>
      <c r="G582" s="2" t="s">
        <v>4055</v>
      </c>
    </row>
    <row r="583" ht="14.25" customHeight="1">
      <c r="A583" s="8" t="s">
        <v>289</v>
      </c>
      <c r="B583" s="9" t="s">
        <v>290</v>
      </c>
      <c r="C583" s="7" t="s">
        <v>4134</v>
      </c>
      <c r="D583" s="10" t="s">
        <v>4290</v>
      </c>
      <c r="E583" s="2" t="s">
        <v>52</v>
      </c>
      <c r="F583" s="2" t="s">
        <v>4578</v>
      </c>
      <c r="G583" s="2" t="s">
        <v>4055</v>
      </c>
    </row>
    <row r="584" ht="14.25" customHeight="1">
      <c r="A584" s="8" t="s">
        <v>1777</v>
      </c>
      <c r="B584" s="9" t="s">
        <v>1778</v>
      </c>
      <c r="C584" s="7" t="s">
        <v>4134</v>
      </c>
      <c r="D584" s="10" t="s">
        <v>4109</v>
      </c>
      <c r="E584" s="2" t="s">
        <v>52</v>
      </c>
      <c r="F584" s="2" t="s">
        <v>4578</v>
      </c>
      <c r="G584" s="2" t="s">
        <v>4060</v>
      </c>
    </row>
    <row r="585" ht="14.25" customHeight="1">
      <c r="A585" s="8" t="s">
        <v>1881</v>
      </c>
      <c r="B585" s="9" t="s">
        <v>1882</v>
      </c>
      <c r="C585" s="7" t="s">
        <v>4134</v>
      </c>
      <c r="D585" s="10" t="s">
        <v>4109</v>
      </c>
      <c r="E585" s="2" t="s">
        <v>14</v>
      </c>
      <c r="F585" s="2" t="s">
        <v>4578</v>
      </c>
      <c r="G585" s="2" t="s">
        <v>4055</v>
      </c>
    </row>
    <row r="586" ht="14.25" customHeight="1">
      <c r="A586" s="8" t="s">
        <v>1868</v>
      </c>
      <c r="B586" s="9" t="s">
        <v>1869</v>
      </c>
      <c r="C586" s="7" t="s">
        <v>4134</v>
      </c>
      <c r="D586" s="10" t="s">
        <v>4109</v>
      </c>
      <c r="E586" s="2" t="s">
        <v>14</v>
      </c>
      <c r="F586" s="2" t="s">
        <v>4578</v>
      </c>
      <c r="G586" s="2" t="s">
        <v>4055</v>
      </c>
    </row>
    <row r="587" ht="14.25" customHeight="1">
      <c r="A587" s="8" t="s">
        <v>1447</v>
      </c>
      <c r="B587" s="9" t="s">
        <v>1839</v>
      </c>
      <c r="C587" s="7" t="s">
        <v>4134</v>
      </c>
      <c r="D587" s="10" t="s">
        <v>4109</v>
      </c>
      <c r="E587" s="2" t="s">
        <v>52</v>
      </c>
      <c r="F587" s="2" t="s">
        <v>4578</v>
      </c>
      <c r="G587" s="2" t="s">
        <v>4055</v>
      </c>
    </row>
    <row r="588" ht="14.25" customHeight="1">
      <c r="A588" s="8" t="s">
        <v>4606</v>
      </c>
      <c r="B588" s="9" t="s">
        <v>4607</v>
      </c>
      <c r="C588" s="7" t="s">
        <v>4134</v>
      </c>
      <c r="D588" s="10" t="s">
        <v>4271</v>
      </c>
      <c r="E588" s="2" t="s">
        <v>27</v>
      </c>
      <c r="F588" s="2" t="s">
        <v>4578</v>
      </c>
      <c r="G588" s="2" t="s">
        <v>4060</v>
      </c>
    </row>
    <row r="589" ht="14.25" customHeight="1">
      <c r="A589" s="8" t="s">
        <v>4608</v>
      </c>
      <c r="B589" s="9" t="s">
        <v>4609</v>
      </c>
      <c r="C589" s="7" t="s">
        <v>4134</v>
      </c>
      <c r="D589" s="10" t="s">
        <v>4271</v>
      </c>
      <c r="E589" s="2" t="s">
        <v>27</v>
      </c>
      <c r="F589" s="2" t="s">
        <v>4578</v>
      </c>
      <c r="G589" s="2" t="s">
        <v>4055</v>
      </c>
    </row>
    <row r="590" ht="14.25" customHeight="1">
      <c r="A590" s="8" t="s">
        <v>4610</v>
      </c>
      <c r="B590" s="9" t="s">
        <v>4611</v>
      </c>
      <c r="C590" s="7" t="s">
        <v>4134</v>
      </c>
      <c r="D590" s="10" t="s">
        <v>4271</v>
      </c>
      <c r="E590" s="2" t="s">
        <v>27</v>
      </c>
      <c r="F590" s="2" t="s">
        <v>4578</v>
      </c>
      <c r="G590" s="2" t="s">
        <v>4055</v>
      </c>
    </row>
    <row r="591" ht="14.25" customHeight="1">
      <c r="A591" s="8" t="s">
        <v>1951</v>
      </c>
      <c r="B591" s="9" t="s">
        <v>1952</v>
      </c>
      <c r="C591" s="7" t="s">
        <v>4134</v>
      </c>
      <c r="D591" s="10" t="s">
        <v>4271</v>
      </c>
      <c r="E591" s="2" t="s">
        <v>27</v>
      </c>
      <c r="F591" s="2" t="s">
        <v>4578</v>
      </c>
      <c r="G591" s="2" t="s">
        <v>4060</v>
      </c>
    </row>
    <row r="592" ht="14.25" customHeight="1">
      <c r="A592" s="8" t="s">
        <v>748</v>
      </c>
      <c r="B592" s="9" t="s">
        <v>749</v>
      </c>
      <c r="C592" s="7" t="s">
        <v>4134</v>
      </c>
      <c r="D592" s="10" t="s">
        <v>4271</v>
      </c>
      <c r="E592" s="2" t="s">
        <v>27</v>
      </c>
      <c r="F592" s="2" t="s">
        <v>4578</v>
      </c>
      <c r="G592" s="2" t="s">
        <v>4055</v>
      </c>
    </row>
    <row r="593" ht="14.25" customHeight="1">
      <c r="A593" s="8" t="s">
        <v>1353</v>
      </c>
      <c r="B593" s="9" t="s">
        <v>1354</v>
      </c>
      <c r="C593" s="7" t="s">
        <v>4134</v>
      </c>
      <c r="D593" s="10" t="s">
        <v>4271</v>
      </c>
      <c r="E593" s="2" t="s">
        <v>9</v>
      </c>
      <c r="F593" s="2" t="s">
        <v>4578</v>
      </c>
      <c r="G593" s="2" t="s">
        <v>4055</v>
      </c>
    </row>
    <row r="594" ht="14.25" customHeight="1">
      <c r="A594" s="8" t="s">
        <v>1387</v>
      </c>
      <c r="B594" s="9" t="s">
        <v>1388</v>
      </c>
      <c r="C594" s="7" t="s">
        <v>4134</v>
      </c>
      <c r="D594" s="10" t="s">
        <v>4271</v>
      </c>
      <c r="E594" s="2" t="s">
        <v>27</v>
      </c>
      <c r="F594" s="2" t="s">
        <v>4578</v>
      </c>
      <c r="G594" s="2" t="s">
        <v>4060</v>
      </c>
    </row>
    <row r="595" ht="14.25" customHeight="1">
      <c r="A595" s="8" t="s">
        <v>1411</v>
      </c>
      <c r="B595" s="9" t="s">
        <v>1412</v>
      </c>
      <c r="C595" s="7" t="s">
        <v>4134</v>
      </c>
      <c r="D595" s="10" t="s">
        <v>4271</v>
      </c>
      <c r="E595" s="2" t="s">
        <v>27</v>
      </c>
      <c r="F595" s="2" t="s">
        <v>4578</v>
      </c>
      <c r="G595" s="2" t="s">
        <v>4055</v>
      </c>
    </row>
    <row r="596" ht="14.25" customHeight="1">
      <c r="A596" s="8" t="s">
        <v>1449</v>
      </c>
      <c r="B596" s="9" t="s">
        <v>1450</v>
      </c>
      <c r="C596" s="7" t="s">
        <v>4134</v>
      </c>
      <c r="D596" s="10" t="s">
        <v>4271</v>
      </c>
      <c r="E596" s="2" t="s">
        <v>27</v>
      </c>
      <c r="F596" s="2" t="s">
        <v>4578</v>
      </c>
      <c r="G596" s="2" t="s">
        <v>4055</v>
      </c>
    </row>
    <row r="597" ht="14.25" customHeight="1">
      <c r="A597" s="8" t="s">
        <v>4595</v>
      </c>
      <c r="B597" s="9" t="s">
        <v>4596</v>
      </c>
      <c r="C597" s="7" t="s">
        <v>4162</v>
      </c>
      <c r="D597" s="10" t="s">
        <v>4061</v>
      </c>
      <c r="E597" s="2" t="s">
        <v>52</v>
      </c>
      <c r="F597" s="2" t="s">
        <v>4577</v>
      </c>
    </row>
    <row r="598" ht="14.25" customHeight="1">
      <c r="A598" s="8" t="s">
        <v>4612</v>
      </c>
      <c r="B598" s="9" t="s">
        <v>4613</v>
      </c>
      <c r="C598" s="7" t="s">
        <v>4162</v>
      </c>
      <c r="D598" s="10" t="s">
        <v>4061</v>
      </c>
      <c r="E598" s="2" t="s">
        <v>52</v>
      </c>
      <c r="F598" s="2" t="s">
        <v>4577</v>
      </c>
    </row>
    <row r="599" ht="14.25" customHeight="1">
      <c r="A599" s="8" t="s">
        <v>4614</v>
      </c>
      <c r="B599" s="9" t="s">
        <v>4615</v>
      </c>
      <c r="C599" s="7" t="s">
        <v>4162</v>
      </c>
      <c r="D599" s="10" t="s">
        <v>4061</v>
      </c>
      <c r="E599" s="2" t="s">
        <v>52</v>
      </c>
      <c r="F599" s="2" t="s">
        <v>4577</v>
      </c>
      <c r="G599" s="2" t="s">
        <v>4055</v>
      </c>
    </row>
    <row r="600" ht="14.25" customHeight="1">
      <c r="A600" s="8" t="s">
        <v>524</v>
      </c>
      <c r="B600" s="9" t="s">
        <v>525</v>
      </c>
      <c r="C600" s="7" t="s">
        <v>4162</v>
      </c>
      <c r="D600" s="10" t="s">
        <v>4271</v>
      </c>
      <c r="E600" s="2" t="s">
        <v>9</v>
      </c>
      <c r="F600" s="2" t="s">
        <v>4577</v>
      </c>
      <c r="G600" s="2" t="s">
        <v>4055</v>
      </c>
    </row>
    <row r="601" ht="14.25" customHeight="1">
      <c r="A601" s="8" t="s">
        <v>4616</v>
      </c>
      <c r="B601" s="9" t="s">
        <v>4617</v>
      </c>
      <c r="C601" s="7" t="s">
        <v>4162</v>
      </c>
      <c r="D601" s="10" t="s">
        <v>4061</v>
      </c>
      <c r="E601" s="2" t="s">
        <v>52</v>
      </c>
      <c r="F601" s="2" t="s">
        <v>4577</v>
      </c>
      <c r="G601" s="2" t="s">
        <v>4060</v>
      </c>
    </row>
    <row r="602" ht="14.25" customHeight="1">
      <c r="A602" s="8" t="s">
        <v>622</v>
      </c>
      <c r="B602" s="9" t="s">
        <v>623</v>
      </c>
      <c r="C602" s="7" t="s">
        <v>4162</v>
      </c>
      <c r="D602" s="10" t="s">
        <v>4271</v>
      </c>
      <c r="E602" s="2" t="s">
        <v>27</v>
      </c>
      <c r="F602" s="2" t="s">
        <v>4577</v>
      </c>
      <c r="G602" s="2" t="s">
        <v>4055</v>
      </c>
    </row>
    <row r="603" ht="14.25" customHeight="1">
      <c r="A603" s="8" t="s">
        <v>973</v>
      </c>
      <c r="B603" s="9" t="s">
        <v>4618</v>
      </c>
      <c r="C603" s="7" t="s">
        <v>4162</v>
      </c>
      <c r="D603" s="10" t="s">
        <v>4061</v>
      </c>
      <c r="E603" s="2" t="s">
        <v>14</v>
      </c>
      <c r="F603" s="2" t="s">
        <v>4577</v>
      </c>
      <c r="G603" s="2" t="s">
        <v>4055</v>
      </c>
    </row>
    <row r="604" ht="14.25" customHeight="1">
      <c r="A604" s="8" t="s">
        <v>1036</v>
      </c>
      <c r="B604" s="9" t="s">
        <v>1037</v>
      </c>
      <c r="C604" s="7" t="s">
        <v>4162</v>
      </c>
      <c r="D604" s="10" t="s">
        <v>4271</v>
      </c>
      <c r="E604" s="2" t="s">
        <v>27</v>
      </c>
      <c r="F604" s="2" t="s">
        <v>4577</v>
      </c>
      <c r="G604" s="2" t="s">
        <v>4060</v>
      </c>
    </row>
    <row r="605" ht="14.25" customHeight="1">
      <c r="A605" s="8" t="s">
        <v>1156</v>
      </c>
      <c r="B605" s="9" t="s">
        <v>1157</v>
      </c>
      <c r="C605" s="7" t="s">
        <v>4162</v>
      </c>
      <c r="D605" s="10" t="s">
        <v>4271</v>
      </c>
      <c r="E605" s="2" t="s">
        <v>9</v>
      </c>
      <c r="F605" s="2" t="s">
        <v>4577</v>
      </c>
      <c r="G605" s="2" t="s">
        <v>4055</v>
      </c>
    </row>
    <row r="606" ht="14.25" customHeight="1">
      <c r="A606" s="8" t="s">
        <v>1954</v>
      </c>
      <c r="B606" s="9" t="s">
        <v>1955</v>
      </c>
      <c r="C606" s="7" t="s">
        <v>4162</v>
      </c>
      <c r="D606" s="10" t="s">
        <v>4061</v>
      </c>
      <c r="E606" s="2" t="s">
        <v>52</v>
      </c>
      <c r="F606" s="2" t="s">
        <v>4577</v>
      </c>
      <c r="G606" s="2" t="s">
        <v>4060</v>
      </c>
    </row>
    <row r="607" ht="14.25" customHeight="1">
      <c r="A607" s="8" t="s">
        <v>1923</v>
      </c>
      <c r="B607" s="9" t="s">
        <v>1924</v>
      </c>
      <c r="C607" s="7" t="s">
        <v>4162</v>
      </c>
      <c r="D607" s="10" t="s">
        <v>4061</v>
      </c>
      <c r="E607" s="2" t="s">
        <v>14</v>
      </c>
      <c r="F607" s="2" t="s">
        <v>4577</v>
      </c>
      <c r="G607" s="2" t="s">
        <v>4055</v>
      </c>
    </row>
    <row r="608" ht="14.25" customHeight="1">
      <c r="A608" s="8" t="s">
        <v>1850</v>
      </c>
      <c r="B608" s="9" t="s">
        <v>1851</v>
      </c>
      <c r="C608" s="7" t="s">
        <v>4162</v>
      </c>
      <c r="D608" s="10" t="s">
        <v>4061</v>
      </c>
      <c r="E608" s="2" t="s">
        <v>52</v>
      </c>
      <c r="F608" s="2" t="s">
        <v>4577</v>
      </c>
      <c r="G608" s="2" t="s">
        <v>4060</v>
      </c>
    </row>
    <row r="609" ht="14.25" customHeight="1">
      <c r="A609" s="8" t="s">
        <v>1840</v>
      </c>
      <c r="B609" s="9" t="s">
        <v>1459</v>
      </c>
      <c r="C609" s="7" t="s">
        <v>4162</v>
      </c>
      <c r="D609" s="10" t="s">
        <v>4061</v>
      </c>
      <c r="E609" s="2" t="s">
        <v>52</v>
      </c>
      <c r="F609" s="2" t="s">
        <v>4577</v>
      </c>
      <c r="G609" s="2" t="s">
        <v>4055</v>
      </c>
    </row>
    <row r="610" ht="14.25" customHeight="1">
      <c r="A610" s="8" t="s">
        <v>1817</v>
      </c>
      <c r="B610" s="9" t="s">
        <v>1818</v>
      </c>
      <c r="C610" s="7" t="s">
        <v>4162</v>
      </c>
      <c r="D610" s="10" t="s">
        <v>4061</v>
      </c>
      <c r="E610" s="2" t="s">
        <v>52</v>
      </c>
      <c r="F610" s="2" t="s">
        <v>4577</v>
      </c>
      <c r="G610" s="2" t="s">
        <v>4055</v>
      </c>
    </row>
    <row r="611" ht="14.25" customHeight="1">
      <c r="A611" s="8" t="s">
        <v>854</v>
      </c>
      <c r="B611" s="9" t="s">
        <v>855</v>
      </c>
      <c r="C611" s="7" t="s">
        <v>4162</v>
      </c>
      <c r="D611" s="10" t="s">
        <v>4271</v>
      </c>
      <c r="E611" s="2" t="s">
        <v>27</v>
      </c>
      <c r="F611" s="2" t="s">
        <v>4577</v>
      </c>
      <c r="G611" s="2" t="s">
        <v>4060</v>
      </c>
    </row>
    <row r="612" ht="14.25" customHeight="1">
      <c r="A612" s="8" t="s">
        <v>1173</v>
      </c>
      <c r="B612" s="9" t="s">
        <v>1174</v>
      </c>
      <c r="C612" s="7" t="s">
        <v>4162</v>
      </c>
      <c r="D612" s="10" t="s">
        <v>4271</v>
      </c>
      <c r="E612" s="2" t="s">
        <v>27</v>
      </c>
      <c r="F612" s="2" t="s">
        <v>4577</v>
      </c>
      <c r="G612" s="2" t="s">
        <v>4055</v>
      </c>
    </row>
    <row r="613" ht="14.25" customHeight="1">
      <c r="A613" s="8" t="s">
        <v>1130</v>
      </c>
      <c r="B613" s="9" t="s">
        <v>1131</v>
      </c>
      <c r="C613" s="7" t="s">
        <v>4162</v>
      </c>
      <c r="D613" s="10" t="s">
        <v>4271</v>
      </c>
      <c r="E613" s="2" t="s">
        <v>9</v>
      </c>
      <c r="F613" s="2" t="s">
        <v>4577</v>
      </c>
      <c r="G613" s="2" t="s">
        <v>4055</v>
      </c>
    </row>
    <row r="614" ht="14.25" customHeight="1">
      <c r="A614" s="8" t="s">
        <v>1182</v>
      </c>
      <c r="B614" s="9" t="s">
        <v>1183</v>
      </c>
      <c r="C614" s="7" t="s">
        <v>4162</v>
      </c>
      <c r="D614" s="10" t="s">
        <v>4271</v>
      </c>
      <c r="E614" s="2" t="s">
        <v>27</v>
      </c>
      <c r="F614" s="2" t="s">
        <v>4577</v>
      </c>
      <c r="G614" s="2" t="s">
        <v>4060</v>
      </c>
    </row>
    <row r="615" ht="14.25" customHeight="1">
      <c r="A615" s="8" t="s">
        <v>1206</v>
      </c>
      <c r="B615" s="9" t="s">
        <v>1207</v>
      </c>
      <c r="C615" s="7" t="s">
        <v>4162</v>
      </c>
      <c r="D615" s="10" t="s">
        <v>4271</v>
      </c>
      <c r="E615" s="2" t="s">
        <v>27</v>
      </c>
      <c r="F615" s="2" t="s">
        <v>4577</v>
      </c>
      <c r="G615" s="2" t="s">
        <v>4060</v>
      </c>
    </row>
    <row r="616" ht="14.25" customHeight="1">
      <c r="A616" s="8" t="s">
        <v>1836</v>
      </c>
      <c r="B616" s="9" t="s">
        <v>1837</v>
      </c>
      <c r="C616" s="7" t="s">
        <v>4162</v>
      </c>
      <c r="D616" s="10" t="s">
        <v>4061</v>
      </c>
      <c r="E616" s="2" t="s">
        <v>14</v>
      </c>
      <c r="F616" s="2" t="s">
        <v>4577</v>
      </c>
      <c r="G616" s="2" t="s">
        <v>4055</v>
      </c>
    </row>
    <row r="617" ht="14.25" customHeight="1">
      <c r="A617" s="8" t="s">
        <v>1224</v>
      </c>
      <c r="B617" s="9" t="s">
        <v>1225</v>
      </c>
      <c r="C617" s="7" t="s">
        <v>4162</v>
      </c>
      <c r="D617" s="10" t="s">
        <v>4271</v>
      </c>
      <c r="E617" s="2" t="s">
        <v>27</v>
      </c>
      <c r="F617" s="2" t="s">
        <v>4577</v>
      </c>
      <c r="G617" s="2" t="s">
        <v>4055</v>
      </c>
    </row>
    <row r="618" ht="14.25" customHeight="1">
      <c r="A618" s="8" t="s">
        <v>1826</v>
      </c>
      <c r="B618" s="9" t="s">
        <v>1827</v>
      </c>
      <c r="C618" s="7" t="s">
        <v>4162</v>
      </c>
      <c r="D618" s="10" t="s">
        <v>4061</v>
      </c>
      <c r="E618" s="2" t="s">
        <v>14</v>
      </c>
      <c r="F618" s="2" t="s">
        <v>4577</v>
      </c>
      <c r="G618" s="2" t="s">
        <v>4055</v>
      </c>
    </row>
    <row r="619" ht="14.25" customHeight="1">
      <c r="A619" s="8" t="s">
        <v>1447</v>
      </c>
      <c r="B619" s="9" t="s">
        <v>1448</v>
      </c>
      <c r="C619" s="7" t="s">
        <v>4162</v>
      </c>
      <c r="D619" s="10" t="s">
        <v>4050</v>
      </c>
      <c r="E619" s="2" t="s">
        <v>27</v>
      </c>
      <c r="F619" s="2" t="s">
        <v>4577</v>
      </c>
      <c r="G619" s="2" t="s">
        <v>4514</v>
      </c>
    </row>
    <row r="620" ht="14.25" customHeight="1">
      <c r="A620" s="8" t="s">
        <v>1452</v>
      </c>
      <c r="B620" s="9" t="s">
        <v>1453</v>
      </c>
      <c r="C620" s="7" t="s">
        <v>4162</v>
      </c>
      <c r="D620" s="10" t="s">
        <v>4050</v>
      </c>
      <c r="E620" s="2" t="s">
        <v>27</v>
      </c>
      <c r="F620" s="2" t="s">
        <v>4577</v>
      </c>
      <c r="G620" s="2" t="s">
        <v>4055</v>
      </c>
    </row>
    <row r="621" ht="14.25" customHeight="1">
      <c r="A621" s="8" t="s">
        <v>1823</v>
      </c>
      <c r="B621" s="9" t="s">
        <v>1824</v>
      </c>
      <c r="C621" s="7" t="s">
        <v>4162</v>
      </c>
      <c r="D621" s="10" t="s">
        <v>4109</v>
      </c>
      <c r="E621" s="2" t="s">
        <v>52</v>
      </c>
      <c r="F621" s="2" t="s">
        <v>4577</v>
      </c>
      <c r="G621" s="2" t="s">
        <v>4060</v>
      </c>
    </row>
    <row r="622" ht="14.25" customHeight="1">
      <c r="A622" s="8" t="s">
        <v>1543</v>
      </c>
      <c r="B622" s="9" t="s">
        <v>1544</v>
      </c>
      <c r="C622" s="7" t="s">
        <v>4162</v>
      </c>
      <c r="D622" s="10" t="s">
        <v>4050</v>
      </c>
      <c r="E622" s="2" t="s">
        <v>27</v>
      </c>
      <c r="F622" s="2" t="s">
        <v>4577</v>
      </c>
      <c r="G622" s="2" t="s">
        <v>4514</v>
      </c>
    </row>
    <row r="623" ht="14.25" customHeight="1">
      <c r="A623" s="8" t="s">
        <v>1553</v>
      </c>
      <c r="B623" s="9" t="s">
        <v>1554</v>
      </c>
      <c r="C623" s="7" t="s">
        <v>4162</v>
      </c>
      <c r="D623" s="10" t="s">
        <v>4050</v>
      </c>
      <c r="E623" s="2" t="s">
        <v>9</v>
      </c>
      <c r="F623" s="2" t="s">
        <v>4577</v>
      </c>
      <c r="G623" s="2" t="s">
        <v>4514</v>
      </c>
    </row>
    <row r="624" ht="14.25" customHeight="1">
      <c r="A624" s="8" t="s">
        <v>1571</v>
      </c>
      <c r="B624" s="9" t="s">
        <v>1572</v>
      </c>
      <c r="C624" s="7" t="s">
        <v>4162</v>
      </c>
      <c r="D624" s="10" t="s">
        <v>4050</v>
      </c>
      <c r="E624" s="2" t="s">
        <v>9</v>
      </c>
      <c r="F624" s="2" t="s">
        <v>4577</v>
      </c>
      <c r="G624" s="2" t="s">
        <v>4055</v>
      </c>
    </row>
    <row r="625" ht="14.25" customHeight="1">
      <c r="A625" s="8" t="s">
        <v>1590</v>
      </c>
      <c r="B625" s="9" t="s">
        <v>1591</v>
      </c>
      <c r="C625" s="7" t="s">
        <v>4162</v>
      </c>
      <c r="D625" s="10" t="s">
        <v>4050</v>
      </c>
      <c r="E625" s="2" t="s">
        <v>27</v>
      </c>
      <c r="F625" s="2" t="s">
        <v>4577</v>
      </c>
      <c r="G625" s="2" t="s">
        <v>4514</v>
      </c>
    </row>
    <row r="626" ht="14.25" customHeight="1">
      <c r="A626" s="8" t="s">
        <v>1978</v>
      </c>
      <c r="B626" s="9" t="s">
        <v>4619</v>
      </c>
      <c r="C626" s="7" t="s">
        <v>4162</v>
      </c>
      <c r="D626" s="10" t="s">
        <v>4109</v>
      </c>
      <c r="E626" s="2" t="s">
        <v>14</v>
      </c>
      <c r="F626" s="2" t="s">
        <v>4577</v>
      </c>
      <c r="G626" s="2" t="s">
        <v>4060</v>
      </c>
    </row>
    <row r="627" ht="14.25" customHeight="1">
      <c r="A627" s="8" t="s">
        <v>1635</v>
      </c>
      <c r="B627" s="9" t="s">
        <v>1636</v>
      </c>
      <c r="C627" s="7" t="s">
        <v>4162</v>
      </c>
      <c r="D627" s="10" t="s">
        <v>4050</v>
      </c>
      <c r="E627" s="2" t="s">
        <v>27</v>
      </c>
      <c r="F627" s="2" t="s">
        <v>4577</v>
      </c>
      <c r="G627" s="2" t="s">
        <v>4514</v>
      </c>
    </row>
    <row r="628" ht="14.25" customHeight="1">
      <c r="A628" s="8" t="s">
        <v>1638</v>
      </c>
      <c r="B628" s="9" t="s">
        <v>1639</v>
      </c>
      <c r="C628" s="7" t="s">
        <v>4162</v>
      </c>
      <c r="D628" s="10" t="s">
        <v>4050</v>
      </c>
      <c r="E628" s="2" t="s">
        <v>27</v>
      </c>
      <c r="F628" s="2" t="s">
        <v>4577</v>
      </c>
      <c r="G628" s="2" t="s">
        <v>4514</v>
      </c>
    </row>
    <row r="629" ht="14.25" customHeight="1">
      <c r="A629" s="8" t="s">
        <v>1647</v>
      </c>
      <c r="B629" s="9" t="s">
        <v>1648</v>
      </c>
      <c r="C629" s="7" t="s">
        <v>4162</v>
      </c>
      <c r="D629" s="10" t="s">
        <v>4050</v>
      </c>
      <c r="E629" s="2" t="s">
        <v>27</v>
      </c>
      <c r="F629" s="2" t="s">
        <v>4577</v>
      </c>
      <c r="G629" s="2" t="s">
        <v>4055</v>
      </c>
    </row>
    <row r="630" ht="14.25" customHeight="1">
      <c r="A630" s="8" t="s">
        <v>1820</v>
      </c>
      <c r="B630" s="9" t="s">
        <v>1821</v>
      </c>
      <c r="C630" s="7" t="s">
        <v>4162</v>
      </c>
      <c r="D630" s="10" t="s">
        <v>4109</v>
      </c>
      <c r="E630" s="2" t="s">
        <v>14</v>
      </c>
      <c r="F630" s="2" t="s">
        <v>4577</v>
      </c>
      <c r="G630" s="2" t="s">
        <v>4055</v>
      </c>
    </row>
    <row r="631" ht="14.25" customHeight="1">
      <c r="A631" s="8" t="s">
        <v>1817</v>
      </c>
      <c r="B631" s="9" t="s">
        <v>4620</v>
      </c>
      <c r="C631" s="7" t="s">
        <v>4162</v>
      </c>
      <c r="D631" s="10" t="s">
        <v>4109</v>
      </c>
      <c r="E631" s="2" t="s">
        <v>14</v>
      </c>
      <c r="F631" s="2" t="s">
        <v>4577</v>
      </c>
      <c r="G631" s="2" t="s">
        <v>4055</v>
      </c>
    </row>
    <row r="632" ht="14.25" customHeight="1">
      <c r="A632" s="8" t="s">
        <v>1801</v>
      </c>
      <c r="B632" s="9" t="s">
        <v>1802</v>
      </c>
      <c r="C632" s="7" t="s">
        <v>4162</v>
      </c>
      <c r="D632" s="10" t="s">
        <v>4109</v>
      </c>
      <c r="E632" s="2" t="s">
        <v>52</v>
      </c>
      <c r="F632" s="2" t="s">
        <v>4577</v>
      </c>
      <c r="G632" s="2" t="s">
        <v>4055</v>
      </c>
    </row>
    <row r="633" ht="14.25" customHeight="1">
      <c r="A633" s="8" t="s">
        <v>1793</v>
      </c>
      <c r="B633" s="9" t="s">
        <v>1794</v>
      </c>
      <c r="C633" s="7" t="s">
        <v>4162</v>
      </c>
      <c r="D633" s="10" t="s">
        <v>4109</v>
      </c>
      <c r="E633" s="2" t="s">
        <v>14</v>
      </c>
      <c r="F633" s="2" t="s">
        <v>4577</v>
      </c>
      <c r="G633" s="2" t="s">
        <v>4055</v>
      </c>
    </row>
    <row r="634" ht="14.25" customHeight="1">
      <c r="A634" s="8" t="s">
        <v>1573</v>
      </c>
      <c r="B634" s="9" t="s">
        <v>1786</v>
      </c>
      <c r="C634" s="7" t="s">
        <v>4162</v>
      </c>
      <c r="D634" s="10" t="s">
        <v>4109</v>
      </c>
      <c r="E634" s="2" t="s">
        <v>14</v>
      </c>
      <c r="F634" s="2" t="s">
        <v>4577</v>
      </c>
      <c r="G634" s="2" t="s">
        <v>4055</v>
      </c>
    </row>
    <row r="635" ht="14.25" customHeight="1">
      <c r="A635" s="8" t="s">
        <v>1780</v>
      </c>
      <c r="B635" s="9" t="s">
        <v>1781</v>
      </c>
      <c r="C635" s="7" t="s">
        <v>4162</v>
      </c>
      <c r="D635" s="10" t="s">
        <v>4109</v>
      </c>
      <c r="E635" s="2" t="s">
        <v>14</v>
      </c>
      <c r="F635" s="2" t="s">
        <v>4577</v>
      </c>
      <c r="G635" s="2" t="s">
        <v>4055</v>
      </c>
    </row>
    <row r="636" ht="14.25" customHeight="1">
      <c r="A636" s="8" t="s">
        <v>1751</v>
      </c>
      <c r="B636" s="9" t="s">
        <v>1752</v>
      </c>
      <c r="C636" s="7" t="s">
        <v>4162</v>
      </c>
      <c r="D636" s="10" t="s">
        <v>4109</v>
      </c>
      <c r="E636" s="2" t="s">
        <v>14</v>
      </c>
      <c r="F636" s="2" t="s">
        <v>4577</v>
      </c>
      <c r="G636" s="2" t="s">
        <v>4060</v>
      </c>
    </row>
    <row r="637" ht="14.25" customHeight="1">
      <c r="A637" s="8" t="s">
        <v>1746</v>
      </c>
      <c r="B637" s="9" t="s">
        <v>1747</v>
      </c>
      <c r="C637" s="7" t="s">
        <v>4162</v>
      </c>
      <c r="D637" s="10" t="s">
        <v>4109</v>
      </c>
      <c r="E637" s="2" t="s">
        <v>52</v>
      </c>
      <c r="F637" s="2" t="s">
        <v>4577</v>
      </c>
      <c r="G637" s="2" t="s">
        <v>4055</v>
      </c>
    </row>
    <row r="638" ht="14.25" customHeight="1">
      <c r="A638" s="8" t="s">
        <v>1302</v>
      </c>
      <c r="B638" s="9" t="s">
        <v>1303</v>
      </c>
      <c r="C638" s="7" t="s">
        <v>4162</v>
      </c>
      <c r="D638" s="10" t="s">
        <v>4271</v>
      </c>
      <c r="E638" s="2" t="s">
        <v>27</v>
      </c>
      <c r="F638" s="2" t="s">
        <v>4577</v>
      </c>
      <c r="G638" s="2" t="s">
        <v>4055</v>
      </c>
    </row>
    <row r="639" ht="14.25" customHeight="1">
      <c r="A639" s="8" t="s">
        <v>1545</v>
      </c>
      <c r="B639" s="9" t="s">
        <v>1546</v>
      </c>
      <c r="C639" s="7" t="s">
        <v>4162</v>
      </c>
      <c r="D639" s="10" t="s">
        <v>4290</v>
      </c>
      <c r="E639" s="2" t="s">
        <v>14</v>
      </c>
      <c r="F639" s="2" t="s">
        <v>4577</v>
      </c>
      <c r="G639" s="2" t="s">
        <v>4055</v>
      </c>
    </row>
    <row r="640" ht="14.25" customHeight="1">
      <c r="A640" s="8" t="s">
        <v>1485</v>
      </c>
      <c r="B640" s="9" t="s">
        <v>1486</v>
      </c>
      <c r="C640" s="7" t="s">
        <v>4162</v>
      </c>
      <c r="D640" s="10" t="s">
        <v>4271</v>
      </c>
      <c r="E640" s="2" t="s">
        <v>9</v>
      </c>
      <c r="F640" s="2" t="s">
        <v>4577</v>
      </c>
      <c r="G640" s="2" t="s">
        <v>4060</v>
      </c>
    </row>
    <row r="641" ht="14.25" customHeight="1">
      <c r="A641" s="8" t="s">
        <v>1551</v>
      </c>
      <c r="B641" s="9" t="s">
        <v>1552</v>
      </c>
      <c r="C641" s="7" t="s">
        <v>4162</v>
      </c>
      <c r="D641" s="10" t="s">
        <v>4290</v>
      </c>
      <c r="E641" s="2" t="s">
        <v>52</v>
      </c>
      <c r="F641" s="2" t="s">
        <v>4577</v>
      </c>
      <c r="G641" s="2" t="s">
        <v>4055</v>
      </c>
    </row>
    <row r="642" ht="14.25" customHeight="1">
      <c r="A642" s="8" t="s">
        <v>1650</v>
      </c>
      <c r="B642" s="9" t="s">
        <v>1651</v>
      </c>
      <c r="C642" s="7" t="s">
        <v>4162</v>
      </c>
      <c r="D642" s="10" t="s">
        <v>4271</v>
      </c>
      <c r="E642" s="2" t="s">
        <v>27</v>
      </c>
      <c r="F642" s="2" t="s">
        <v>4577</v>
      </c>
      <c r="G642" s="2" t="s">
        <v>4055</v>
      </c>
    </row>
    <row r="643" ht="14.25" customHeight="1">
      <c r="A643" s="8" t="s">
        <v>1540</v>
      </c>
      <c r="B643" s="9" t="s">
        <v>1541</v>
      </c>
      <c r="C643" s="7" t="s">
        <v>4162</v>
      </c>
      <c r="D643" s="10" t="s">
        <v>4290</v>
      </c>
      <c r="E643" s="2" t="s">
        <v>14</v>
      </c>
      <c r="F643" s="2" t="s">
        <v>4577</v>
      </c>
      <c r="G643" s="2" t="s">
        <v>4060</v>
      </c>
    </row>
    <row r="644" ht="14.25" customHeight="1">
      <c r="A644" s="8" t="s">
        <v>1658</v>
      </c>
      <c r="B644" s="9" t="s">
        <v>1659</v>
      </c>
      <c r="C644" s="7" t="s">
        <v>4162</v>
      </c>
      <c r="D644" s="10" t="s">
        <v>4271</v>
      </c>
      <c r="E644" s="2" t="s">
        <v>9</v>
      </c>
      <c r="F644" s="2" t="s">
        <v>4577</v>
      </c>
      <c r="G644" s="2" t="s">
        <v>4055</v>
      </c>
    </row>
    <row r="645" ht="14.25" customHeight="1">
      <c r="A645" s="8" t="s">
        <v>1560</v>
      </c>
      <c r="B645" s="9" t="s">
        <v>1561</v>
      </c>
      <c r="C645" s="7" t="s">
        <v>4162</v>
      </c>
      <c r="D645" s="10" t="s">
        <v>4290</v>
      </c>
      <c r="E645" s="2" t="s">
        <v>14</v>
      </c>
      <c r="F645" s="2" t="s">
        <v>4577</v>
      </c>
      <c r="G645" s="2" t="s">
        <v>4055</v>
      </c>
    </row>
    <row r="646" ht="14.25" customHeight="1">
      <c r="A646" s="8" t="s">
        <v>1563</v>
      </c>
      <c r="B646" s="9" t="s">
        <v>1564</v>
      </c>
      <c r="C646" s="7" t="s">
        <v>4162</v>
      </c>
      <c r="D646" s="10" t="s">
        <v>4290</v>
      </c>
      <c r="E646" s="2" t="s">
        <v>14</v>
      </c>
      <c r="F646" s="2" t="s">
        <v>4577</v>
      </c>
      <c r="G646" s="2" t="s">
        <v>4060</v>
      </c>
    </row>
    <row r="647" ht="14.25" customHeight="1">
      <c r="A647" s="8" t="s">
        <v>1569</v>
      </c>
      <c r="B647" s="9" t="s">
        <v>1570</v>
      </c>
      <c r="C647" s="7" t="s">
        <v>4162</v>
      </c>
      <c r="D647" s="10" t="s">
        <v>4290</v>
      </c>
      <c r="E647" s="2" t="s">
        <v>14</v>
      </c>
      <c r="F647" s="2" t="s">
        <v>4577</v>
      </c>
      <c r="G647" s="2" t="s">
        <v>4060</v>
      </c>
    </row>
    <row r="648" ht="14.25" customHeight="1">
      <c r="A648" s="8" t="s">
        <v>1508</v>
      </c>
      <c r="B648" s="9" t="s">
        <v>1509</v>
      </c>
      <c r="C648" s="7" t="s">
        <v>4162</v>
      </c>
      <c r="D648" s="10" t="s">
        <v>4290</v>
      </c>
      <c r="E648" s="2" t="s">
        <v>14</v>
      </c>
      <c r="F648" s="2" t="s">
        <v>4577</v>
      </c>
      <c r="G648" s="2" t="s">
        <v>4055</v>
      </c>
    </row>
    <row r="649" ht="14.25" customHeight="1">
      <c r="A649" s="8" t="s">
        <v>1532</v>
      </c>
      <c r="B649" s="9" t="s">
        <v>1533</v>
      </c>
      <c r="C649" s="7" t="s">
        <v>4162</v>
      </c>
      <c r="D649" s="10" t="s">
        <v>4290</v>
      </c>
      <c r="E649" s="2" t="s">
        <v>52</v>
      </c>
      <c r="F649" s="2" t="s">
        <v>4577</v>
      </c>
      <c r="G649" s="2" t="s">
        <v>4055</v>
      </c>
    </row>
    <row r="650" ht="14.25" customHeight="1">
      <c r="A650" s="8" t="s">
        <v>4623</v>
      </c>
      <c r="B650" s="9" t="s">
        <v>4624</v>
      </c>
      <c r="C650" s="7" t="s">
        <v>4622</v>
      </c>
      <c r="D650" s="10" t="s">
        <v>4050</v>
      </c>
      <c r="E650" s="2" t="s">
        <v>4621</v>
      </c>
      <c r="F650" s="2" t="s">
        <v>4625</v>
      </c>
      <c r="G650" s="2" t="s">
        <v>4060</v>
      </c>
    </row>
    <row r="651" ht="14.25" customHeight="1">
      <c r="A651" s="8" t="s">
        <v>4623</v>
      </c>
      <c r="B651" s="9" t="s">
        <v>4624</v>
      </c>
      <c r="C651" s="7" t="s">
        <v>4626</v>
      </c>
      <c r="D651" s="10" t="s">
        <v>4050</v>
      </c>
      <c r="E651" s="2" t="s">
        <v>4621</v>
      </c>
      <c r="F651" s="2" t="s">
        <v>4627</v>
      </c>
      <c r="G651" s="2" t="s">
        <v>4060</v>
      </c>
    </row>
    <row r="652" ht="14.25" customHeight="1">
      <c r="A652" s="8" t="s">
        <v>4623</v>
      </c>
      <c r="B652" s="9" t="s">
        <v>4624</v>
      </c>
      <c r="C652" s="7" t="s">
        <v>4622</v>
      </c>
      <c r="D652" s="10" t="s">
        <v>4061</v>
      </c>
      <c r="E652" s="2" t="s">
        <v>4628</v>
      </c>
      <c r="F652" s="2" t="s">
        <v>4625</v>
      </c>
      <c r="G652" s="2" t="s">
        <v>4060</v>
      </c>
    </row>
    <row r="653" ht="14.25" customHeight="1">
      <c r="A653" s="8" t="s">
        <v>4623</v>
      </c>
      <c r="B653" s="9" t="s">
        <v>4624</v>
      </c>
      <c r="C653" s="7" t="s">
        <v>4626</v>
      </c>
      <c r="D653" s="10" t="s">
        <v>4061</v>
      </c>
      <c r="E653" s="2" t="s">
        <v>4628</v>
      </c>
      <c r="F653" s="2" t="s">
        <v>4627</v>
      </c>
      <c r="G653" s="2" t="s">
        <v>4060</v>
      </c>
    </row>
    <row r="654" ht="14.25" customHeight="1">
      <c r="A654" s="8" t="s">
        <v>4623</v>
      </c>
      <c r="B654" s="9" t="s">
        <v>4624</v>
      </c>
      <c r="C654" s="7" t="s">
        <v>4622</v>
      </c>
      <c r="D654" s="10" t="s">
        <v>4088</v>
      </c>
      <c r="E654" s="2" t="s">
        <v>4621</v>
      </c>
      <c r="F654" s="2" t="s">
        <v>4625</v>
      </c>
      <c r="G654" s="2" t="s">
        <v>4060</v>
      </c>
    </row>
    <row r="655" ht="14.25" customHeight="1">
      <c r="A655" s="8" t="s">
        <v>4623</v>
      </c>
      <c r="B655" s="9" t="s">
        <v>4624</v>
      </c>
      <c r="C655" s="7" t="s">
        <v>4626</v>
      </c>
      <c r="D655" s="10" t="s">
        <v>4088</v>
      </c>
      <c r="E655" s="2" t="s">
        <v>4621</v>
      </c>
      <c r="F655" s="2" t="s">
        <v>4627</v>
      </c>
      <c r="G655" s="2" t="s">
        <v>4060</v>
      </c>
    </row>
    <row r="656" ht="14.25" customHeight="1">
      <c r="A656" s="8" t="s">
        <v>4623</v>
      </c>
      <c r="B656" s="9" t="s">
        <v>4624</v>
      </c>
      <c r="C656" s="7" t="s">
        <v>4622</v>
      </c>
      <c r="D656" s="10" t="s">
        <v>4271</v>
      </c>
      <c r="E656" s="2" t="s">
        <v>4621</v>
      </c>
      <c r="F656" s="2" t="s">
        <v>4625</v>
      </c>
      <c r="G656" s="2" t="s">
        <v>4060</v>
      </c>
    </row>
    <row r="657" ht="14.25" customHeight="1">
      <c r="A657" s="8" t="s">
        <v>4623</v>
      </c>
      <c r="B657" s="9" t="s">
        <v>4624</v>
      </c>
      <c r="C657" s="7" t="s">
        <v>4626</v>
      </c>
      <c r="D657" s="10" t="s">
        <v>4271</v>
      </c>
      <c r="E657" s="2" t="s">
        <v>4621</v>
      </c>
      <c r="F657" s="2" t="s">
        <v>4627</v>
      </c>
    </row>
    <row r="658" ht="14.25" customHeight="1">
      <c r="A658" s="8" t="s">
        <v>4623</v>
      </c>
      <c r="B658" s="9" t="s">
        <v>4624</v>
      </c>
      <c r="C658" s="7" t="s">
        <v>4622</v>
      </c>
      <c r="D658" s="10" t="s">
        <v>4109</v>
      </c>
      <c r="E658" s="2" t="s">
        <v>4628</v>
      </c>
      <c r="F658" s="2" t="s">
        <v>4625</v>
      </c>
      <c r="G658" s="2" t="s">
        <v>4060</v>
      </c>
    </row>
    <row r="659" ht="14.25" customHeight="1">
      <c r="A659" s="8" t="s">
        <v>4623</v>
      </c>
      <c r="B659" s="9" t="s">
        <v>4624</v>
      </c>
      <c r="C659" s="7" t="s">
        <v>4626</v>
      </c>
      <c r="D659" s="10" t="s">
        <v>4109</v>
      </c>
      <c r="E659" s="2" t="s">
        <v>4628</v>
      </c>
      <c r="F659" s="2" t="s">
        <v>4627</v>
      </c>
      <c r="G659" s="2" t="s">
        <v>4060</v>
      </c>
    </row>
    <row r="660" ht="14.25" customHeight="1">
      <c r="A660" s="8" t="s">
        <v>4623</v>
      </c>
      <c r="B660" s="9" t="s">
        <v>4624</v>
      </c>
      <c r="C660" s="7" t="s">
        <v>4622</v>
      </c>
      <c r="D660" s="10" t="s">
        <v>4290</v>
      </c>
      <c r="E660" s="2" t="s">
        <v>4628</v>
      </c>
      <c r="F660" s="2" t="s">
        <v>4625</v>
      </c>
      <c r="G660" s="2" t="s">
        <v>4060</v>
      </c>
    </row>
    <row r="661" ht="14.25" customHeight="1">
      <c r="A661" s="8" t="s">
        <v>4623</v>
      </c>
      <c r="B661" s="9" t="s">
        <v>4624</v>
      </c>
      <c r="C661" s="7" t="s">
        <v>4626</v>
      </c>
      <c r="D661" s="10" t="s">
        <v>4290</v>
      </c>
      <c r="E661" s="2" t="s">
        <v>4628</v>
      </c>
      <c r="F661" s="2" t="s">
        <v>4627</v>
      </c>
      <c r="G661" s="2" t="s">
        <v>4060</v>
      </c>
    </row>
    <row r="662" ht="14.25" customHeight="1">
      <c r="A662" s="8" t="s">
        <v>4629</v>
      </c>
      <c r="B662" s="9" t="s">
        <v>4630</v>
      </c>
      <c r="C662" s="7" t="s">
        <v>4622</v>
      </c>
      <c r="D662" s="10" t="s">
        <v>4290</v>
      </c>
      <c r="E662" s="2" t="s">
        <v>14</v>
      </c>
      <c r="F662" s="2" t="s">
        <v>4625</v>
      </c>
      <c r="G662" s="2" t="s">
        <v>4060</v>
      </c>
    </row>
    <row r="663" ht="14.25" customHeight="1">
      <c r="A663" s="8" t="s">
        <v>4631</v>
      </c>
      <c r="B663" s="9" t="s">
        <v>4632</v>
      </c>
      <c r="C663" s="7" t="s">
        <v>4622</v>
      </c>
      <c r="D663" s="10" t="s">
        <v>4290</v>
      </c>
      <c r="E663" s="2" t="s">
        <v>52</v>
      </c>
      <c r="F663" s="2" t="s">
        <v>4625</v>
      </c>
      <c r="G663" s="2" t="s">
        <v>4060</v>
      </c>
    </row>
    <row r="664" ht="14.25" customHeight="1">
      <c r="A664" s="8" t="s">
        <v>4633</v>
      </c>
      <c r="B664" s="9" t="s">
        <v>4634</v>
      </c>
      <c r="C664" s="7" t="s">
        <v>4622</v>
      </c>
      <c r="D664" s="10" t="s">
        <v>4290</v>
      </c>
      <c r="E664" s="2" t="s">
        <v>52</v>
      </c>
      <c r="F664" s="2" t="s">
        <v>4625</v>
      </c>
      <c r="G664" s="2" t="s">
        <v>4055</v>
      </c>
    </row>
    <row r="665" ht="14.25" customHeight="1">
      <c r="A665" s="8" t="s">
        <v>4635</v>
      </c>
      <c r="B665" s="9" t="s">
        <v>4636</v>
      </c>
      <c r="C665" s="7" t="s">
        <v>4622</v>
      </c>
      <c r="D665" s="10" t="s">
        <v>4290</v>
      </c>
      <c r="E665" s="2" t="s">
        <v>52</v>
      </c>
      <c r="F665" s="2" t="s">
        <v>4625</v>
      </c>
      <c r="G665" s="2" t="s">
        <v>4055</v>
      </c>
    </row>
    <row r="666" ht="14.25" customHeight="1">
      <c r="A666" s="8" t="s">
        <v>4637</v>
      </c>
      <c r="B666" s="9" t="s">
        <v>4638</v>
      </c>
      <c r="C666" s="7" t="s">
        <v>4622</v>
      </c>
      <c r="D666" s="10" t="s">
        <v>4290</v>
      </c>
      <c r="E666" s="2" t="s">
        <v>52</v>
      </c>
      <c r="F666" s="2" t="s">
        <v>4625</v>
      </c>
      <c r="G666" s="2" t="s">
        <v>4060</v>
      </c>
    </row>
    <row r="667" ht="14.25" customHeight="1">
      <c r="A667" s="8" t="s">
        <v>310</v>
      </c>
      <c r="B667" s="9" t="s">
        <v>311</v>
      </c>
      <c r="C667" s="7" t="s">
        <v>4622</v>
      </c>
      <c r="D667" s="10" t="s">
        <v>4290</v>
      </c>
      <c r="E667" s="2" t="s">
        <v>52</v>
      </c>
      <c r="F667" s="2" t="s">
        <v>4625</v>
      </c>
      <c r="G667" s="2" t="s">
        <v>4060</v>
      </c>
    </row>
    <row r="668" ht="14.25" customHeight="1">
      <c r="A668" s="8" t="s">
        <v>4583</v>
      </c>
      <c r="B668" s="9" t="s">
        <v>4584</v>
      </c>
      <c r="C668" s="7" t="s">
        <v>4622</v>
      </c>
      <c r="D668" s="10" t="s">
        <v>4290</v>
      </c>
      <c r="E668" s="2" t="s">
        <v>52</v>
      </c>
      <c r="F668" s="2" t="s">
        <v>4625</v>
      </c>
      <c r="G668" s="2" t="s">
        <v>4055</v>
      </c>
    </row>
    <row r="669" ht="14.25" customHeight="1">
      <c r="A669" s="8" t="s">
        <v>1994</v>
      </c>
      <c r="B669" s="9" t="s">
        <v>1995</v>
      </c>
      <c r="C669" s="7" t="s">
        <v>4622</v>
      </c>
      <c r="D669" s="10" t="s">
        <v>4109</v>
      </c>
      <c r="E669" s="2" t="s">
        <v>14</v>
      </c>
      <c r="F669" s="2" t="s">
        <v>4625</v>
      </c>
      <c r="G669" s="2" t="s">
        <v>4060</v>
      </c>
    </row>
    <row r="670" ht="14.25" customHeight="1">
      <c r="A670" s="8" t="s">
        <v>1991</v>
      </c>
      <c r="B670" s="9" t="s">
        <v>1992</v>
      </c>
      <c r="C670" s="7" t="s">
        <v>4622</v>
      </c>
      <c r="D670" s="10" t="s">
        <v>4109</v>
      </c>
      <c r="E670" s="2" t="s">
        <v>14</v>
      </c>
      <c r="F670" s="2" t="s">
        <v>4625</v>
      </c>
      <c r="G670" s="2" t="s">
        <v>4060</v>
      </c>
    </row>
    <row r="671" ht="14.25" customHeight="1">
      <c r="A671" s="8" t="s">
        <v>108</v>
      </c>
      <c r="B671" s="9" t="s">
        <v>109</v>
      </c>
      <c r="C671" s="7" t="s">
        <v>4622</v>
      </c>
      <c r="D671" s="10" t="s">
        <v>4109</v>
      </c>
      <c r="E671" s="2" t="s">
        <v>14</v>
      </c>
      <c r="F671" s="2" t="s">
        <v>4625</v>
      </c>
      <c r="G671" s="2" t="s">
        <v>4055</v>
      </c>
    </row>
    <row r="672" ht="14.25" customHeight="1">
      <c r="A672" s="8" t="s">
        <v>114</v>
      </c>
      <c r="B672" s="9" t="s">
        <v>115</v>
      </c>
      <c r="C672" s="7" t="s">
        <v>4622</v>
      </c>
      <c r="D672" s="10" t="s">
        <v>4109</v>
      </c>
      <c r="E672" s="2" t="s">
        <v>52</v>
      </c>
      <c r="F672" s="2" t="s">
        <v>4625</v>
      </c>
      <c r="G672" s="2" t="s">
        <v>4060</v>
      </c>
    </row>
    <row r="673" ht="14.25" customHeight="1">
      <c r="A673" s="8" t="s">
        <v>185</v>
      </c>
      <c r="B673" s="9" t="s">
        <v>186</v>
      </c>
      <c r="C673" s="7" t="s">
        <v>4622</v>
      </c>
      <c r="D673" s="10" t="s">
        <v>4109</v>
      </c>
      <c r="E673" s="2" t="s">
        <v>14</v>
      </c>
      <c r="F673" s="2" t="s">
        <v>4625</v>
      </c>
      <c r="G673" s="2" t="s">
        <v>4055</v>
      </c>
    </row>
    <row r="674" ht="14.25" customHeight="1">
      <c r="A674" s="8" t="s">
        <v>194</v>
      </c>
      <c r="B674" s="9" t="s">
        <v>195</v>
      </c>
      <c r="C674" s="7" t="s">
        <v>4622</v>
      </c>
      <c r="D674" s="10" t="s">
        <v>4109</v>
      </c>
      <c r="E674" s="2" t="s">
        <v>14</v>
      </c>
      <c r="F674" s="2" t="s">
        <v>4625</v>
      </c>
      <c r="G674" s="2" t="s">
        <v>4060</v>
      </c>
    </row>
    <row r="675" ht="14.25" customHeight="1">
      <c r="A675" s="8" t="s">
        <v>322</v>
      </c>
      <c r="B675" s="9" t="s">
        <v>323</v>
      </c>
      <c r="C675" s="7" t="s">
        <v>4622</v>
      </c>
      <c r="D675" s="10" t="s">
        <v>4109</v>
      </c>
      <c r="E675" s="2" t="s">
        <v>14</v>
      </c>
      <c r="F675" s="2" t="s">
        <v>4625</v>
      </c>
      <c r="G675" s="2" t="s">
        <v>4060</v>
      </c>
    </row>
    <row r="676" ht="14.25" customHeight="1">
      <c r="A676" s="8" t="s">
        <v>4639</v>
      </c>
      <c r="B676" s="9" t="s">
        <v>4640</v>
      </c>
      <c r="C676" s="7" t="s">
        <v>4622</v>
      </c>
      <c r="D676" s="10" t="s">
        <v>4271</v>
      </c>
      <c r="E676" s="2" t="s">
        <v>27</v>
      </c>
      <c r="F676" s="2" t="s">
        <v>4625</v>
      </c>
      <c r="G676" s="2" t="s">
        <v>4074</v>
      </c>
    </row>
    <row r="677" ht="14.25" customHeight="1">
      <c r="A677" s="8" t="s">
        <v>4641</v>
      </c>
      <c r="B677" s="9" t="s">
        <v>4642</v>
      </c>
      <c r="C677" s="7" t="s">
        <v>4622</v>
      </c>
      <c r="D677" s="10" t="s">
        <v>4290</v>
      </c>
      <c r="E677" s="2" t="s">
        <v>52</v>
      </c>
      <c r="F677" s="2" t="s">
        <v>4625</v>
      </c>
      <c r="G677" s="2" t="s">
        <v>4060</v>
      </c>
    </row>
    <row r="678" ht="14.25" customHeight="1">
      <c r="A678" s="8" t="s">
        <v>4643</v>
      </c>
      <c r="B678" s="9" t="s">
        <v>4644</v>
      </c>
      <c r="C678" s="7" t="s">
        <v>4622</v>
      </c>
      <c r="D678" s="10" t="s">
        <v>4271</v>
      </c>
      <c r="E678" s="2" t="s">
        <v>9</v>
      </c>
      <c r="F678" s="2" t="s">
        <v>4625</v>
      </c>
      <c r="G678" s="2" t="s">
        <v>4055</v>
      </c>
    </row>
    <row r="679" ht="14.25" customHeight="1">
      <c r="A679" s="8" t="s">
        <v>4645</v>
      </c>
      <c r="B679" s="9" t="s">
        <v>4646</v>
      </c>
      <c r="C679" s="7" t="s">
        <v>4622</v>
      </c>
      <c r="D679" s="10" t="s">
        <v>4271</v>
      </c>
      <c r="E679" s="2" t="s">
        <v>27</v>
      </c>
      <c r="F679" s="2" t="s">
        <v>4625</v>
      </c>
      <c r="G679" s="2" t="s">
        <v>4060</v>
      </c>
    </row>
    <row r="680" ht="14.25" customHeight="1">
      <c r="A680" s="8" t="s">
        <v>4647</v>
      </c>
      <c r="B680" s="9" t="s">
        <v>4648</v>
      </c>
      <c r="C680" s="7" t="s">
        <v>4622</v>
      </c>
      <c r="D680" s="10" t="s">
        <v>4271</v>
      </c>
      <c r="E680" s="2" t="s">
        <v>27</v>
      </c>
      <c r="F680" s="2" t="s">
        <v>4625</v>
      </c>
      <c r="G680" s="2" t="s">
        <v>4055</v>
      </c>
    </row>
    <row r="681" ht="14.25" customHeight="1">
      <c r="A681" s="8" t="s">
        <v>4649</v>
      </c>
      <c r="B681" s="9" t="s">
        <v>4650</v>
      </c>
      <c r="C681" s="7" t="s">
        <v>4622</v>
      </c>
      <c r="D681" s="10" t="s">
        <v>4271</v>
      </c>
      <c r="E681" s="2" t="s">
        <v>27</v>
      </c>
      <c r="F681" s="2" t="s">
        <v>4625</v>
      </c>
      <c r="G681" s="2" t="s">
        <v>4055</v>
      </c>
    </row>
    <row r="682" ht="14.25" customHeight="1">
      <c r="A682" s="8" t="s">
        <v>4651</v>
      </c>
      <c r="B682" s="9" t="s">
        <v>4652</v>
      </c>
      <c r="C682" s="7" t="s">
        <v>4622</v>
      </c>
      <c r="D682" s="10" t="s">
        <v>4271</v>
      </c>
      <c r="E682" s="2" t="s">
        <v>27</v>
      </c>
      <c r="F682" s="2" t="s">
        <v>4625</v>
      </c>
      <c r="G682" s="2" t="s">
        <v>4055</v>
      </c>
    </row>
    <row r="683" ht="14.25" customHeight="1">
      <c r="A683" s="8" t="s">
        <v>2003</v>
      </c>
      <c r="B683" s="9" t="s">
        <v>2004</v>
      </c>
      <c r="C683" s="7" t="s">
        <v>4622</v>
      </c>
      <c r="D683" s="10" t="s">
        <v>4271</v>
      </c>
      <c r="E683" s="2" t="s">
        <v>9</v>
      </c>
      <c r="F683" s="2" t="s">
        <v>4625</v>
      </c>
      <c r="G683" s="2" t="s">
        <v>4060</v>
      </c>
    </row>
    <row r="684" ht="14.25" customHeight="1">
      <c r="A684" s="8" t="s">
        <v>1988</v>
      </c>
      <c r="B684" s="9" t="s">
        <v>1989</v>
      </c>
      <c r="C684" s="7" t="s">
        <v>4622</v>
      </c>
      <c r="D684" s="10" t="s">
        <v>4271</v>
      </c>
      <c r="E684" s="2" t="s">
        <v>9</v>
      </c>
      <c r="F684" s="2" t="s">
        <v>4625</v>
      </c>
      <c r="G684" s="2" t="s">
        <v>4055</v>
      </c>
    </row>
    <row r="685" ht="14.25" customHeight="1">
      <c r="A685" s="8" t="s">
        <v>1616</v>
      </c>
      <c r="B685" s="9" t="s">
        <v>1617</v>
      </c>
      <c r="C685" s="7" t="s">
        <v>4622</v>
      </c>
      <c r="D685" s="10" t="s">
        <v>4109</v>
      </c>
      <c r="E685" s="2" t="s">
        <v>52</v>
      </c>
      <c r="F685" s="2" t="s">
        <v>4625</v>
      </c>
      <c r="G685" s="2" t="s">
        <v>4055</v>
      </c>
    </row>
    <row r="686" ht="14.25" customHeight="1">
      <c r="A686" s="8" t="s">
        <v>1621</v>
      </c>
      <c r="B686" s="9" t="s">
        <v>1622</v>
      </c>
      <c r="C686" s="7" t="s">
        <v>4622</v>
      </c>
      <c r="D686" s="10" t="s">
        <v>4061</v>
      </c>
      <c r="E686" s="2" t="s">
        <v>52</v>
      </c>
      <c r="F686" s="2" t="s">
        <v>4625</v>
      </c>
      <c r="G686" s="2" t="s">
        <v>4055</v>
      </c>
    </row>
    <row r="687" ht="14.25" customHeight="1">
      <c r="A687" s="8" t="s">
        <v>1627</v>
      </c>
      <c r="B687" s="9" t="s">
        <v>1628</v>
      </c>
      <c r="C687" s="7" t="s">
        <v>4622</v>
      </c>
      <c r="D687" s="10" t="s">
        <v>4050</v>
      </c>
      <c r="E687" s="2" t="s">
        <v>27</v>
      </c>
      <c r="F687" s="2" t="s">
        <v>4625</v>
      </c>
      <c r="G687" s="2" t="s">
        <v>4055</v>
      </c>
    </row>
    <row r="688" ht="14.25" customHeight="1">
      <c r="A688" s="8" t="s">
        <v>1624</v>
      </c>
      <c r="B688" s="9" t="s">
        <v>1625</v>
      </c>
      <c r="C688" s="7" t="s">
        <v>4622</v>
      </c>
      <c r="D688" s="10" t="s">
        <v>4061</v>
      </c>
      <c r="E688" s="2" t="s">
        <v>14</v>
      </c>
      <c r="F688" s="2" t="s">
        <v>4625</v>
      </c>
      <c r="G688" s="2" t="s">
        <v>4055</v>
      </c>
    </row>
    <row r="689" ht="14.25" customHeight="1">
      <c r="A689" s="8" t="s">
        <v>1943</v>
      </c>
      <c r="B689" s="9" t="s">
        <v>1944</v>
      </c>
      <c r="C689" s="7" t="s">
        <v>4622</v>
      </c>
      <c r="D689" s="10" t="s">
        <v>4050</v>
      </c>
      <c r="E689" s="2" t="s">
        <v>27</v>
      </c>
      <c r="F689" s="2" t="s">
        <v>4625</v>
      </c>
      <c r="G689" s="2" t="s">
        <v>4055</v>
      </c>
    </row>
    <row r="690" ht="14.25" customHeight="1">
      <c r="A690" s="8" t="s">
        <v>1920</v>
      </c>
      <c r="B690" s="9" t="s">
        <v>1921</v>
      </c>
      <c r="C690" s="7" t="s">
        <v>4622</v>
      </c>
      <c r="D690" s="10" t="s">
        <v>4050</v>
      </c>
      <c r="E690" s="2" t="s">
        <v>27</v>
      </c>
      <c r="F690" s="2" t="s">
        <v>4625</v>
      </c>
      <c r="G690" s="2" t="s">
        <v>4060</v>
      </c>
    </row>
    <row r="691" ht="14.25" customHeight="1">
      <c r="A691" s="8" t="s">
        <v>1926</v>
      </c>
      <c r="B691" s="9" t="s">
        <v>1927</v>
      </c>
      <c r="C691" s="7" t="s">
        <v>4622</v>
      </c>
      <c r="D691" s="10" t="s">
        <v>4061</v>
      </c>
      <c r="E691" s="2" t="s">
        <v>52</v>
      </c>
      <c r="F691" s="2" t="s">
        <v>4625</v>
      </c>
      <c r="G691" s="2" t="s">
        <v>4060</v>
      </c>
    </row>
    <row r="692" ht="14.25" customHeight="1">
      <c r="A692" s="8" t="s">
        <v>1449</v>
      </c>
      <c r="B692" s="9" t="s">
        <v>1450</v>
      </c>
      <c r="C692" s="7" t="s">
        <v>4622</v>
      </c>
      <c r="D692" s="10" t="s">
        <v>4050</v>
      </c>
      <c r="E692" s="2" t="s">
        <v>27</v>
      </c>
      <c r="F692" s="2" t="s">
        <v>4625</v>
      </c>
      <c r="G692" s="2" t="s">
        <v>4055</v>
      </c>
    </row>
    <row r="693" ht="14.25" customHeight="1">
      <c r="A693" s="8" t="s">
        <v>1983</v>
      </c>
      <c r="B693" s="9" t="s">
        <v>1984</v>
      </c>
      <c r="C693" s="7" t="s">
        <v>4622</v>
      </c>
      <c r="D693" s="10" t="s">
        <v>4061</v>
      </c>
      <c r="E693" s="2" t="s">
        <v>52</v>
      </c>
      <c r="F693" s="2" t="s">
        <v>4625</v>
      </c>
      <c r="G693" s="2" t="s">
        <v>4055</v>
      </c>
    </row>
    <row r="694" ht="14.25" customHeight="1">
      <c r="A694" s="8" t="s">
        <v>1981</v>
      </c>
      <c r="B694" s="9" t="s">
        <v>1982</v>
      </c>
      <c r="C694" s="7" t="s">
        <v>4622</v>
      </c>
      <c r="D694" s="10" t="s">
        <v>4050</v>
      </c>
      <c r="E694" s="2" t="s">
        <v>9</v>
      </c>
      <c r="F694" s="2" t="s">
        <v>4625</v>
      </c>
      <c r="G694" s="2" t="s">
        <v>4060</v>
      </c>
    </row>
    <row r="695" ht="14.25" customHeight="1">
      <c r="A695" s="8" t="s">
        <v>1362</v>
      </c>
      <c r="B695" s="9" t="s">
        <v>1363</v>
      </c>
      <c r="C695" s="7" t="s">
        <v>4622</v>
      </c>
      <c r="D695" s="10" t="s">
        <v>4050</v>
      </c>
      <c r="E695" s="2" t="s">
        <v>9</v>
      </c>
      <c r="F695" s="2" t="s">
        <v>4625</v>
      </c>
      <c r="G695" s="2" t="s">
        <v>4055</v>
      </c>
    </row>
    <row r="696" ht="14.25" customHeight="1">
      <c r="A696" s="8" t="s">
        <v>1885</v>
      </c>
      <c r="B696" s="9" t="s">
        <v>1886</v>
      </c>
      <c r="C696" s="7" t="s">
        <v>4622</v>
      </c>
      <c r="D696" s="10" t="s">
        <v>4061</v>
      </c>
      <c r="E696" s="2" t="s">
        <v>52</v>
      </c>
      <c r="F696" s="2" t="s">
        <v>4625</v>
      </c>
      <c r="G696" s="2" t="s">
        <v>4055</v>
      </c>
    </row>
    <row r="697" ht="14.25" customHeight="1">
      <c r="A697" s="8" t="s">
        <v>2013</v>
      </c>
      <c r="B697" s="9" t="s">
        <v>2014</v>
      </c>
      <c r="C697" s="7" t="s">
        <v>4622</v>
      </c>
      <c r="D697" s="10" t="s">
        <v>4061</v>
      </c>
      <c r="E697" s="2" t="s">
        <v>14</v>
      </c>
      <c r="F697" s="2" t="s">
        <v>4625</v>
      </c>
      <c r="G697" s="2" t="s">
        <v>4060</v>
      </c>
    </row>
    <row r="698" ht="14.25" customHeight="1">
      <c r="A698" s="8" t="s">
        <v>2011</v>
      </c>
      <c r="B698" s="9" t="s">
        <v>2012</v>
      </c>
      <c r="C698" s="7" t="s">
        <v>4622</v>
      </c>
      <c r="D698" s="10" t="s">
        <v>4061</v>
      </c>
      <c r="E698" s="2" t="s">
        <v>14</v>
      </c>
      <c r="F698" s="2" t="s">
        <v>4625</v>
      </c>
      <c r="G698" s="2" t="s">
        <v>4055</v>
      </c>
    </row>
    <row r="699" ht="14.25" customHeight="1">
      <c r="A699" s="8" t="s">
        <v>2006</v>
      </c>
      <c r="B699" s="9" t="s">
        <v>2007</v>
      </c>
      <c r="C699" s="7" t="s">
        <v>4622</v>
      </c>
      <c r="D699" s="10" t="s">
        <v>4050</v>
      </c>
      <c r="E699" s="2" t="s">
        <v>27</v>
      </c>
      <c r="F699" s="2" t="s">
        <v>4625</v>
      </c>
      <c r="G699" s="2" t="s">
        <v>4060</v>
      </c>
    </row>
    <row r="700" ht="14.25" customHeight="1">
      <c r="A700" s="8" t="s">
        <v>2003</v>
      </c>
      <c r="B700" s="9" t="s">
        <v>2004</v>
      </c>
      <c r="C700" s="7" t="s">
        <v>4622</v>
      </c>
      <c r="D700" s="10" t="s">
        <v>4050</v>
      </c>
      <c r="E700" s="2" t="s">
        <v>9</v>
      </c>
      <c r="F700" s="2" t="s">
        <v>4625</v>
      </c>
      <c r="G700" s="2" t="s">
        <v>4060</v>
      </c>
    </row>
    <row r="701" ht="14.25" customHeight="1">
      <c r="A701" s="8" t="s">
        <v>4623</v>
      </c>
      <c r="B701" s="9" t="s">
        <v>4624</v>
      </c>
      <c r="C701" s="7" t="s">
        <v>4622</v>
      </c>
      <c r="D701" s="10" t="s">
        <v>4653</v>
      </c>
      <c r="E701" s="2" t="s">
        <v>4621</v>
      </c>
      <c r="F701" s="2" t="s">
        <v>4625</v>
      </c>
      <c r="G701" s="2" t="s">
        <v>4074</v>
      </c>
    </row>
    <row r="702" ht="14.25" customHeight="1">
      <c r="A702" s="8" t="s">
        <v>4623</v>
      </c>
      <c r="B702" s="9" t="s">
        <v>4624</v>
      </c>
      <c r="C702" s="7" t="s">
        <v>4626</v>
      </c>
      <c r="D702" s="10" t="s">
        <v>4653</v>
      </c>
      <c r="E702" s="2" t="s">
        <v>4654</v>
      </c>
      <c r="F702" s="2" t="s">
        <v>4627</v>
      </c>
      <c r="G702" s="2" t="s">
        <v>4074</v>
      </c>
    </row>
    <row r="703" ht="14.25" customHeight="1">
      <c r="A703" s="8" t="s">
        <v>4656</v>
      </c>
      <c r="B703" s="9" t="s">
        <v>4443</v>
      </c>
      <c r="C703" s="7" t="s">
        <v>4622</v>
      </c>
      <c r="D703" s="10" t="s">
        <v>4655</v>
      </c>
      <c r="E703" s="2" t="s">
        <v>4628</v>
      </c>
      <c r="F703" s="2" t="s">
        <v>4625</v>
      </c>
      <c r="G703" s="2" t="s">
        <v>4060</v>
      </c>
    </row>
    <row r="704" ht="14.25" customHeight="1">
      <c r="A704" s="8" t="s">
        <v>4656</v>
      </c>
      <c r="B704" s="9" t="s">
        <v>4443</v>
      </c>
      <c r="C704" s="7" t="s">
        <v>4626</v>
      </c>
      <c r="D704" s="10" t="s">
        <v>4655</v>
      </c>
      <c r="E704" s="2" t="s">
        <v>4628</v>
      </c>
      <c r="F704" s="2" t="s">
        <v>4627</v>
      </c>
      <c r="G704" s="2" t="s">
        <v>4060</v>
      </c>
    </row>
    <row r="705" ht="14.25" customHeight="1">
      <c r="A705" s="8" t="s">
        <v>2013</v>
      </c>
      <c r="B705" s="9" t="s">
        <v>2014</v>
      </c>
      <c r="C705" s="7" t="s">
        <v>4622</v>
      </c>
      <c r="D705" s="10" t="s">
        <v>4061</v>
      </c>
      <c r="E705" s="2" t="s">
        <v>14</v>
      </c>
      <c r="F705" s="2" t="s">
        <v>4625</v>
      </c>
      <c r="G705" s="2" t="s">
        <v>4074</v>
      </c>
    </row>
    <row r="706" ht="14.25" customHeight="1">
      <c r="A706" s="8" t="s">
        <v>261</v>
      </c>
      <c r="B706" s="9" t="s">
        <v>262</v>
      </c>
      <c r="C706" s="7" t="s">
        <v>4626</v>
      </c>
      <c r="D706" s="10" t="s">
        <v>4655</v>
      </c>
      <c r="E706" s="2" t="s">
        <v>52</v>
      </c>
      <c r="F706" s="2" t="s">
        <v>4627</v>
      </c>
      <c r="G706" s="2" t="s">
        <v>4055</v>
      </c>
    </row>
    <row r="707" ht="14.25" customHeight="1">
      <c r="A707" s="8" t="s">
        <v>285</v>
      </c>
      <c r="B707" s="9" t="s">
        <v>286</v>
      </c>
      <c r="C707" s="7" t="s">
        <v>4626</v>
      </c>
      <c r="D707" s="10" t="s">
        <v>4655</v>
      </c>
      <c r="E707" s="2" t="s">
        <v>52</v>
      </c>
      <c r="F707" s="2" t="s">
        <v>4627</v>
      </c>
      <c r="G707" s="2" t="s">
        <v>4055</v>
      </c>
    </row>
    <row r="708" ht="14.25" customHeight="1">
      <c r="A708" s="8" t="s">
        <v>307</v>
      </c>
      <c r="B708" s="9" t="s">
        <v>308</v>
      </c>
      <c r="C708" s="7" t="s">
        <v>4622</v>
      </c>
      <c r="D708" s="10" t="s">
        <v>4655</v>
      </c>
      <c r="E708" s="2" t="s">
        <v>14</v>
      </c>
      <c r="F708" s="2" t="s">
        <v>4625</v>
      </c>
      <c r="G708" s="2" t="s">
        <v>4060</v>
      </c>
    </row>
    <row r="709" ht="14.25" customHeight="1">
      <c r="A709" s="8" t="s">
        <v>4657</v>
      </c>
      <c r="B709" s="9" t="s">
        <v>4658</v>
      </c>
      <c r="C709" s="7" t="s">
        <v>4622</v>
      </c>
      <c r="D709" s="10" t="s">
        <v>4109</v>
      </c>
      <c r="E709" s="2" t="s">
        <v>14</v>
      </c>
      <c r="F709" s="2" t="s">
        <v>4625</v>
      </c>
      <c r="G709" s="2" t="s">
        <v>4055</v>
      </c>
    </row>
    <row r="710" ht="14.25" customHeight="1">
      <c r="A710" s="8" t="s">
        <v>2016</v>
      </c>
      <c r="B710" s="9" t="s">
        <v>2017</v>
      </c>
      <c r="C710" s="7" t="s">
        <v>4622</v>
      </c>
      <c r="D710" s="10" t="s">
        <v>4050</v>
      </c>
      <c r="E710" s="2" t="s">
        <v>27</v>
      </c>
      <c r="F710" s="2" t="s">
        <v>4625</v>
      </c>
      <c r="G710" s="2" t="s">
        <v>4060</v>
      </c>
    </row>
    <row r="711" ht="14.25" customHeight="1">
      <c r="A711" s="8" t="s">
        <v>322</v>
      </c>
      <c r="B711" s="9" t="s">
        <v>323</v>
      </c>
      <c r="C711" s="7" t="s">
        <v>4622</v>
      </c>
      <c r="D711" s="10" t="s">
        <v>4655</v>
      </c>
      <c r="E711" s="2" t="s">
        <v>14</v>
      </c>
      <c r="F711" s="2" t="s">
        <v>4625</v>
      </c>
      <c r="G711" s="2" t="s">
        <v>4055</v>
      </c>
    </row>
    <row r="712" ht="14.25" customHeight="1">
      <c r="A712" s="8" t="s">
        <v>324</v>
      </c>
      <c r="B712" s="9" t="s">
        <v>325</v>
      </c>
      <c r="C712" s="7" t="s">
        <v>4622</v>
      </c>
      <c r="D712" s="10" t="s">
        <v>4655</v>
      </c>
      <c r="E712" s="2" t="s">
        <v>14</v>
      </c>
      <c r="F712" s="2" t="s">
        <v>4625</v>
      </c>
      <c r="G712" s="2" t="s">
        <v>4055</v>
      </c>
    </row>
    <row r="713" ht="14.25" customHeight="1">
      <c r="A713" s="8" t="s">
        <v>2021</v>
      </c>
      <c r="B713" s="9" t="s">
        <v>2022</v>
      </c>
      <c r="C713" s="7" t="s">
        <v>4622</v>
      </c>
      <c r="D713" s="10" t="s">
        <v>4050</v>
      </c>
      <c r="E713" s="2" t="s">
        <v>9</v>
      </c>
      <c r="F713" s="2" t="s">
        <v>4625</v>
      </c>
      <c r="G713" s="2" t="s">
        <v>4060</v>
      </c>
    </row>
    <row r="714" ht="14.25" customHeight="1">
      <c r="A714" s="8" t="s">
        <v>4659</v>
      </c>
      <c r="B714" s="9" t="s">
        <v>4660</v>
      </c>
      <c r="C714" s="7" t="s">
        <v>4622</v>
      </c>
      <c r="D714" s="10" t="s">
        <v>4109</v>
      </c>
      <c r="E714" s="2" t="s">
        <v>52</v>
      </c>
      <c r="F714" s="2" t="s">
        <v>4625</v>
      </c>
      <c r="G714" s="2" t="s">
        <v>4055</v>
      </c>
    </row>
    <row r="715" ht="14.25" customHeight="1">
      <c r="A715" s="8" t="s">
        <v>330</v>
      </c>
      <c r="B715" s="9" t="s">
        <v>331</v>
      </c>
      <c r="C715" s="7" t="s">
        <v>4626</v>
      </c>
      <c r="D715" s="10" t="s">
        <v>4655</v>
      </c>
      <c r="E715" s="2" t="s">
        <v>52</v>
      </c>
      <c r="F715" s="2" t="s">
        <v>4627</v>
      </c>
      <c r="G715" s="2" t="s">
        <v>4060</v>
      </c>
    </row>
    <row r="716" ht="14.25" customHeight="1">
      <c r="A716" s="8" t="s">
        <v>2025</v>
      </c>
      <c r="B716" s="9" t="s">
        <v>2026</v>
      </c>
      <c r="C716" s="7" t="s">
        <v>4622</v>
      </c>
      <c r="D716" s="10" t="s">
        <v>4061</v>
      </c>
      <c r="E716" s="2" t="s">
        <v>14</v>
      </c>
      <c r="F716" s="2" t="s">
        <v>4625</v>
      </c>
      <c r="G716" s="2" t="s">
        <v>4055</v>
      </c>
    </row>
    <row r="717" ht="14.25" customHeight="1">
      <c r="A717" s="8" t="s">
        <v>345</v>
      </c>
      <c r="B717" s="9" t="s">
        <v>346</v>
      </c>
      <c r="C717" s="7" t="s">
        <v>4626</v>
      </c>
      <c r="D717" s="10" t="s">
        <v>4655</v>
      </c>
      <c r="E717" s="2" t="s">
        <v>14</v>
      </c>
      <c r="F717" s="2" t="s">
        <v>4627</v>
      </c>
      <c r="G717" s="2" t="s">
        <v>4060</v>
      </c>
    </row>
    <row r="718" ht="14.25" customHeight="1">
      <c r="A718" s="8" t="s">
        <v>2029</v>
      </c>
      <c r="B718" s="9" t="s">
        <v>2030</v>
      </c>
      <c r="C718" s="7" t="s">
        <v>4622</v>
      </c>
      <c r="D718" s="10" t="s">
        <v>4061</v>
      </c>
      <c r="E718" s="2" t="s">
        <v>52</v>
      </c>
      <c r="F718" s="2" t="s">
        <v>4625</v>
      </c>
      <c r="G718" s="2" t="s">
        <v>4060</v>
      </c>
    </row>
    <row r="719" ht="14.25" customHeight="1">
      <c r="A719" s="8" t="s">
        <v>363</v>
      </c>
      <c r="B719" s="9" t="s">
        <v>364</v>
      </c>
      <c r="C719" s="7" t="s">
        <v>4626</v>
      </c>
      <c r="D719" s="10" t="s">
        <v>4655</v>
      </c>
      <c r="E719" s="2" t="s">
        <v>14</v>
      </c>
      <c r="F719" s="2" t="s">
        <v>4627</v>
      </c>
      <c r="G719" s="2" t="s">
        <v>4055</v>
      </c>
    </row>
    <row r="720" ht="14.25" customHeight="1">
      <c r="A720" s="8" t="s">
        <v>456</v>
      </c>
      <c r="B720" s="9" t="s">
        <v>457</v>
      </c>
      <c r="C720" s="7" t="s">
        <v>4626</v>
      </c>
      <c r="D720" s="10" t="s">
        <v>4655</v>
      </c>
      <c r="E720" s="2" t="s">
        <v>52</v>
      </c>
      <c r="F720" s="2" t="s">
        <v>4627</v>
      </c>
      <c r="G720" s="2" t="s">
        <v>4055</v>
      </c>
    </row>
    <row r="721" ht="14.25" customHeight="1">
      <c r="A721" s="8" t="s">
        <v>4661</v>
      </c>
      <c r="B721" s="9" t="s">
        <v>4662</v>
      </c>
      <c r="C721" s="7" t="s">
        <v>4622</v>
      </c>
      <c r="D721" s="10" t="s">
        <v>4290</v>
      </c>
      <c r="E721" s="2" t="s">
        <v>52</v>
      </c>
      <c r="F721" s="2" t="s">
        <v>4625</v>
      </c>
      <c r="G721" s="2" t="s">
        <v>4055</v>
      </c>
    </row>
    <row r="722" ht="14.25" customHeight="1">
      <c r="A722" s="8" t="s">
        <v>489</v>
      </c>
      <c r="B722" s="9" t="s">
        <v>490</v>
      </c>
      <c r="C722" s="7" t="s">
        <v>4622</v>
      </c>
      <c r="D722" s="10" t="s">
        <v>4655</v>
      </c>
      <c r="E722" s="2" t="s">
        <v>52</v>
      </c>
      <c r="F722" s="2" t="s">
        <v>4625</v>
      </c>
      <c r="G722" s="2" t="s">
        <v>4055</v>
      </c>
    </row>
    <row r="723" ht="14.25" customHeight="1">
      <c r="A723" s="8" t="s">
        <v>497</v>
      </c>
      <c r="B723" s="9" t="s">
        <v>498</v>
      </c>
      <c r="C723" s="7" t="s">
        <v>4622</v>
      </c>
      <c r="D723" s="10" t="s">
        <v>4655</v>
      </c>
      <c r="E723" s="2" t="s">
        <v>14</v>
      </c>
      <c r="F723" s="2" t="s">
        <v>4625</v>
      </c>
      <c r="G723" s="2" t="s">
        <v>4055</v>
      </c>
    </row>
    <row r="724" ht="14.25" customHeight="1">
      <c r="A724" s="8" t="s">
        <v>546</v>
      </c>
      <c r="B724" s="9" t="s">
        <v>547</v>
      </c>
      <c r="C724" s="7" t="s">
        <v>4626</v>
      </c>
      <c r="D724" s="10" t="s">
        <v>4655</v>
      </c>
      <c r="E724" s="2" t="s">
        <v>14</v>
      </c>
      <c r="F724" s="2" t="s">
        <v>4627</v>
      </c>
      <c r="G724" s="2" t="s">
        <v>4055</v>
      </c>
    </row>
    <row r="725" ht="14.25" customHeight="1">
      <c r="A725" s="8" t="s">
        <v>555</v>
      </c>
      <c r="B725" s="9" t="s">
        <v>556</v>
      </c>
      <c r="C725" s="7" t="s">
        <v>4622</v>
      </c>
      <c r="D725" s="10" t="s">
        <v>4655</v>
      </c>
      <c r="E725" s="2" t="s">
        <v>52</v>
      </c>
      <c r="F725" s="2" t="s">
        <v>4625</v>
      </c>
      <c r="G725" s="2" t="s">
        <v>4055</v>
      </c>
    </row>
    <row r="726" ht="14.25" customHeight="1">
      <c r="A726" s="8" t="s">
        <v>4663</v>
      </c>
      <c r="B726" s="9" t="s">
        <v>4664</v>
      </c>
      <c r="C726" s="7" t="s">
        <v>4622</v>
      </c>
      <c r="D726" s="10" t="s">
        <v>4290</v>
      </c>
      <c r="E726" s="2" t="s">
        <v>14</v>
      </c>
      <c r="F726" s="2" t="s">
        <v>4625</v>
      </c>
      <c r="G726" s="2" t="s">
        <v>4060</v>
      </c>
    </row>
    <row r="727" ht="14.25" customHeight="1">
      <c r="A727" s="8" t="s">
        <v>1529</v>
      </c>
      <c r="B727" s="9" t="s">
        <v>1530</v>
      </c>
      <c r="C727" s="7" t="s">
        <v>4622</v>
      </c>
      <c r="D727" s="10" t="s">
        <v>4088</v>
      </c>
      <c r="E727" s="2" t="s">
        <v>27</v>
      </c>
      <c r="F727" s="2" t="s">
        <v>4625</v>
      </c>
      <c r="G727" s="2" t="s">
        <v>4055</v>
      </c>
    </row>
    <row r="728" ht="14.25" customHeight="1">
      <c r="A728" s="8" t="s">
        <v>2139</v>
      </c>
      <c r="B728" s="9" t="s">
        <v>2140</v>
      </c>
      <c r="C728" s="7" t="s">
        <v>4622</v>
      </c>
      <c r="D728" s="10" t="s">
        <v>4271</v>
      </c>
      <c r="E728" s="2" t="s">
        <v>27</v>
      </c>
      <c r="F728" s="2" t="s">
        <v>4625</v>
      </c>
      <c r="G728" s="2" t="s">
        <v>4055</v>
      </c>
    </row>
    <row r="729" ht="14.25" customHeight="1">
      <c r="A729" s="8" t="s">
        <v>2054</v>
      </c>
      <c r="B729" s="9" t="s">
        <v>2055</v>
      </c>
      <c r="C729" s="7" t="s">
        <v>4622</v>
      </c>
      <c r="D729" s="10" t="s">
        <v>4088</v>
      </c>
      <c r="E729" s="2" t="s">
        <v>9</v>
      </c>
      <c r="F729" s="2" t="s">
        <v>4625</v>
      </c>
      <c r="G729" s="2" t="s">
        <v>4060</v>
      </c>
    </row>
    <row r="730" ht="14.25" customHeight="1">
      <c r="A730" s="8" t="s">
        <v>2145</v>
      </c>
      <c r="B730" s="9" t="s">
        <v>2146</v>
      </c>
      <c r="C730" s="7" t="s">
        <v>4622</v>
      </c>
      <c r="D730" s="10" t="s">
        <v>4271</v>
      </c>
      <c r="E730" s="2" t="s">
        <v>9</v>
      </c>
      <c r="F730" s="2" t="s">
        <v>4625</v>
      </c>
      <c r="G730" s="2" t="s">
        <v>4055</v>
      </c>
    </row>
    <row r="731" ht="14.25" customHeight="1">
      <c r="A731" s="8" t="s">
        <v>4665</v>
      </c>
      <c r="B731" s="9" t="s">
        <v>2055</v>
      </c>
      <c r="C731" s="7" t="s">
        <v>4622</v>
      </c>
      <c r="D731" s="10" t="s">
        <v>4061</v>
      </c>
      <c r="E731" s="2" t="s">
        <v>14</v>
      </c>
      <c r="F731" s="2" t="s">
        <v>4625</v>
      </c>
      <c r="G731" s="2" t="s">
        <v>4055</v>
      </c>
    </row>
    <row r="732" ht="14.25" customHeight="1">
      <c r="A732" s="8" t="s">
        <v>2066</v>
      </c>
      <c r="B732" s="9" t="s">
        <v>2067</v>
      </c>
      <c r="C732" s="7" t="s">
        <v>4622</v>
      </c>
      <c r="D732" s="10" t="s">
        <v>4088</v>
      </c>
      <c r="E732" s="2" t="s">
        <v>27</v>
      </c>
      <c r="F732" s="2" t="s">
        <v>4625</v>
      </c>
      <c r="G732" s="2" t="s">
        <v>4055</v>
      </c>
    </row>
    <row r="733" ht="14.25" customHeight="1">
      <c r="A733" s="8" t="s">
        <v>2148</v>
      </c>
      <c r="B733" s="9" t="s">
        <v>2149</v>
      </c>
      <c r="C733" s="7" t="s">
        <v>4622</v>
      </c>
      <c r="D733" s="10" t="s">
        <v>4271</v>
      </c>
      <c r="E733" s="2" t="s">
        <v>27</v>
      </c>
      <c r="F733" s="2" t="s">
        <v>4625</v>
      </c>
      <c r="G733" s="2" t="s">
        <v>4055</v>
      </c>
    </row>
    <row r="734" ht="14.25" customHeight="1">
      <c r="A734" s="8" t="s">
        <v>1684</v>
      </c>
      <c r="B734" s="9" t="s">
        <v>1685</v>
      </c>
      <c r="C734" s="7" t="s">
        <v>4626</v>
      </c>
      <c r="D734" s="10" t="s">
        <v>4655</v>
      </c>
      <c r="E734" s="2" t="s">
        <v>52</v>
      </c>
      <c r="F734" s="2" t="s">
        <v>4627</v>
      </c>
      <c r="G734" s="2" t="s">
        <v>4055</v>
      </c>
    </row>
    <row r="735" ht="14.25" customHeight="1">
      <c r="A735" s="8" t="s">
        <v>1511</v>
      </c>
      <c r="B735" s="9" t="s">
        <v>1512</v>
      </c>
      <c r="C735" s="7" t="s">
        <v>4622</v>
      </c>
      <c r="D735" s="10" t="s">
        <v>4088</v>
      </c>
      <c r="E735" s="2" t="s">
        <v>9</v>
      </c>
      <c r="F735" s="2" t="s">
        <v>4625</v>
      </c>
      <c r="G735" s="2" t="s">
        <v>4060</v>
      </c>
    </row>
    <row r="736" ht="14.25" customHeight="1">
      <c r="A736" s="8" t="s">
        <v>1701</v>
      </c>
      <c r="B736" s="9" t="s">
        <v>1702</v>
      </c>
      <c r="C736" s="7" t="s">
        <v>4622</v>
      </c>
      <c r="D736" s="10" t="s">
        <v>4655</v>
      </c>
      <c r="E736" s="2" t="s">
        <v>52</v>
      </c>
      <c r="F736" s="2" t="s">
        <v>4625</v>
      </c>
      <c r="G736" s="2" t="s">
        <v>4055</v>
      </c>
    </row>
    <row r="737" ht="14.25" customHeight="1">
      <c r="A737" s="8" t="s">
        <v>2086</v>
      </c>
      <c r="B737" s="9" t="s">
        <v>2087</v>
      </c>
      <c r="C737" s="7" t="s">
        <v>4622</v>
      </c>
      <c r="D737" s="10" t="s">
        <v>4088</v>
      </c>
      <c r="E737" s="2" t="s">
        <v>9</v>
      </c>
      <c r="F737" s="2" t="s">
        <v>4625</v>
      </c>
      <c r="G737" s="2" t="s">
        <v>4055</v>
      </c>
    </row>
    <row r="738" ht="14.25" customHeight="1">
      <c r="A738" s="8" t="s">
        <v>1640</v>
      </c>
      <c r="B738" s="9" t="s">
        <v>1641</v>
      </c>
      <c r="C738" s="7" t="s">
        <v>4626</v>
      </c>
      <c r="D738" s="10" t="s">
        <v>4655</v>
      </c>
      <c r="E738" s="2" t="s">
        <v>14</v>
      </c>
      <c r="F738" s="2" t="s">
        <v>4627</v>
      </c>
      <c r="G738" s="2" t="s">
        <v>4060</v>
      </c>
    </row>
    <row r="739" ht="14.25" customHeight="1">
      <c r="A739" s="8" t="s">
        <v>1602</v>
      </c>
      <c r="B739" s="9" t="s">
        <v>1603</v>
      </c>
      <c r="C739" s="7" t="s">
        <v>4626</v>
      </c>
      <c r="D739" s="10" t="s">
        <v>4655</v>
      </c>
      <c r="E739" s="2" t="s">
        <v>14</v>
      </c>
      <c r="F739" s="2" t="s">
        <v>4627</v>
      </c>
      <c r="G739" s="2" t="s">
        <v>4060</v>
      </c>
    </row>
    <row r="740" ht="14.25" customHeight="1">
      <c r="A740" s="8" t="s">
        <v>1493</v>
      </c>
      <c r="B740" s="9" t="s">
        <v>1494</v>
      </c>
      <c r="C740" s="7" t="s">
        <v>4622</v>
      </c>
      <c r="D740" s="10" t="s">
        <v>4655</v>
      </c>
      <c r="E740" s="2" t="s">
        <v>52</v>
      </c>
      <c r="F740" s="2" t="s">
        <v>4625</v>
      </c>
      <c r="G740" s="2" t="s">
        <v>4055</v>
      </c>
    </row>
    <row r="741" ht="14.25" customHeight="1">
      <c r="A741" s="8" t="s">
        <v>2105</v>
      </c>
      <c r="B741" s="9" t="s">
        <v>2106</v>
      </c>
      <c r="C741" s="7" t="s">
        <v>4622</v>
      </c>
      <c r="D741" s="10" t="s">
        <v>4088</v>
      </c>
      <c r="E741" s="2" t="s">
        <v>27</v>
      </c>
      <c r="F741" s="2" t="s">
        <v>4625</v>
      </c>
      <c r="G741" s="2" t="s">
        <v>4060</v>
      </c>
    </row>
    <row r="742" ht="14.25" customHeight="1">
      <c r="A742" s="8" t="s">
        <v>2107</v>
      </c>
      <c r="B742" s="9" t="s">
        <v>2108</v>
      </c>
      <c r="C742" s="7" t="s">
        <v>4622</v>
      </c>
      <c r="D742" s="10" t="s">
        <v>4088</v>
      </c>
      <c r="E742" s="2" t="s">
        <v>9</v>
      </c>
      <c r="F742" s="2" t="s">
        <v>4625</v>
      </c>
      <c r="G742" s="2" t="s">
        <v>4074</v>
      </c>
    </row>
    <row r="743" ht="14.25" customHeight="1">
      <c r="A743" s="8" t="s">
        <v>2116</v>
      </c>
      <c r="B743" s="9" t="s">
        <v>2117</v>
      </c>
      <c r="C743" s="7" t="s">
        <v>4622</v>
      </c>
      <c r="D743" s="10" t="s">
        <v>4088</v>
      </c>
      <c r="E743" s="2" t="s">
        <v>9</v>
      </c>
      <c r="F743" s="2" t="s">
        <v>4625</v>
      </c>
      <c r="G743" s="2" t="s">
        <v>4060</v>
      </c>
    </row>
    <row r="744" ht="14.25" customHeight="1">
      <c r="A744" s="8" t="s">
        <v>2160</v>
      </c>
      <c r="B744" s="9" t="s">
        <v>2161</v>
      </c>
      <c r="C744" s="7" t="s">
        <v>4622</v>
      </c>
      <c r="D744" s="10" t="s">
        <v>4088</v>
      </c>
      <c r="E744" s="2" t="s">
        <v>9</v>
      </c>
      <c r="F744" s="2" t="s">
        <v>4625</v>
      </c>
      <c r="G744" s="2" t="s">
        <v>4060</v>
      </c>
    </row>
    <row r="745" ht="14.25" customHeight="1">
      <c r="A745" s="8" t="s">
        <v>1480</v>
      </c>
      <c r="B745" s="9" t="s">
        <v>1481</v>
      </c>
      <c r="C745" s="7" t="s">
        <v>4622</v>
      </c>
      <c r="D745" s="10" t="s">
        <v>4088</v>
      </c>
      <c r="E745" s="2" t="s">
        <v>27</v>
      </c>
      <c r="F745" s="2" t="s">
        <v>4625</v>
      </c>
      <c r="G745" s="2" t="s">
        <v>4060</v>
      </c>
    </row>
    <row r="746" ht="14.25" customHeight="1">
      <c r="A746" s="8" t="s">
        <v>2081</v>
      </c>
      <c r="B746" s="9" t="s">
        <v>2082</v>
      </c>
      <c r="C746" s="7" t="s">
        <v>4626</v>
      </c>
      <c r="D746" s="10" t="s">
        <v>4271</v>
      </c>
      <c r="E746" s="2" t="s">
        <v>9</v>
      </c>
      <c r="F746" s="2" t="s">
        <v>4627</v>
      </c>
    </row>
    <row r="747" ht="14.25" customHeight="1">
      <c r="A747" s="8" t="s">
        <v>4623</v>
      </c>
      <c r="B747" s="9" t="s">
        <v>4624</v>
      </c>
      <c r="C747" s="7" t="s">
        <v>4622</v>
      </c>
      <c r="D747" s="10" t="s">
        <v>4061</v>
      </c>
      <c r="E747" s="2" t="s">
        <v>4628</v>
      </c>
      <c r="F747" s="2" t="s">
        <v>4666</v>
      </c>
      <c r="G747" s="2" t="s">
        <v>4060</v>
      </c>
    </row>
    <row r="748" ht="14.25" customHeight="1">
      <c r="A748" s="8" t="s">
        <v>4623</v>
      </c>
      <c r="B748" s="9" t="s">
        <v>4624</v>
      </c>
      <c r="C748" s="7" t="s">
        <v>4626</v>
      </c>
      <c r="D748" s="10" t="s">
        <v>4061</v>
      </c>
      <c r="E748" s="2" t="s">
        <v>4628</v>
      </c>
      <c r="F748" s="2" t="s">
        <v>4667</v>
      </c>
      <c r="G748" s="2" t="s">
        <v>4060</v>
      </c>
    </row>
    <row r="749" ht="14.25" customHeight="1">
      <c r="A749" s="8" t="s">
        <v>1404</v>
      </c>
      <c r="B749" s="9" t="s">
        <v>1405</v>
      </c>
      <c r="C749" s="7" t="s">
        <v>4626</v>
      </c>
      <c r="D749" s="10" t="s">
        <v>4271</v>
      </c>
      <c r="E749" s="2" t="s">
        <v>9</v>
      </c>
      <c r="F749" s="2" t="s">
        <v>4627</v>
      </c>
      <c r="G749" s="2" t="s">
        <v>4074</v>
      </c>
    </row>
    <row r="750" ht="14.25" customHeight="1">
      <c r="A750" s="8" t="s">
        <v>4623</v>
      </c>
      <c r="B750" s="9" t="s">
        <v>4624</v>
      </c>
      <c r="C750" s="7" t="s">
        <v>4622</v>
      </c>
      <c r="D750" s="10" t="s">
        <v>4050</v>
      </c>
      <c r="E750" s="2" t="s">
        <v>4621</v>
      </c>
      <c r="F750" s="2" t="s">
        <v>4666</v>
      </c>
      <c r="G750" s="2" t="s">
        <v>4060</v>
      </c>
    </row>
    <row r="751" ht="14.25" customHeight="1">
      <c r="A751" s="8" t="s">
        <v>4623</v>
      </c>
      <c r="B751" s="9" t="s">
        <v>4624</v>
      </c>
      <c r="C751" s="7" t="s">
        <v>4626</v>
      </c>
      <c r="D751" s="10" t="s">
        <v>4050</v>
      </c>
      <c r="E751" s="2" t="s">
        <v>4621</v>
      </c>
      <c r="F751" s="2" t="s">
        <v>4667</v>
      </c>
      <c r="G751" s="2" t="s">
        <v>4060</v>
      </c>
    </row>
    <row r="752" ht="14.25" customHeight="1">
      <c r="A752" s="8" t="s">
        <v>4623</v>
      </c>
      <c r="B752" s="9" t="s">
        <v>4624</v>
      </c>
      <c r="C752" s="7" t="s">
        <v>4626</v>
      </c>
      <c r="D752" s="10" t="s">
        <v>4088</v>
      </c>
      <c r="E752" s="2" t="s">
        <v>4654</v>
      </c>
      <c r="F752" s="2" t="s">
        <v>4667</v>
      </c>
      <c r="G752" s="2" t="s">
        <v>4055</v>
      </c>
    </row>
    <row r="753" ht="14.25" customHeight="1">
      <c r="A753" s="8" t="s">
        <v>4623</v>
      </c>
      <c r="B753" s="9" t="s">
        <v>4624</v>
      </c>
      <c r="C753" s="7" t="s">
        <v>4622</v>
      </c>
      <c r="D753" s="10" t="s">
        <v>4088</v>
      </c>
      <c r="E753" s="2" t="s">
        <v>4654</v>
      </c>
      <c r="F753" s="2" t="s">
        <v>4666</v>
      </c>
      <c r="G753" s="2" t="s">
        <v>4060</v>
      </c>
    </row>
    <row r="754" ht="14.25" customHeight="1">
      <c r="A754" s="8" t="s">
        <v>2255</v>
      </c>
      <c r="B754" s="9" t="s">
        <v>2256</v>
      </c>
      <c r="C754" s="7" t="s">
        <v>4626</v>
      </c>
      <c r="D754" s="10" t="s">
        <v>4061</v>
      </c>
      <c r="E754" s="2" t="s">
        <v>14</v>
      </c>
      <c r="F754" s="2" t="s">
        <v>4627</v>
      </c>
      <c r="G754" s="2" t="s">
        <v>4060</v>
      </c>
    </row>
    <row r="755" ht="14.25" customHeight="1">
      <c r="A755" s="8" t="s">
        <v>4623</v>
      </c>
      <c r="B755" s="9" t="s">
        <v>4624</v>
      </c>
      <c r="C755" s="7" t="s">
        <v>4622</v>
      </c>
      <c r="D755" s="10" t="s">
        <v>4109</v>
      </c>
      <c r="E755" s="2" t="s">
        <v>4654</v>
      </c>
      <c r="F755" s="2" t="s">
        <v>4666</v>
      </c>
      <c r="G755" s="2" t="s">
        <v>4060</v>
      </c>
    </row>
    <row r="756" ht="14.25" customHeight="1">
      <c r="A756" s="8" t="s">
        <v>4623</v>
      </c>
      <c r="B756" s="9" t="s">
        <v>4624</v>
      </c>
      <c r="C756" s="7" t="s">
        <v>4626</v>
      </c>
      <c r="D756" s="10" t="s">
        <v>4109</v>
      </c>
      <c r="E756" s="2" t="s">
        <v>4628</v>
      </c>
      <c r="F756" s="2" t="s">
        <v>4667</v>
      </c>
      <c r="G756" s="2" t="s">
        <v>4060</v>
      </c>
    </row>
    <row r="757" ht="14.25" customHeight="1">
      <c r="A757" s="8" t="s">
        <v>2232</v>
      </c>
      <c r="B757" s="9" t="s">
        <v>2233</v>
      </c>
      <c r="C757" s="7" t="s">
        <v>4626</v>
      </c>
      <c r="D757" s="10" t="s">
        <v>4061</v>
      </c>
      <c r="E757" s="2" t="s">
        <v>52</v>
      </c>
      <c r="F757" s="2" t="s">
        <v>4627</v>
      </c>
      <c r="G757" s="2" t="s">
        <v>4055</v>
      </c>
    </row>
    <row r="758" ht="14.25" customHeight="1">
      <c r="A758" s="8" t="s">
        <v>2228</v>
      </c>
      <c r="B758" s="9" t="s">
        <v>2229</v>
      </c>
      <c r="C758" s="7" t="s">
        <v>4626</v>
      </c>
      <c r="D758" s="10" t="s">
        <v>4061</v>
      </c>
      <c r="E758" s="2" t="s">
        <v>14</v>
      </c>
      <c r="F758" s="2" t="s">
        <v>4627</v>
      </c>
      <c r="G758" s="2" t="s">
        <v>4055</v>
      </c>
    </row>
    <row r="759" ht="14.25" customHeight="1">
      <c r="A759" s="8" t="s">
        <v>2222</v>
      </c>
      <c r="B759" s="9" t="s">
        <v>2223</v>
      </c>
      <c r="C759" s="7" t="s">
        <v>4626</v>
      </c>
      <c r="D759" s="10" t="s">
        <v>4061</v>
      </c>
      <c r="E759" s="2" t="s">
        <v>52</v>
      </c>
      <c r="F759" s="2" t="s">
        <v>4627</v>
      </c>
      <c r="G759" s="2" t="s">
        <v>4055</v>
      </c>
    </row>
    <row r="760" ht="14.25" customHeight="1">
      <c r="A760" s="8" t="s">
        <v>4623</v>
      </c>
      <c r="B760" s="9" t="s">
        <v>4624</v>
      </c>
      <c r="C760" s="7" t="s">
        <v>4622</v>
      </c>
      <c r="D760" s="10" t="s">
        <v>4290</v>
      </c>
      <c r="E760" s="2" t="s">
        <v>4628</v>
      </c>
      <c r="F760" s="2" t="s">
        <v>4666</v>
      </c>
      <c r="G760" s="2" t="s">
        <v>4060</v>
      </c>
    </row>
    <row r="761" ht="14.25" customHeight="1">
      <c r="A761" s="8" t="s">
        <v>2178</v>
      </c>
      <c r="B761" s="9" t="s">
        <v>2179</v>
      </c>
      <c r="C761" s="7" t="s">
        <v>4626</v>
      </c>
      <c r="D761" s="10" t="s">
        <v>4061</v>
      </c>
      <c r="E761" s="2" t="s">
        <v>14</v>
      </c>
      <c r="F761" s="2" t="s">
        <v>4627</v>
      </c>
      <c r="G761" s="2" t="s">
        <v>4060</v>
      </c>
    </row>
    <row r="762" ht="14.25" customHeight="1">
      <c r="A762" s="8" t="s">
        <v>2216</v>
      </c>
      <c r="B762" s="9" t="s">
        <v>2217</v>
      </c>
      <c r="C762" s="7" t="s">
        <v>4626</v>
      </c>
      <c r="D762" s="10" t="s">
        <v>4061</v>
      </c>
      <c r="E762" s="2" t="s">
        <v>14</v>
      </c>
      <c r="F762" s="2" t="s">
        <v>4627</v>
      </c>
      <c r="G762" s="2" t="s">
        <v>4060</v>
      </c>
    </row>
    <row r="763" ht="14.25" customHeight="1">
      <c r="A763" s="8" t="s">
        <v>4623</v>
      </c>
      <c r="B763" s="9" t="s">
        <v>4624</v>
      </c>
      <c r="C763" s="7" t="s">
        <v>4622</v>
      </c>
      <c r="D763" s="10" t="s">
        <v>4271</v>
      </c>
      <c r="E763" s="2" t="s">
        <v>4654</v>
      </c>
      <c r="F763" s="2" t="s">
        <v>4666</v>
      </c>
      <c r="G763" s="2" t="s">
        <v>4060</v>
      </c>
    </row>
    <row r="764" ht="14.25" customHeight="1">
      <c r="A764" s="8" t="s">
        <v>2207</v>
      </c>
      <c r="B764" s="9" t="s">
        <v>2208</v>
      </c>
      <c r="C764" s="7" t="s">
        <v>4626</v>
      </c>
      <c r="D764" s="10" t="s">
        <v>4061</v>
      </c>
      <c r="E764" s="2" t="s">
        <v>52</v>
      </c>
      <c r="F764" s="2" t="s">
        <v>4627</v>
      </c>
      <c r="G764" s="2" t="s">
        <v>4060</v>
      </c>
    </row>
    <row r="765" ht="14.25" customHeight="1">
      <c r="A765" s="8" t="s">
        <v>4623</v>
      </c>
      <c r="B765" s="9" t="s">
        <v>4624</v>
      </c>
      <c r="C765" s="7" t="s">
        <v>4626</v>
      </c>
      <c r="D765" s="10" t="s">
        <v>4271</v>
      </c>
      <c r="E765" s="2" t="s">
        <v>4654</v>
      </c>
      <c r="F765" s="2" t="s">
        <v>4667</v>
      </c>
      <c r="G765" s="2" t="s">
        <v>4074</v>
      </c>
    </row>
    <row r="766" ht="14.25" customHeight="1">
      <c r="A766" s="8" t="s">
        <v>2173</v>
      </c>
      <c r="B766" s="9" t="s">
        <v>2174</v>
      </c>
      <c r="C766" s="7" t="s">
        <v>4626</v>
      </c>
      <c r="D766" s="10" t="s">
        <v>4061</v>
      </c>
      <c r="E766" s="2" t="s">
        <v>52</v>
      </c>
      <c r="F766" s="2" t="s">
        <v>4627</v>
      </c>
      <c r="G766" s="2" t="s">
        <v>4060</v>
      </c>
    </row>
    <row r="767" ht="14.25" customHeight="1">
      <c r="A767" s="8" t="s">
        <v>1801</v>
      </c>
      <c r="B767" s="9" t="s">
        <v>1802</v>
      </c>
      <c r="C767" s="7" t="s">
        <v>4626</v>
      </c>
      <c r="D767" s="10" t="s">
        <v>4061</v>
      </c>
      <c r="E767" s="2" t="s">
        <v>52</v>
      </c>
      <c r="F767" s="2" t="s">
        <v>4627</v>
      </c>
      <c r="G767" s="2" t="s">
        <v>4074</v>
      </c>
    </row>
    <row r="768" ht="14.25" customHeight="1">
      <c r="A768" s="8" t="s">
        <v>2184</v>
      </c>
      <c r="B768" s="9" t="s">
        <v>2185</v>
      </c>
      <c r="C768" s="7" t="s">
        <v>4626</v>
      </c>
      <c r="D768" s="10" t="s">
        <v>4061</v>
      </c>
      <c r="E768" s="2" t="s">
        <v>14</v>
      </c>
      <c r="F768" s="2" t="s">
        <v>4627</v>
      </c>
      <c r="G768" s="2" t="s">
        <v>4060</v>
      </c>
    </row>
    <row r="769" ht="14.25" customHeight="1">
      <c r="A769" s="8" t="s">
        <v>205</v>
      </c>
      <c r="B769" s="9" t="s">
        <v>206</v>
      </c>
      <c r="C769" s="7" t="s">
        <v>4626</v>
      </c>
      <c r="D769" s="10" t="s">
        <v>4050</v>
      </c>
      <c r="E769" s="2" t="s">
        <v>27</v>
      </c>
      <c r="F769" s="2" t="s">
        <v>4627</v>
      </c>
      <c r="G769" s="2" t="s">
        <v>4060</v>
      </c>
    </row>
    <row r="770" ht="14.25" customHeight="1">
      <c r="A770" s="8" t="s">
        <v>2277</v>
      </c>
      <c r="B770" s="9" t="s">
        <v>2278</v>
      </c>
      <c r="C770" s="7" t="s">
        <v>4626</v>
      </c>
      <c r="D770" s="10" t="s">
        <v>4290</v>
      </c>
      <c r="E770" s="2" t="s">
        <v>14</v>
      </c>
      <c r="F770" s="2" t="s">
        <v>4627</v>
      </c>
      <c r="G770" s="2" t="s">
        <v>4060</v>
      </c>
    </row>
    <row r="771" ht="14.25" customHeight="1">
      <c r="A771" s="8" t="s">
        <v>4668</v>
      </c>
      <c r="B771" s="9" t="s">
        <v>4669</v>
      </c>
      <c r="C771" s="7" t="s">
        <v>4622</v>
      </c>
      <c r="D771" s="10" t="s">
        <v>4050</v>
      </c>
      <c r="E771" s="2" t="s">
        <v>27</v>
      </c>
      <c r="F771" s="2" t="s">
        <v>4666</v>
      </c>
      <c r="G771" s="2" t="s">
        <v>4055</v>
      </c>
    </row>
    <row r="772" ht="14.25" customHeight="1">
      <c r="A772" s="8" t="s">
        <v>4668</v>
      </c>
      <c r="B772" s="9" t="s">
        <v>4669</v>
      </c>
      <c r="C772" s="7" t="s">
        <v>4626</v>
      </c>
      <c r="D772" s="10" t="s">
        <v>4061</v>
      </c>
      <c r="E772" s="2" t="s">
        <v>14</v>
      </c>
      <c r="F772" s="2" t="s">
        <v>4667</v>
      </c>
      <c r="G772" s="2" t="s">
        <v>4055</v>
      </c>
    </row>
    <row r="773" ht="14.25" customHeight="1">
      <c r="A773" s="8" t="s">
        <v>4670</v>
      </c>
      <c r="B773" s="9" t="s">
        <v>2265</v>
      </c>
      <c r="C773" s="7" t="s">
        <v>4626</v>
      </c>
      <c r="D773" s="10" t="s">
        <v>4290</v>
      </c>
      <c r="E773" s="2" t="s">
        <v>14</v>
      </c>
      <c r="F773" s="2" t="s">
        <v>4627</v>
      </c>
      <c r="G773" s="2" t="s">
        <v>4060</v>
      </c>
    </row>
    <row r="774" ht="14.25" customHeight="1">
      <c r="A774" s="8" t="s">
        <v>564</v>
      </c>
      <c r="B774" s="9" t="s">
        <v>565</v>
      </c>
      <c r="C774" s="7" t="s">
        <v>4626</v>
      </c>
      <c r="D774" s="10" t="s">
        <v>4050</v>
      </c>
      <c r="E774" s="2" t="s">
        <v>9</v>
      </c>
      <c r="F774" s="2" t="s">
        <v>4627</v>
      </c>
      <c r="G774" s="2" t="s">
        <v>4060</v>
      </c>
    </row>
    <row r="775" ht="14.25" customHeight="1">
      <c r="A775" s="8" t="s">
        <v>1242</v>
      </c>
      <c r="B775" s="9" t="s">
        <v>1243</v>
      </c>
      <c r="C775" s="7" t="s">
        <v>4622</v>
      </c>
      <c r="D775" s="10" t="s">
        <v>4050</v>
      </c>
      <c r="E775" s="2" t="s">
        <v>9</v>
      </c>
      <c r="F775" s="2" t="s">
        <v>4666</v>
      </c>
      <c r="G775" s="2" t="s">
        <v>4055</v>
      </c>
    </row>
    <row r="776" ht="14.25" customHeight="1">
      <c r="A776" s="8" t="s">
        <v>2252</v>
      </c>
      <c r="B776" s="9" t="s">
        <v>2253</v>
      </c>
      <c r="C776" s="7" t="s">
        <v>4626</v>
      </c>
      <c r="D776" s="10" t="s">
        <v>4290</v>
      </c>
      <c r="E776" s="2" t="s">
        <v>14</v>
      </c>
      <c r="F776" s="2" t="s">
        <v>4627</v>
      </c>
      <c r="G776" s="2" t="s">
        <v>4060</v>
      </c>
    </row>
    <row r="777" ht="14.25" customHeight="1">
      <c r="A777" s="8" t="s">
        <v>751</v>
      </c>
      <c r="B777" s="9" t="s">
        <v>752</v>
      </c>
      <c r="C777" s="7" t="s">
        <v>4626</v>
      </c>
      <c r="D777" s="10" t="s">
        <v>4050</v>
      </c>
      <c r="E777" s="2" t="s">
        <v>9</v>
      </c>
      <c r="F777" s="2" t="s">
        <v>4627</v>
      </c>
      <c r="G777" s="2" t="s">
        <v>4060</v>
      </c>
    </row>
    <row r="778" ht="14.25" customHeight="1">
      <c r="A778" s="8" t="s">
        <v>2258</v>
      </c>
      <c r="B778" s="9" t="s">
        <v>2259</v>
      </c>
      <c r="C778" s="7" t="s">
        <v>4626</v>
      </c>
      <c r="D778" s="10" t="s">
        <v>4271</v>
      </c>
      <c r="E778" s="2" t="s">
        <v>9</v>
      </c>
      <c r="F778" s="2" t="s">
        <v>4627</v>
      </c>
    </row>
    <row r="779" ht="14.25" customHeight="1">
      <c r="A779" s="8" t="s">
        <v>783</v>
      </c>
      <c r="B779" s="9" t="s">
        <v>784</v>
      </c>
      <c r="C779" s="7" t="s">
        <v>4626</v>
      </c>
      <c r="D779" s="10" t="s">
        <v>4050</v>
      </c>
      <c r="E779" s="2" t="s">
        <v>9</v>
      </c>
      <c r="F779" s="2" t="s">
        <v>4627</v>
      </c>
      <c r="G779" s="2" t="s">
        <v>4055</v>
      </c>
    </row>
    <row r="780" ht="14.25" customHeight="1">
      <c r="A780" s="8" t="s">
        <v>2249</v>
      </c>
      <c r="B780" s="9" t="s">
        <v>2250</v>
      </c>
      <c r="C780" s="7" t="s">
        <v>4626</v>
      </c>
      <c r="D780" s="10" t="s">
        <v>4290</v>
      </c>
      <c r="E780" s="2" t="s">
        <v>14</v>
      </c>
      <c r="F780" s="2" t="s">
        <v>4627</v>
      </c>
      <c r="G780" s="2" t="s">
        <v>4060</v>
      </c>
    </row>
    <row r="781" ht="14.25" customHeight="1">
      <c r="A781" s="8" t="s">
        <v>1245</v>
      </c>
      <c r="B781" s="9" t="s">
        <v>1246</v>
      </c>
      <c r="C781" s="7" t="s">
        <v>4622</v>
      </c>
      <c r="D781" s="10" t="s">
        <v>4050</v>
      </c>
      <c r="E781" s="2" t="s">
        <v>27</v>
      </c>
      <c r="F781" s="2" t="s">
        <v>4666</v>
      </c>
      <c r="G781" s="2" t="s">
        <v>4055</v>
      </c>
    </row>
    <row r="782" ht="14.25" customHeight="1">
      <c r="A782" s="8" t="s">
        <v>885</v>
      </c>
      <c r="B782" s="9" t="s">
        <v>886</v>
      </c>
      <c r="C782" s="7" t="s">
        <v>4626</v>
      </c>
      <c r="D782" s="10" t="s">
        <v>4050</v>
      </c>
      <c r="E782" s="2" t="s">
        <v>9</v>
      </c>
      <c r="F782" s="2" t="s">
        <v>4627</v>
      </c>
      <c r="G782" s="2" t="s">
        <v>4055</v>
      </c>
    </row>
    <row r="783" ht="14.25" customHeight="1">
      <c r="A783" s="8" t="s">
        <v>1230</v>
      </c>
      <c r="B783" s="9" t="s">
        <v>1231</v>
      </c>
      <c r="C783" s="7" t="s">
        <v>4622</v>
      </c>
      <c r="D783" s="10" t="s">
        <v>4061</v>
      </c>
      <c r="E783" s="2" t="s">
        <v>14</v>
      </c>
      <c r="F783" s="2" t="s">
        <v>4666</v>
      </c>
      <c r="G783" s="2" t="s">
        <v>4055</v>
      </c>
    </row>
    <row r="784" ht="14.25" customHeight="1">
      <c r="A784" s="8" t="s">
        <v>967</v>
      </c>
      <c r="B784" s="9" t="s">
        <v>968</v>
      </c>
      <c r="C784" s="7" t="s">
        <v>4626</v>
      </c>
      <c r="D784" s="10" t="s">
        <v>4050</v>
      </c>
      <c r="E784" s="2" t="s">
        <v>27</v>
      </c>
      <c r="F784" s="2" t="s">
        <v>4627</v>
      </c>
      <c r="G784" s="2" t="s">
        <v>4055</v>
      </c>
    </row>
    <row r="785" ht="14.25" customHeight="1">
      <c r="A785" s="8" t="s">
        <v>2235</v>
      </c>
      <c r="B785" s="9" t="s">
        <v>2236</v>
      </c>
      <c r="C785" s="7" t="s">
        <v>4626</v>
      </c>
      <c r="D785" s="10" t="s">
        <v>4271</v>
      </c>
      <c r="E785" s="2" t="s">
        <v>27</v>
      </c>
      <c r="F785" s="2" t="s">
        <v>4627</v>
      </c>
    </row>
    <row r="786" ht="14.25" customHeight="1">
      <c r="A786" s="8" t="s">
        <v>1022</v>
      </c>
      <c r="B786" s="9" t="s">
        <v>1023</v>
      </c>
      <c r="C786" s="7" t="s">
        <v>4626</v>
      </c>
      <c r="D786" s="10" t="s">
        <v>4050</v>
      </c>
      <c r="E786" s="2" t="s">
        <v>27</v>
      </c>
      <c r="F786" s="2" t="s">
        <v>4627</v>
      </c>
      <c r="G786" s="2" t="s">
        <v>4060</v>
      </c>
    </row>
    <row r="787" ht="14.25" customHeight="1">
      <c r="A787" s="8" t="s">
        <v>2166</v>
      </c>
      <c r="B787" s="9" t="s">
        <v>2167</v>
      </c>
      <c r="C787" s="7" t="s">
        <v>4626</v>
      </c>
      <c r="D787" s="10" t="s">
        <v>4271</v>
      </c>
      <c r="E787" s="2" t="s">
        <v>9</v>
      </c>
      <c r="F787" s="2" t="s">
        <v>4627</v>
      </c>
    </row>
    <row r="788" ht="14.25" customHeight="1">
      <c r="A788" s="8" t="s">
        <v>2168</v>
      </c>
      <c r="B788" s="9" t="s">
        <v>2169</v>
      </c>
      <c r="C788" s="7" t="s">
        <v>4626</v>
      </c>
      <c r="D788" s="10" t="s">
        <v>4271</v>
      </c>
      <c r="E788" s="2" t="s">
        <v>9</v>
      </c>
      <c r="F788" s="2" t="s">
        <v>4627</v>
      </c>
    </row>
    <row r="789" ht="14.25" customHeight="1">
      <c r="A789" s="8" t="s">
        <v>2171</v>
      </c>
      <c r="B789" s="9" t="s">
        <v>2172</v>
      </c>
      <c r="C789" s="7" t="s">
        <v>4626</v>
      </c>
      <c r="D789" s="10" t="s">
        <v>4271</v>
      </c>
      <c r="E789" s="2" t="s">
        <v>27</v>
      </c>
      <c r="F789" s="2" t="s">
        <v>4627</v>
      </c>
    </row>
    <row r="790" ht="14.25" customHeight="1">
      <c r="A790" s="8" t="s">
        <v>1269</v>
      </c>
      <c r="B790" s="9" t="s">
        <v>1270</v>
      </c>
      <c r="C790" s="7" t="s">
        <v>4626</v>
      </c>
      <c r="D790" s="10" t="s">
        <v>4050</v>
      </c>
      <c r="E790" s="2" t="s">
        <v>27</v>
      </c>
      <c r="F790" s="2" t="s">
        <v>4627</v>
      </c>
      <c r="G790" s="2" t="s">
        <v>4055</v>
      </c>
    </row>
    <row r="791" ht="14.25" customHeight="1">
      <c r="A791" s="8" t="s">
        <v>1211</v>
      </c>
      <c r="B791" s="9" t="s">
        <v>1212</v>
      </c>
      <c r="C791" s="7" t="s">
        <v>4622</v>
      </c>
      <c r="D791" s="10" t="s">
        <v>4061</v>
      </c>
      <c r="E791" s="2" t="s">
        <v>14</v>
      </c>
      <c r="F791" s="2" t="s">
        <v>4666</v>
      </c>
      <c r="G791" s="2" t="s">
        <v>4060</v>
      </c>
    </row>
    <row r="792" ht="14.25" customHeight="1">
      <c r="A792" s="8" t="s">
        <v>1306</v>
      </c>
      <c r="B792" s="9" t="s">
        <v>1307</v>
      </c>
      <c r="C792" s="7" t="s">
        <v>4626</v>
      </c>
      <c r="D792" s="10" t="s">
        <v>4050</v>
      </c>
      <c r="E792" s="2" t="s">
        <v>27</v>
      </c>
      <c r="F792" s="2" t="s">
        <v>4627</v>
      </c>
      <c r="G792" s="2" t="s">
        <v>4055</v>
      </c>
    </row>
    <row r="793" ht="14.25" customHeight="1">
      <c r="A793" s="8" t="s">
        <v>1248</v>
      </c>
      <c r="B793" s="9" t="s">
        <v>2153</v>
      </c>
      <c r="C793" s="7" t="s">
        <v>4626</v>
      </c>
      <c r="D793" s="10" t="s">
        <v>4290</v>
      </c>
      <c r="E793" s="2" t="s">
        <v>14</v>
      </c>
      <c r="F793" s="2" t="s">
        <v>4627</v>
      </c>
      <c r="G793" s="2" t="s">
        <v>4060</v>
      </c>
    </row>
    <row r="794" ht="14.25" customHeight="1">
      <c r="A794" s="8" t="s">
        <v>863</v>
      </c>
      <c r="B794" s="9" t="s">
        <v>864</v>
      </c>
      <c r="C794" s="7" t="s">
        <v>4626</v>
      </c>
      <c r="D794" s="10" t="s">
        <v>4050</v>
      </c>
      <c r="E794" s="2" t="s">
        <v>9</v>
      </c>
      <c r="F794" s="2" t="s">
        <v>4627</v>
      </c>
      <c r="G794" s="2" t="s">
        <v>4060</v>
      </c>
    </row>
    <row r="795" ht="14.25" customHeight="1">
      <c r="A795" s="8" t="s">
        <v>2158</v>
      </c>
      <c r="B795" s="9" t="s">
        <v>2159</v>
      </c>
      <c r="C795" s="7" t="s">
        <v>4626</v>
      </c>
      <c r="D795" s="10" t="s">
        <v>4290</v>
      </c>
      <c r="E795" s="2" t="s">
        <v>52</v>
      </c>
      <c r="F795" s="2" t="s">
        <v>4627</v>
      </c>
      <c r="G795" s="2" t="s">
        <v>4060</v>
      </c>
    </row>
    <row r="796" ht="14.25" customHeight="1">
      <c r="A796" s="8" t="s">
        <v>2142</v>
      </c>
      <c r="B796" s="9" t="s">
        <v>2143</v>
      </c>
      <c r="C796" s="7" t="s">
        <v>4626</v>
      </c>
      <c r="D796" s="10" t="s">
        <v>4290</v>
      </c>
      <c r="E796" s="2" t="s">
        <v>52</v>
      </c>
      <c r="F796" s="2" t="s">
        <v>4627</v>
      </c>
      <c r="G796" s="2" t="s">
        <v>4060</v>
      </c>
    </row>
    <row r="797" ht="14.25" customHeight="1">
      <c r="A797" s="8" t="s">
        <v>2136</v>
      </c>
      <c r="B797" s="9" t="s">
        <v>2137</v>
      </c>
      <c r="C797" s="7" t="s">
        <v>4626</v>
      </c>
      <c r="D797" s="10" t="s">
        <v>4271</v>
      </c>
      <c r="E797" s="2" t="s">
        <v>9</v>
      </c>
      <c r="F797" s="2" t="s">
        <v>4627</v>
      </c>
    </row>
    <row r="798" ht="14.25" customHeight="1">
      <c r="A798" s="8" t="s">
        <v>1317</v>
      </c>
      <c r="B798" s="9" t="s">
        <v>1318</v>
      </c>
      <c r="C798" s="7" t="s">
        <v>4626</v>
      </c>
      <c r="D798" s="10" t="s">
        <v>4088</v>
      </c>
      <c r="E798" s="2" t="s">
        <v>27</v>
      </c>
      <c r="F798" s="2" t="s">
        <v>4627</v>
      </c>
      <c r="G798" s="2" t="s">
        <v>4055</v>
      </c>
    </row>
    <row r="799" ht="14.25" customHeight="1">
      <c r="A799" s="8" t="s">
        <v>2163</v>
      </c>
      <c r="B799" s="9" t="s">
        <v>2164</v>
      </c>
      <c r="C799" s="7" t="s">
        <v>4626</v>
      </c>
      <c r="D799" s="10" t="s">
        <v>4271</v>
      </c>
      <c r="E799" s="2" t="s">
        <v>9</v>
      </c>
      <c r="F799" s="2" t="s">
        <v>4627</v>
      </c>
    </row>
    <row r="800" ht="14.25" customHeight="1">
      <c r="A800" s="8" t="s">
        <v>2130</v>
      </c>
      <c r="B800" s="9" t="s">
        <v>2131</v>
      </c>
      <c r="C800" s="7" t="s">
        <v>4626</v>
      </c>
      <c r="D800" s="10" t="s">
        <v>4290</v>
      </c>
      <c r="E800" s="2" t="s">
        <v>14</v>
      </c>
      <c r="F800" s="2" t="s">
        <v>4627</v>
      </c>
      <c r="G800" s="2" t="s">
        <v>4055</v>
      </c>
    </row>
    <row r="801" ht="14.25" customHeight="1">
      <c r="A801" s="8" t="s">
        <v>1951</v>
      </c>
      <c r="B801" s="9" t="s">
        <v>1952</v>
      </c>
      <c r="C801" s="7" t="s">
        <v>4626</v>
      </c>
      <c r="D801" s="10" t="s">
        <v>4088</v>
      </c>
      <c r="E801" s="2" t="s">
        <v>27</v>
      </c>
      <c r="F801" s="2" t="s">
        <v>4627</v>
      </c>
      <c r="G801" s="2" t="s">
        <v>4060</v>
      </c>
    </row>
    <row r="802" ht="14.25" customHeight="1">
      <c r="A802" s="8" t="s">
        <v>2122</v>
      </c>
      <c r="B802" s="9" t="s">
        <v>2123</v>
      </c>
      <c r="C802" s="7" t="s">
        <v>4626</v>
      </c>
      <c r="D802" s="10" t="s">
        <v>4290</v>
      </c>
      <c r="E802" s="2" t="s">
        <v>14</v>
      </c>
      <c r="F802" s="2" t="s">
        <v>4627</v>
      </c>
      <c r="G802" s="2" t="s">
        <v>4055</v>
      </c>
    </row>
    <row r="803" ht="14.25" customHeight="1">
      <c r="A803" s="8" t="s">
        <v>1124</v>
      </c>
      <c r="B803" s="9" t="s">
        <v>1125</v>
      </c>
      <c r="C803" s="7" t="s">
        <v>4622</v>
      </c>
      <c r="D803" s="10" t="s">
        <v>4061</v>
      </c>
      <c r="E803" s="2" t="s">
        <v>14</v>
      </c>
      <c r="F803" s="2" t="s">
        <v>4666</v>
      </c>
      <c r="G803" s="2" t="s">
        <v>4055</v>
      </c>
    </row>
    <row r="804" ht="14.25" customHeight="1">
      <c r="A804" s="8" t="s">
        <v>1381</v>
      </c>
      <c r="B804" s="9" t="s">
        <v>1382</v>
      </c>
      <c r="C804" s="7" t="s">
        <v>4626</v>
      </c>
      <c r="D804" s="10" t="s">
        <v>4088</v>
      </c>
      <c r="E804" s="2" t="s">
        <v>9</v>
      </c>
      <c r="F804" s="2" t="s">
        <v>4627</v>
      </c>
      <c r="G804" s="2" t="s">
        <v>4060</v>
      </c>
    </row>
    <row r="805" ht="14.25" customHeight="1">
      <c r="A805" s="8" t="s">
        <v>2247</v>
      </c>
      <c r="B805" s="9" t="s">
        <v>2248</v>
      </c>
      <c r="C805" s="7" t="s">
        <v>4626</v>
      </c>
      <c r="D805" s="10" t="s">
        <v>4271</v>
      </c>
      <c r="E805" s="2" t="s">
        <v>27</v>
      </c>
      <c r="F805" s="2" t="s">
        <v>4627</v>
      </c>
    </row>
    <row r="806" ht="14.25" customHeight="1">
      <c r="A806" s="8" t="s">
        <v>2196</v>
      </c>
      <c r="B806" s="9" t="s">
        <v>2197</v>
      </c>
      <c r="C806" s="7" t="s">
        <v>4626</v>
      </c>
      <c r="D806" s="10" t="s">
        <v>4290</v>
      </c>
      <c r="E806" s="2" t="s">
        <v>52</v>
      </c>
      <c r="F806" s="2" t="s">
        <v>4627</v>
      </c>
      <c r="G806" s="2" t="s">
        <v>4060</v>
      </c>
    </row>
    <row r="807" ht="14.25" customHeight="1">
      <c r="A807" s="8" t="s">
        <v>1402</v>
      </c>
      <c r="B807" s="9" t="s">
        <v>1403</v>
      </c>
      <c r="C807" s="7" t="s">
        <v>4626</v>
      </c>
      <c r="D807" s="10" t="s">
        <v>4088</v>
      </c>
      <c r="E807" s="2" t="s">
        <v>27</v>
      </c>
      <c r="F807" s="2" t="s">
        <v>4627</v>
      </c>
      <c r="G807" s="2" t="s">
        <v>4060</v>
      </c>
    </row>
    <row r="808" ht="14.25" customHeight="1">
      <c r="A808" s="8" t="s">
        <v>2178</v>
      </c>
      <c r="B808" s="9" t="s">
        <v>2179</v>
      </c>
      <c r="C808" s="7" t="s">
        <v>4626</v>
      </c>
      <c r="D808" s="10" t="s">
        <v>4109</v>
      </c>
      <c r="E808" s="2" t="s">
        <v>14</v>
      </c>
      <c r="F808" s="2" t="s">
        <v>4627</v>
      </c>
      <c r="G808" s="2" t="s">
        <v>4060</v>
      </c>
    </row>
    <row r="809" ht="14.25" customHeight="1">
      <c r="A809" s="8" t="s">
        <v>2103</v>
      </c>
      <c r="B809" s="9" t="s">
        <v>2104</v>
      </c>
      <c r="C809" s="7" t="s">
        <v>4626</v>
      </c>
      <c r="D809" s="10" t="s">
        <v>4109</v>
      </c>
      <c r="E809" s="2" t="s">
        <v>52</v>
      </c>
      <c r="F809" s="2" t="s">
        <v>4627</v>
      </c>
      <c r="G809" s="2" t="s">
        <v>4055</v>
      </c>
    </row>
    <row r="810" ht="14.25" customHeight="1">
      <c r="A810" s="8" t="s">
        <v>581</v>
      </c>
      <c r="B810" s="9" t="s">
        <v>582</v>
      </c>
      <c r="C810" s="7" t="s">
        <v>4626</v>
      </c>
      <c r="D810" s="10" t="s">
        <v>4109</v>
      </c>
      <c r="E810" s="2" t="s">
        <v>14</v>
      </c>
      <c r="F810" s="2" t="s">
        <v>4627</v>
      </c>
      <c r="G810" s="2" t="s">
        <v>4055</v>
      </c>
    </row>
    <row r="811" ht="14.25" customHeight="1">
      <c r="A811" s="8" t="s">
        <v>2110</v>
      </c>
      <c r="B811" s="9" t="s">
        <v>2111</v>
      </c>
      <c r="C811" s="7" t="s">
        <v>4626</v>
      </c>
      <c r="D811" s="10" t="s">
        <v>4109</v>
      </c>
      <c r="E811" s="2" t="s">
        <v>14</v>
      </c>
      <c r="F811" s="2" t="s">
        <v>4627</v>
      </c>
      <c r="G811" s="2" t="s">
        <v>4055</v>
      </c>
    </row>
    <row r="812" ht="14.25" customHeight="1">
      <c r="A812" s="8" t="s">
        <v>1461</v>
      </c>
      <c r="B812" s="9" t="s">
        <v>1462</v>
      </c>
      <c r="C812" s="7" t="s">
        <v>4626</v>
      </c>
      <c r="D812" s="10" t="s">
        <v>4088</v>
      </c>
      <c r="E812" s="2" t="s">
        <v>9</v>
      </c>
      <c r="F812" s="2" t="s">
        <v>4627</v>
      </c>
      <c r="G812" s="2" t="s">
        <v>4055</v>
      </c>
    </row>
    <row r="813" ht="14.25" customHeight="1">
      <c r="A813" s="8" t="s">
        <v>2083</v>
      </c>
      <c r="B813" s="9" t="s">
        <v>2084</v>
      </c>
      <c r="C813" s="7" t="s">
        <v>4626</v>
      </c>
      <c r="D813" s="10" t="s">
        <v>4109</v>
      </c>
      <c r="E813" s="2" t="s">
        <v>14</v>
      </c>
      <c r="F813" s="2" t="s">
        <v>4627</v>
      </c>
      <c r="G813" s="2" t="s">
        <v>4055</v>
      </c>
    </row>
    <row r="814" ht="14.25" customHeight="1">
      <c r="A814" s="8" t="s">
        <v>2072</v>
      </c>
      <c r="B814" s="9" t="s">
        <v>2073</v>
      </c>
      <c r="C814" s="7" t="s">
        <v>4626</v>
      </c>
      <c r="D814" s="10" t="s">
        <v>4109</v>
      </c>
      <c r="E814" s="2" t="s">
        <v>14</v>
      </c>
      <c r="F814" s="2" t="s">
        <v>4627</v>
      </c>
      <c r="G814" s="2" t="s">
        <v>4055</v>
      </c>
    </row>
    <row r="815" ht="14.25" customHeight="1">
      <c r="A815" s="8" t="s">
        <v>2063</v>
      </c>
      <c r="B815" s="9" t="s">
        <v>2064</v>
      </c>
      <c r="C815" s="7" t="s">
        <v>4626</v>
      </c>
      <c r="D815" s="10" t="s">
        <v>4109</v>
      </c>
      <c r="E815" s="2" t="s">
        <v>14</v>
      </c>
      <c r="F815" s="2" t="s">
        <v>4627</v>
      </c>
      <c r="G815" s="2" t="s">
        <v>4060</v>
      </c>
    </row>
    <row r="816" ht="14.25" customHeight="1">
      <c r="A816" s="8" t="s">
        <v>4671</v>
      </c>
      <c r="B816" s="9" t="s">
        <v>4672</v>
      </c>
      <c r="C816" s="7" t="s">
        <v>4626</v>
      </c>
      <c r="D816" s="10" t="s">
        <v>4088</v>
      </c>
      <c r="E816" s="2" t="s">
        <v>27</v>
      </c>
      <c r="F816" s="2" t="s">
        <v>4627</v>
      </c>
      <c r="G816" s="2" t="s">
        <v>4060</v>
      </c>
    </row>
    <row r="817" ht="14.25" customHeight="1">
      <c r="A817" s="8" t="s">
        <v>2032</v>
      </c>
      <c r="B817" s="9" t="s">
        <v>2033</v>
      </c>
      <c r="C817" s="7" t="s">
        <v>4626</v>
      </c>
      <c r="D817" s="10" t="s">
        <v>4109</v>
      </c>
      <c r="E817" s="2" t="s">
        <v>14</v>
      </c>
      <c r="F817" s="2" t="s">
        <v>4627</v>
      </c>
      <c r="G817" s="2" t="s">
        <v>4060</v>
      </c>
    </row>
    <row r="818" ht="14.25" customHeight="1">
      <c r="A818" s="8" t="s">
        <v>4673</v>
      </c>
      <c r="B818" s="9" t="s">
        <v>4674</v>
      </c>
      <c r="C818" s="7" t="s">
        <v>4626</v>
      </c>
      <c r="D818" s="10" t="s">
        <v>4088</v>
      </c>
      <c r="E818" s="2" t="s">
        <v>27</v>
      </c>
      <c r="F818" s="2" t="s">
        <v>4627</v>
      </c>
      <c r="G818" s="2" t="s">
        <v>4055</v>
      </c>
    </row>
    <row r="819" ht="14.25" customHeight="1">
      <c r="A819" s="8" t="s">
        <v>2027</v>
      </c>
      <c r="B819" s="9" t="s">
        <v>2028</v>
      </c>
      <c r="C819" s="7" t="s">
        <v>4626</v>
      </c>
      <c r="D819" s="10" t="s">
        <v>4109</v>
      </c>
      <c r="E819" s="2" t="s">
        <v>52</v>
      </c>
      <c r="F819" s="2" t="s">
        <v>4627</v>
      </c>
      <c r="G819" s="2" t="s">
        <v>4060</v>
      </c>
    </row>
    <row r="820" ht="14.25" customHeight="1">
      <c r="A820" s="8" t="s">
        <v>4675</v>
      </c>
      <c r="B820" s="9" t="s">
        <v>4676</v>
      </c>
      <c r="C820" s="7" t="s">
        <v>4626</v>
      </c>
      <c r="D820" s="10" t="s">
        <v>4088</v>
      </c>
      <c r="E820" s="2" t="s">
        <v>27</v>
      </c>
      <c r="F820" s="2" t="s">
        <v>4627</v>
      </c>
      <c r="G820" s="2" t="s">
        <v>4055</v>
      </c>
    </row>
    <row r="821" ht="14.25" customHeight="1">
      <c r="A821" s="8" t="s">
        <v>2285</v>
      </c>
      <c r="B821" s="9" t="s">
        <v>2286</v>
      </c>
      <c r="C821" s="7" t="s">
        <v>4626</v>
      </c>
      <c r="D821" s="10" t="s">
        <v>4290</v>
      </c>
      <c r="E821" s="2" t="s">
        <v>14</v>
      </c>
      <c r="F821" s="2" t="s">
        <v>4627</v>
      </c>
      <c r="G821" s="2" t="s">
        <v>4055</v>
      </c>
    </row>
    <row r="822" ht="14.25" customHeight="1">
      <c r="A822" s="8" t="s">
        <v>2130</v>
      </c>
      <c r="B822" s="9" t="s">
        <v>2131</v>
      </c>
      <c r="C822" s="7" t="s">
        <v>4626</v>
      </c>
      <c r="D822" s="10" t="s">
        <v>4109</v>
      </c>
      <c r="E822" s="2" t="s">
        <v>14</v>
      </c>
      <c r="F822" s="2" t="s">
        <v>4627</v>
      </c>
      <c r="G822" s="2" t="s">
        <v>4060</v>
      </c>
    </row>
    <row r="823" ht="14.25" customHeight="1">
      <c r="A823" s="8" t="s">
        <v>1519</v>
      </c>
      <c r="B823" s="9" t="s">
        <v>1520</v>
      </c>
      <c r="C823" s="7" t="s">
        <v>4626</v>
      </c>
      <c r="D823" s="10" t="s">
        <v>4088</v>
      </c>
      <c r="E823" s="2" t="s">
        <v>9</v>
      </c>
      <c r="F823" s="2" t="s">
        <v>4627</v>
      </c>
      <c r="G823" s="2" t="s">
        <v>4055</v>
      </c>
    </row>
    <row r="824" ht="14.25" customHeight="1">
      <c r="A824" s="8" t="s">
        <v>2133</v>
      </c>
      <c r="B824" s="9" t="s">
        <v>2134</v>
      </c>
      <c r="C824" s="7" t="s">
        <v>4626</v>
      </c>
      <c r="D824" s="10" t="s">
        <v>4088</v>
      </c>
      <c r="E824" s="2" t="s">
        <v>9</v>
      </c>
      <c r="F824" s="2" t="s">
        <v>4627</v>
      </c>
      <c r="G824" s="2" t="s">
        <v>4055</v>
      </c>
    </row>
    <row r="825" ht="14.25" customHeight="1">
      <c r="A825" s="8" t="s">
        <v>2287</v>
      </c>
      <c r="B825" s="9" t="s">
        <v>2288</v>
      </c>
      <c r="C825" s="7" t="s">
        <v>4626</v>
      </c>
      <c r="D825" s="10" t="s">
        <v>4271</v>
      </c>
      <c r="E825" s="2" t="s">
        <v>9</v>
      </c>
      <c r="F825" s="2" t="s">
        <v>4627</v>
      </c>
    </row>
    <row r="826" ht="14.25" customHeight="1">
      <c r="A826" s="8" t="s">
        <v>4677</v>
      </c>
      <c r="B826" s="9" t="s">
        <v>4678</v>
      </c>
      <c r="C826" s="7" t="s">
        <v>4622</v>
      </c>
      <c r="D826" s="10" t="s">
        <v>4061</v>
      </c>
      <c r="E826" s="2" t="s">
        <v>14</v>
      </c>
      <c r="F826" s="2" t="s">
        <v>4666</v>
      </c>
      <c r="G826" s="2" t="s">
        <v>4055</v>
      </c>
    </row>
    <row r="827" ht="14.25" customHeight="1">
      <c r="A827" s="8" t="s">
        <v>4679</v>
      </c>
      <c r="B827" s="9" t="s">
        <v>4680</v>
      </c>
      <c r="C827" s="7" t="s">
        <v>4622</v>
      </c>
      <c r="D827" s="10" t="s">
        <v>4061</v>
      </c>
      <c r="E827" s="2" t="s">
        <v>52</v>
      </c>
      <c r="F827" s="2" t="s">
        <v>4666</v>
      </c>
      <c r="G827" s="2" t="s">
        <v>4055</v>
      </c>
    </row>
    <row r="828" ht="14.25" customHeight="1">
      <c r="A828" s="8" t="s">
        <v>2008</v>
      </c>
      <c r="B828" s="9" t="s">
        <v>2009</v>
      </c>
      <c r="C828" s="7" t="s">
        <v>4622</v>
      </c>
      <c r="D828" s="10" t="s">
        <v>4061</v>
      </c>
      <c r="E828" s="2" t="s">
        <v>14</v>
      </c>
      <c r="F828" s="2" t="s">
        <v>4666</v>
      </c>
      <c r="G828" s="2" t="s">
        <v>4055</v>
      </c>
    </row>
    <row r="829" ht="14.25" customHeight="1">
      <c r="A829" s="8" t="s">
        <v>4681</v>
      </c>
      <c r="B829" s="9" t="s">
        <v>4682</v>
      </c>
      <c r="C829" s="7" t="s">
        <v>4622</v>
      </c>
      <c r="D829" s="10" t="s">
        <v>4061</v>
      </c>
      <c r="E829" s="2" t="s">
        <v>14</v>
      </c>
      <c r="F829" s="2" t="s">
        <v>4666</v>
      </c>
      <c r="G829" s="2" t="s">
        <v>4055</v>
      </c>
    </row>
    <row r="830" ht="14.25" customHeight="1">
      <c r="A830" s="8" t="s">
        <v>4683</v>
      </c>
      <c r="B830" s="9" t="s">
        <v>4684</v>
      </c>
      <c r="C830" s="7" t="s">
        <v>4622</v>
      </c>
      <c r="D830" s="10" t="s">
        <v>4061</v>
      </c>
      <c r="E830" s="2" t="s">
        <v>52</v>
      </c>
      <c r="F830" s="2" t="s">
        <v>4666</v>
      </c>
      <c r="G830" s="2" t="s">
        <v>4055</v>
      </c>
    </row>
    <row r="831" ht="14.25" customHeight="1">
      <c r="A831" s="8" t="s">
        <v>4685</v>
      </c>
      <c r="B831" s="9" t="s">
        <v>4686</v>
      </c>
      <c r="C831" s="7" t="s">
        <v>4622</v>
      </c>
      <c r="D831" s="10" t="s">
        <v>4061</v>
      </c>
      <c r="E831" s="2" t="s">
        <v>52</v>
      </c>
      <c r="F831" s="2" t="s">
        <v>4666</v>
      </c>
      <c r="G831" s="2" t="s">
        <v>4055</v>
      </c>
    </row>
    <row r="832" ht="14.25" customHeight="1">
      <c r="A832" s="8" t="s">
        <v>4687</v>
      </c>
      <c r="B832" s="9" t="s">
        <v>4688</v>
      </c>
      <c r="C832" s="7" t="s">
        <v>4622</v>
      </c>
      <c r="D832" s="10" t="s">
        <v>4061</v>
      </c>
      <c r="E832" s="2" t="s">
        <v>52</v>
      </c>
      <c r="F832" s="2" t="s">
        <v>4666</v>
      </c>
      <c r="G832" s="2" t="s">
        <v>4055</v>
      </c>
    </row>
    <row r="833" ht="14.25" customHeight="1">
      <c r="A833" s="8" t="s">
        <v>4689</v>
      </c>
      <c r="B833" s="9" t="s">
        <v>4690</v>
      </c>
      <c r="C833" s="7" t="s">
        <v>4622</v>
      </c>
      <c r="D833" s="10" t="s">
        <v>4271</v>
      </c>
      <c r="E833" s="2" t="s">
        <v>9</v>
      </c>
      <c r="F833" s="2" t="s">
        <v>4666</v>
      </c>
      <c r="G833" s="2" t="s">
        <v>4060</v>
      </c>
    </row>
    <row r="834" ht="14.25" customHeight="1">
      <c r="A834" s="8" t="s">
        <v>4691</v>
      </c>
      <c r="B834" s="9" t="s">
        <v>4692</v>
      </c>
      <c r="C834" s="7" t="s">
        <v>4622</v>
      </c>
      <c r="D834" s="10" t="s">
        <v>4271</v>
      </c>
      <c r="E834" s="2" t="s">
        <v>9</v>
      </c>
      <c r="F834" s="2" t="s">
        <v>4666</v>
      </c>
      <c r="G834" s="2" t="s">
        <v>4055</v>
      </c>
    </row>
    <row r="835" ht="14.25" customHeight="1">
      <c r="A835" s="8" t="s">
        <v>2312</v>
      </c>
      <c r="B835" s="9" t="s">
        <v>2313</v>
      </c>
      <c r="C835" s="7" t="s">
        <v>4622</v>
      </c>
      <c r="D835" s="10" t="s">
        <v>4271</v>
      </c>
      <c r="E835" s="2" t="s">
        <v>27</v>
      </c>
      <c r="F835" s="2" t="s">
        <v>4666</v>
      </c>
      <c r="G835" s="2" t="s">
        <v>4060</v>
      </c>
    </row>
    <row r="836" ht="14.25" customHeight="1">
      <c r="A836" s="8" t="s">
        <v>2310</v>
      </c>
      <c r="B836" s="9" t="s">
        <v>2311</v>
      </c>
      <c r="C836" s="7" t="s">
        <v>4622</v>
      </c>
      <c r="D836" s="10" t="s">
        <v>4271</v>
      </c>
      <c r="E836" s="2" t="s">
        <v>27</v>
      </c>
      <c r="F836" s="2" t="s">
        <v>4666</v>
      </c>
      <c r="G836" s="2" t="s">
        <v>4055</v>
      </c>
    </row>
    <row r="837" ht="14.25" customHeight="1">
      <c r="A837" s="8" t="s">
        <v>2294</v>
      </c>
      <c r="B837" s="9" t="s">
        <v>2295</v>
      </c>
      <c r="C837" s="7" t="s">
        <v>4622</v>
      </c>
      <c r="D837" s="10" t="s">
        <v>4271</v>
      </c>
      <c r="E837" s="2" t="s">
        <v>9</v>
      </c>
      <c r="F837" s="2" t="s">
        <v>4666</v>
      </c>
      <c r="G837" s="2" t="s">
        <v>4060</v>
      </c>
    </row>
    <row r="838" ht="14.25" customHeight="1">
      <c r="A838" s="8" t="s">
        <v>2283</v>
      </c>
      <c r="B838" s="9" t="s">
        <v>2284</v>
      </c>
      <c r="C838" s="7" t="s">
        <v>4622</v>
      </c>
      <c r="D838" s="10" t="s">
        <v>4271</v>
      </c>
      <c r="E838" s="2" t="s">
        <v>9</v>
      </c>
      <c r="F838" s="2" t="s">
        <v>4666</v>
      </c>
      <c r="G838" s="2" t="s">
        <v>4055</v>
      </c>
    </row>
    <row r="839" ht="14.25" customHeight="1">
      <c r="A839" s="8" t="s">
        <v>2280</v>
      </c>
      <c r="B839" s="9" t="s">
        <v>2281</v>
      </c>
      <c r="C839" s="7" t="s">
        <v>4622</v>
      </c>
      <c r="D839" s="10" t="s">
        <v>4271</v>
      </c>
      <c r="E839" s="2" t="s">
        <v>27</v>
      </c>
      <c r="F839" s="2" t="s">
        <v>4666</v>
      </c>
      <c r="G839" s="2" t="s">
        <v>4060</v>
      </c>
    </row>
    <row r="840" ht="14.25" customHeight="1">
      <c r="A840" s="8" t="s">
        <v>2345</v>
      </c>
      <c r="B840" s="9" t="s">
        <v>2346</v>
      </c>
      <c r="C840" s="7" t="s">
        <v>4622</v>
      </c>
      <c r="D840" s="10" t="s">
        <v>4271</v>
      </c>
      <c r="E840" s="2" t="s">
        <v>27</v>
      </c>
      <c r="F840" s="2" t="s">
        <v>4666</v>
      </c>
      <c r="G840" s="2" t="s">
        <v>4060</v>
      </c>
    </row>
    <row r="841" ht="14.25" customHeight="1">
      <c r="A841" s="8" t="s">
        <v>2329</v>
      </c>
      <c r="B841" s="9" t="s">
        <v>2330</v>
      </c>
      <c r="C841" s="7" t="s">
        <v>4622</v>
      </c>
      <c r="D841" s="10" t="s">
        <v>4271</v>
      </c>
      <c r="E841" s="2" t="s">
        <v>27</v>
      </c>
      <c r="F841" s="2" t="s">
        <v>4666</v>
      </c>
      <c r="G841" s="2" t="s">
        <v>4055</v>
      </c>
    </row>
    <row r="842" ht="14.25" customHeight="1">
      <c r="A842" s="8" t="s">
        <v>2320</v>
      </c>
      <c r="B842" s="9" t="s">
        <v>2321</v>
      </c>
      <c r="C842" s="7" t="s">
        <v>4622</v>
      </c>
      <c r="D842" s="10" t="s">
        <v>4271</v>
      </c>
      <c r="E842" s="2" t="s">
        <v>9</v>
      </c>
      <c r="F842" s="2" t="s">
        <v>4666</v>
      </c>
      <c r="G842" s="2" t="s">
        <v>4060</v>
      </c>
    </row>
    <row r="843" ht="14.25" customHeight="1">
      <c r="A843" s="8" t="s">
        <v>2302</v>
      </c>
      <c r="B843" s="9" t="s">
        <v>2303</v>
      </c>
      <c r="C843" s="7" t="s">
        <v>4622</v>
      </c>
      <c r="D843" s="10" t="s">
        <v>4050</v>
      </c>
      <c r="E843" s="2" t="s">
        <v>9</v>
      </c>
      <c r="F843" s="2" t="s">
        <v>4666</v>
      </c>
      <c r="G843" s="2" t="s">
        <v>4060</v>
      </c>
    </row>
    <row r="844" ht="14.25" customHeight="1">
      <c r="A844" s="8" t="s">
        <v>2292</v>
      </c>
      <c r="B844" s="9" t="s">
        <v>2293</v>
      </c>
      <c r="C844" s="7" t="s">
        <v>4622</v>
      </c>
      <c r="D844" s="10" t="s">
        <v>4109</v>
      </c>
      <c r="E844" s="2" t="s">
        <v>52</v>
      </c>
      <c r="F844" s="2" t="s">
        <v>4666</v>
      </c>
      <c r="G844" s="2" t="s">
        <v>4055</v>
      </c>
    </row>
    <row r="845" ht="14.25" customHeight="1">
      <c r="A845" s="8" t="s">
        <v>2332</v>
      </c>
      <c r="B845" s="9" t="s">
        <v>2333</v>
      </c>
      <c r="C845" s="7" t="s">
        <v>4622</v>
      </c>
      <c r="D845" s="10" t="s">
        <v>4109</v>
      </c>
      <c r="E845" s="2" t="s">
        <v>14</v>
      </c>
      <c r="F845" s="2" t="s">
        <v>4666</v>
      </c>
      <c r="G845" s="2" t="s">
        <v>4074</v>
      </c>
    </row>
    <row r="846" ht="14.25" customHeight="1">
      <c r="A846" s="8" t="s">
        <v>2290</v>
      </c>
      <c r="B846" s="9" t="s">
        <v>2288</v>
      </c>
      <c r="C846" s="7" t="s">
        <v>4622</v>
      </c>
      <c r="D846" s="10" t="s">
        <v>4109</v>
      </c>
      <c r="E846" s="2" t="s">
        <v>14</v>
      </c>
      <c r="F846" s="2" t="s">
        <v>4666</v>
      </c>
      <c r="G846" s="2" t="s">
        <v>4060</v>
      </c>
    </row>
    <row r="847" ht="14.25" customHeight="1">
      <c r="A847" s="8" t="s">
        <v>2335</v>
      </c>
      <c r="B847" s="9" t="s">
        <v>2336</v>
      </c>
      <c r="C847" s="7" t="s">
        <v>4622</v>
      </c>
      <c r="D847" s="10" t="s">
        <v>4109</v>
      </c>
      <c r="E847" s="2" t="s">
        <v>14</v>
      </c>
      <c r="F847" s="2" t="s">
        <v>4666</v>
      </c>
      <c r="G847" s="2" t="s">
        <v>4055</v>
      </c>
    </row>
    <row r="848" ht="14.25" customHeight="1">
      <c r="A848" s="8" t="s">
        <v>2244</v>
      </c>
      <c r="B848" s="9" t="s">
        <v>2245</v>
      </c>
      <c r="C848" s="7" t="s">
        <v>4622</v>
      </c>
      <c r="D848" s="10" t="s">
        <v>4088</v>
      </c>
      <c r="E848" s="2" t="s">
        <v>27</v>
      </c>
      <c r="F848" s="2" t="s">
        <v>4666</v>
      </c>
      <c r="G848" s="2" t="s">
        <v>4060</v>
      </c>
    </row>
    <row r="849" ht="14.25" customHeight="1">
      <c r="A849" s="8" t="s">
        <v>2113</v>
      </c>
      <c r="B849" s="9" t="s">
        <v>2114</v>
      </c>
      <c r="C849" s="7" t="s">
        <v>4622</v>
      </c>
      <c r="D849" s="10" t="s">
        <v>4109</v>
      </c>
      <c r="E849" s="2" t="s">
        <v>14</v>
      </c>
      <c r="F849" s="2" t="s">
        <v>4666</v>
      </c>
      <c r="G849" s="2" t="s">
        <v>4060</v>
      </c>
    </row>
    <row r="850" ht="14.25" customHeight="1">
      <c r="A850" s="8" t="s">
        <v>2332</v>
      </c>
      <c r="B850" s="9" t="s">
        <v>2333</v>
      </c>
      <c r="C850" s="7" t="s">
        <v>4626</v>
      </c>
      <c r="D850" s="10" t="s">
        <v>4109</v>
      </c>
      <c r="E850" s="2" t="s">
        <v>14</v>
      </c>
      <c r="F850" s="2" t="s">
        <v>4667</v>
      </c>
      <c r="G850" s="2" t="s">
        <v>4055</v>
      </c>
    </row>
    <row r="851" ht="14.25" customHeight="1">
      <c r="A851" s="8" t="s">
        <v>2136</v>
      </c>
      <c r="B851" s="9" t="s">
        <v>2137</v>
      </c>
      <c r="C851" s="7" t="s">
        <v>4622</v>
      </c>
      <c r="D851" s="10" t="s">
        <v>4088</v>
      </c>
      <c r="E851" s="2" t="s">
        <v>9</v>
      </c>
      <c r="F851" s="2" t="s">
        <v>4666</v>
      </c>
      <c r="G851" s="2" t="s">
        <v>4055</v>
      </c>
    </row>
    <row r="852" ht="14.25" customHeight="1">
      <c r="A852" s="8" t="s">
        <v>2351</v>
      </c>
      <c r="B852" s="9" t="s">
        <v>2352</v>
      </c>
      <c r="C852" s="7" t="s">
        <v>4622</v>
      </c>
      <c r="D852" s="10" t="s">
        <v>4088</v>
      </c>
      <c r="E852" s="2" t="s">
        <v>27</v>
      </c>
      <c r="F852" s="2" t="s">
        <v>4666</v>
      </c>
      <c r="G852" s="2" t="s">
        <v>4060</v>
      </c>
    </row>
    <row r="853" ht="14.25" customHeight="1">
      <c r="A853" s="8" t="s">
        <v>2338</v>
      </c>
      <c r="B853" s="9" t="s">
        <v>2339</v>
      </c>
      <c r="C853" s="7" t="s">
        <v>4622</v>
      </c>
      <c r="D853" s="10" t="s">
        <v>4109</v>
      </c>
      <c r="E853" s="2" t="s">
        <v>14</v>
      </c>
      <c r="F853" s="2" t="s">
        <v>4666</v>
      </c>
      <c r="G853" s="2" t="s">
        <v>4060</v>
      </c>
    </row>
    <row r="854" ht="14.25" customHeight="1">
      <c r="A854" s="8" t="s">
        <v>2343</v>
      </c>
      <c r="B854" s="9" t="s">
        <v>2344</v>
      </c>
      <c r="C854" s="7" t="s">
        <v>4622</v>
      </c>
      <c r="D854" s="10" t="s">
        <v>4109</v>
      </c>
      <c r="E854" s="2" t="s">
        <v>14</v>
      </c>
      <c r="F854" s="2" t="s">
        <v>4666</v>
      </c>
      <c r="G854" s="2" t="s">
        <v>4055</v>
      </c>
    </row>
    <row r="855" ht="14.25" customHeight="1">
      <c r="A855" s="8" t="s">
        <v>2354</v>
      </c>
      <c r="B855" s="9" t="s">
        <v>2355</v>
      </c>
      <c r="C855" s="7" t="s">
        <v>4622</v>
      </c>
      <c r="D855" s="10" t="s">
        <v>4109</v>
      </c>
      <c r="E855" s="2" t="s">
        <v>14</v>
      </c>
      <c r="F855" s="2" t="s">
        <v>4666</v>
      </c>
      <c r="G855" s="2" t="s">
        <v>4055</v>
      </c>
    </row>
    <row r="856" ht="14.25" customHeight="1">
      <c r="A856" s="8" t="s">
        <v>2307</v>
      </c>
      <c r="B856" s="9" t="s">
        <v>2308</v>
      </c>
      <c r="C856" s="7" t="s">
        <v>4622</v>
      </c>
      <c r="D856" s="10" t="s">
        <v>4109</v>
      </c>
      <c r="E856" s="2" t="s">
        <v>52</v>
      </c>
      <c r="F856" s="2" t="s">
        <v>4666</v>
      </c>
      <c r="G856" s="2" t="s">
        <v>4055</v>
      </c>
    </row>
    <row r="857" ht="14.25" customHeight="1">
      <c r="A857" s="8" t="s">
        <v>479</v>
      </c>
      <c r="B857" s="9" t="s">
        <v>480</v>
      </c>
      <c r="C857" s="7" t="s">
        <v>4622</v>
      </c>
      <c r="D857" s="10" t="s">
        <v>4290</v>
      </c>
      <c r="E857" s="2" t="s">
        <v>52</v>
      </c>
      <c r="F857" s="2" t="s">
        <v>4666</v>
      </c>
      <c r="G857" s="2" t="s">
        <v>4055</v>
      </c>
    </row>
    <row r="858" ht="14.25" customHeight="1">
      <c r="A858" s="8" t="s">
        <v>476</v>
      </c>
      <c r="B858" s="9" t="s">
        <v>477</v>
      </c>
      <c r="C858" s="7" t="s">
        <v>4622</v>
      </c>
      <c r="D858" s="10" t="s">
        <v>4290</v>
      </c>
      <c r="E858" s="2" t="s">
        <v>14</v>
      </c>
      <c r="F858" s="2" t="s">
        <v>4666</v>
      </c>
      <c r="G858" s="2" t="s">
        <v>4055</v>
      </c>
    </row>
    <row r="859" ht="14.25" customHeight="1">
      <c r="A859" s="8" t="s">
        <v>2340</v>
      </c>
      <c r="B859" s="9" t="s">
        <v>2341</v>
      </c>
      <c r="C859" s="7" t="s">
        <v>4622</v>
      </c>
      <c r="D859" s="10" t="s">
        <v>4109</v>
      </c>
      <c r="E859" s="2" t="s">
        <v>14</v>
      </c>
      <c r="F859" s="2" t="s">
        <v>4666</v>
      </c>
      <c r="G859" s="2" t="s">
        <v>4055</v>
      </c>
    </row>
    <row r="860" ht="14.25" customHeight="1">
      <c r="A860" s="8" t="s">
        <v>482</v>
      </c>
      <c r="B860" s="9" t="s">
        <v>483</v>
      </c>
      <c r="C860" s="7" t="s">
        <v>4622</v>
      </c>
      <c r="D860" s="10" t="s">
        <v>4290</v>
      </c>
      <c r="E860" s="2" t="s">
        <v>14</v>
      </c>
      <c r="F860" s="2" t="s">
        <v>4666</v>
      </c>
      <c r="G860" s="2" t="s">
        <v>4060</v>
      </c>
    </row>
    <row r="861" ht="14.25" customHeight="1">
      <c r="A861" s="8" t="s">
        <v>487</v>
      </c>
      <c r="B861" s="9" t="s">
        <v>488</v>
      </c>
      <c r="C861" s="7" t="s">
        <v>4622</v>
      </c>
      <c r="D861" s="10" t="s">
        <v>4290</v>
      </c>
      <c r="E861" s="2" t="s">
        <v>14</v>
      </c>
      <c r="F861" s="2" t="s">
        <v>4666</v>
      </c>
      <c r="G861" s="2" t="s">
        <v>4055</v>
      </c>
    </row>
    <row r="862" ht="14.25" customHeight="1">
      <c r="A862" s="8" t="s">
        <v>2357</v>
      </c>
      <c r="B862" s="9" t="s">
        <v>2358</v>
      </c>
      <c r="C862" s="7" t="s">
        <v>4622</v>
      </c>
      <c r="D862" s="10" t="s">
        <v>4088</v>
      </c>
      <c r="E862" s="2" t="s">
        <v>9</v>
      </c>
      <c r="F862" s="2" t="s">
        <v>4666</v>
      </c>
      <c r="G862" s="2" t="s">
        <v>4055</v>
      </c>
    </row>
    <row r="863" ht="14.25" customHeight="1">
      <c r="A863" s="8" t="s">
        <v>499</v>
      </c>
      <c r="B863" s="9" t="s">
        <v>500</v>
      </c>
      <c r="C863" s="7" t="s">
        <v>4622</v>
      </c>
      <c r="D863" s="10" t="s">
        <v>4290</v>
      </c>
      <c r="E863" s="2" t="s">
        <v>14</v>
      </c>
      <c r="F863" s="2" t="s">
        <v>4666</v>
      </c>
      <c r="G863" s="2" t="s">
        <v>4055</v>
      </c>
    </row>
    <row r="864" ht="14.25" customHeight="1">
      <c r="A864" s="8" t="s">
        <v>508</v>
      </c>
      <c r="B864" s="9" t="s">
        <v>509</v>
      </c>
      <c r="C864" s="7" t="s">
        <v>4622</v>
      </c>
      <c r="D864" s="10" t="s">
        <v>4290</v>
      </c>
      <c r="E864" s="2" t="s">
        <v>52</v>
      </c>
      <c r="F864" s="2" t="s">
        <v>4666</v>
      </c>
      <c r="G864" s="2" t="s">
        <v>4060</v>
      </c>
    </row>
    <row r="865" ht="14.25" customHeight="1">
      <c r="A865" s="8" t="s">
        <v>516</v>
      </c>
      <c r="B865" s="9" t="s">
        <v>4693</v>
      </c>
      <c r="C865" s="7" t="s">
        <v>4622</v>
      </c>
      <c r="D865" s="10" t="s">
        <v>4290</v>
      </c>
      <c r="E865" s="2" t="s">
        <v>52</v>
      </c>
      <c r="F865" s="2" t="s">
        <v>4666</v>
      </c>
      <c r="G865" s="2" t="s">
        <v>4055</v>
      </c>
    </row>
    <row r="866" ht="14.25" customHeight="1">
      <c r="A866" s="8" t="s">
        <v>4694</v>
      </c>
      <c r="B866" s="9" t="s">
        <v>1765</v>
      </c>
      <c r="C866" s="7" t="s">
        <v>4622</v>
      </c>
      <c r="D866" s="10" t="s">
        <v>4088</v>
      </c>
      <c r="E866" s="2" t="s">
        <v>9</v>
      </c>
      <c r="F866" s="2" t="s">
        <v>4666</v>
      </c>
      <c r="G866" s="2" t="s">
        <v>4055</v>
      </c>
    </row>
    <row r="867" ht="14.25" customHeight="1">
      <c r="A867" s="8" t="s">
        <v>1767</v>
      </c>
      <c r="B867" s="9" t="s">
        <v>1768</v>
      </c>
      <c r="C867" s="7" t="s">
        <v>4622</v>
      </c>
      <c r="D867" s="10" t="s">
        <v>4088</v>
      </c>
      <c r="E867" s="2" t="s">
        <v>9</v>
      </c>
      <c r="F867" s="2" t="s">
        <v>4666</v>
      </c>
      <c r="G867" s="2" t="s">
        <v>4055</v>
      </c>
    </row>
    <row r="868" ht="14.25" customHeight="1">
      <c r="A868" s="8" t="s">
        <v>530</v>
      </c>
      <c r="B868" s="9" t="s">
        <v>531</v>
      </c>
      <c r="C868" s="7" t="s">
        <v>4622</v>
      </c>
      <c r="D868" s="10" t="s">
        <v>4290</v>
      </c>
      <c r="E868" s="2" t="s">
        <v>14</v>
      </c>
      <c r="F868" s="2" t="s">
        <v>4666</v>
      </c>
      <c r="G868" s="2" t="s">
        <v>4055</v>
      </c>
    </row>
    <row r="869" ht="14.25" customHeight="1">
      <c r="A869" s="8" t="s">
        <v>1707</v>
      </c>
      <c r="B869" s="9" t="s">
        <v>1708</v>
      </c>
      <c r="C869" s="7" t="s">
        <v>4622</v>
      </c>
      <c r="D869" s="10" t="s">
        <v>4088</v>
      </c>
      <c r="E869" s="2" t="s">
        <v>27</v>
      </c>
      <c r="F869" s="2" t="s">
        <v>4666</v>
      </c>
      <c r="G869" s="2" t="s">
        <v>4055</v>
      </c>
    </row>
    <row r="870" ht="14.25" customHeight="1">
      <c r="A870" s="8" t="s">
        <v>558</v>
      </c>
      <c r="B870" s="9" t="s">
        <v>559</v>
      </c>
      <c r="C870" s="7" t="s">
        <v>4622</v>
      </c>
      <c r="D870" s="10" t="s">
        <v>4290</v>
      </c>
      <c r="E870" s="2" t="s">
        <v>52</v>
      </c>
      <c r="F870" s="2" t="s">
        <v>4666</v>
      </c>
      <c r="G870" s="2" t="s">
        <v>4055</v>
      </c>
    </row>
    <row r="871" ht="14.25" customHeight="1">
      <c r="A871" s="8" t="s">
        <v>1719</v>
      </c>
      <c r="B871" s="9" t="s">
        <v>1720</v>
      </c>
      <c r="C871" s="7" t="s">
        <v>4622</v>
      </c>
      <c r="D871" s="10" t="s">
        <v>4088</v>
      </c>
      <c r="E871" s="2" t="s">
        <v>27</v>
      </c>
      <c r="F871" s="2" t="s">
        <v>4666</v>
      </c>
      <c r="G871" s="2" t="s">
        <v>4060</v>
      </c>
    </row>
    <row r="872" ht="14.25" customHeight="1">
      <c r="A872" s="8" t="s">
        <v>1722</v>
      </c>
      <c r="B872" s="9" t="s">
        <v>1723</v>
      </c>
      <c r="C872" s="7" t="s">
        <v>4622</v>
      </c>
      <c r="D872" s="10" t="s">
        <v>4088</v>
      </c>
      <c r="E872" s="2" t="s">
        <v>9</v>
      </c>
      <c r="F872" s="2" t="s">
        <v>4666</v>
      </c>
      <c r="G872" s="2" t="s">
        <v>4055</v>
      </c>
    </row>
    <row r="873" ht="14.25" customHeight="1">
      <c r="A873" s="8" t="s">
        <v>552</v>
      </c>
      <c r="B873" s="9" t="s">
        <v>553</v>
      </c>
      <c r="C873" s="7" t="s">
        <v>4622</v>
      </c>
      <c r="D873" s="10" t="s">
        <v>4290</v>
      </c>
      <c r="E873" s="2" t="s">
        <v>14</v>
      </c>
      <c r="F873" s="2" t="s">
        <v>4666</v>
      </c>
      <c r="G873" s="2" t="s">
        <v>4055</v>
      </c>
    </row>
    <row r="874" ht="14.25" customHeight="1">
      <c r="A874" s="8" t="s">
        <v>1740</v>
      </c>
      <c r="B874" s="9" t="s">
        <v>1741</v>
      </c>
      <c r="C874" s="7" t="s">
        <v>4622</v>
      </c>
      <c r="D874" s="10" t="s">
        <v>4088</v>
      </c>
      <c r="E874" s="2" t="s">
        <v>27</v>
      </c>
      <c r="F874" s="2" t="s">
        <v>4666</v>
      </c>
      <c r="G874" s="2" t="s">
        <v>4060</v>
      </c>
    </row>
    <row r="875" ht="14.25" customHeight="1">
      <c r="A875" s="8" t="s">
        <v>778</v>
      </c>
      <c r="B875" s="9" t="s">
        <v>779</v>
      </c>
      <c r="C875" s="7" t="s">
        <v>4622</v>
      </c>
      <c r="D875" s="10" t="s">
        <v>4050</v>
      </c>
      <c r="E875" s="2" t="s">
        <v>27</v>
      </c>
      <c r="F875" s="2" t="s">
        <v>4666</v>
      </c>
      <c r="G875" s="2" t="s">
        <v>4060</v>
      </c>
    </row>
    <row r="876" ht="14.25" customHeight="1">
      <c r="A876" s="8" t="s">
        <v>2348</v>
      </c>
      <c r="B876" s="9" t="s">
        <v>2349</v>
      </c>
      <c r="C876" s="7" t="s">
        <v>4622</v>
      </c>
      <c r="D876" s="10" t="s">
        <v>4050</v>
      </c>
      <c r="E876" s="2" t="s">
        <v>27</v>
      </c>
      <c r="F876" s="2" t="s">
        <v>4666</v>
      </c>
      <c r="G876" s="2" t="s">
        <v>4060</v>
      </c>
    </row>
    <row r="877" ht="14.25" customHeight="1">
      <c r="A877" s="8" t="s">
        <v>1796</v>
      </c>
      <c r="B877" s="9" t="s">
        <v>1797</v>
      </c>
      <c r="C877" s="7" t="s">
        <v>4622</v>
      </c>
      <c r="D877" s="10" t="s">
        <v>4109</v>
      </c>
      <c r="E877" s="2" t="s">
        <v>52</v>
      </c>
      <c r="F877" s="2" t="s">
        <v>4666</v>
      </c>
      <c r="G877" s="2" t="s">
        <v>4055</v>
      </c>
    </row>
    <row r="878" ht="14.25" customHeight="1">
      <c r="A878" s="8" t="s">
        <v>2204</v>
      </c>
      <c r="B878" s="9" t="s">
        <v>2205</v>
      </c>
      <c r="C878" s="7" t="s">
        <v>4622</v>
      </c>
      <c r="D878" s="10" t="s">
        <v>4050</v>
      </c>
      <c r="E878" s="2" t="s">
        <v>9</v>
      </c>
      <c r="F878" s="2" t="s">
        <v>4666</v>
      </c>
      <c r="G878" s="2" t="s">
        <v>4060</v>
      </c>
    </row>
    <row r="879" ht="14.25" customHeight="1">
      <c r="A879" s="8" t="s">
        <v>2202</v>
      </c>
      <c r="B879" s="9" t="s">
        <v>2203</v>
      </c>
      <c r="C879" s="7" t="s">
        <v>4622</v>
      </c>
      <c r="D879" s="10" t="s">
        <v>4050</v>
      </c>
      <c r="E879" s="2" t="s">
        <v>9</v>
      </c>
      <c r="F879" s="2" t="s">
        <v>4666</v>
      </c>
      <c r="G879" s="2" t="s">
        <v>4055</v>
      </c>
    </row>
    <row r="880" ht="14.25" customHeight="1">
      <c r="A880" s="8" t="s">
        <v>2381</v>
      </c>
      <c r="B880" s="9" t="s">
        <v>2382</v>
      </c>
      <c r="C880" s="7" t="s">
        <v>4626</v>
      </c>
      <c r="D880" s="10" t="s">
        <v>4088</v>
      </c>
      <c r="E880" s="2" t="s">
        <v>27</v>
      </c>
      <c r="F880" s="2" t="s">
        <v>4667</v>
      </c>
      <c r="G880" s="2" t="s">
        <v>4055</v>
      </c>
    </row>
    <row r="881" ht="14.25" customHeight="1">
      <c r="A881" s="8" t="s">
        <v>2332</v>
      </c>
      <c r="B881" s="9" t="s">
        <v>2333</v>
      </c>
      <c r="C881" s="7" t="s">
        <v>4626</v>
      </c>
      <c r="D881" s="10" t="s">
        <v>4109</v>
      </c>
      <c r="E881" s="2" t="s">
        <v>14</v>
      </c>
      <c r="F881" s="2" t="s">
        <v>4667</v>
      </c>
      <c r="G881" s="2" t="s">
        <v>4074</v>
      </c>
    </row>
    <row r="882" ht="14.25" customHeight="1">
      <c r="A882" s="8" t="s">
        <v>2312</v>
      </c>
      <c r="B882" s="9" t="s">
        <v>2379</v>
      </c>
      <c r="C882" s="7" t="s">
        <v>4626</v>
      </c>
      <c r="D882" s="10" t="s">
        <v>4088</v>
      </c>
      <c r="E882" s="2" t="s">
        <v>9</v>
      </c>
      <c r="F882" s="2" t="s">
        <v>4667</v>
      </c>
      <c r="G882" s="2" t="s">
        <v>4055</v>
      </c>
    </row>
    <row r="883" ht="14.25" customHeight="1">
      <c r="A883" s="8" t="s">
        <v>466</v>
      </c>
      <c r="B883" s="9" t="s">
        <v>467</v>
      </c>
      <c r="C883" s="7" t="s">
        <v>4626</v>
      </c>
      <c r="D883" s="10" t="s">
        <v>4061</v>
      </c>
      <c r="E883" s="2" t="s">
        <v>14</v>
      </c>
      <c r="F883" s="2" t="s">
        <v>4667</v>
      </c>
      <c r="G883" s="2" t="s">
        <v>4055</v>
      </c>
    </row>
    <row r="884" ht="14.25" customHeight="1">
      <c r="A884" s="8" t="s">
        <v>4695</v>
      </c>
      <c r="B884" s="9" t="s">
        <v>2369</v>
      </c>
      <c r="C884" s="7" t="s">
        <v>4626</v>
      </c>
      <c r="D884" s="10" t="s">
        <v>4109</v>
      </c>
      <c r="E884" s="2" t="s">
        <v>14</v>
      </c>
      <c r="F884" s="2" t="s">
        <v>4667</v>
      </c>
      <c r="G884" s="2" t="s">
        <v>4060</v>
      </c>
    </row>
    <row r="885" ht="14.25" customHeight="1">
      <c r="A885" s="8" t="s">
        <v>591</v>
      </c>
      <c r="B885" s="9" t="s">
        <v>592</v>
      </c>
      <c r="C885" s="7" t="s">
        <v>4626</v>
      </c>
      <c r="D885" s="10" t="s">
        <v>4061</v>
      </c>
      <c r="E885" s="2" t="s">
        <v>14</v>
      </c>
      <c r="F885" s="2" t="s">
        <v>4667</v>
      </c>
      <c r="G885" s="2" t="s">
        <v>4060</v>
      </c>
    </row>
    <row r="886" ht="14.25" customHeight="1">
      <c r="A886" s="8" t="s">
        <v>4696</v>
      </c>
      <c r="B886" s="9" t="s">
        <v>2366</v>
      </c>
      <c r="C886" s="7" t="s">
        <v>4626</v>
      </c>
      <c r="D886" s="10" t="s">
        <v>4088</v>
      </c>
      <c r="E886" s="2" t="s">
        <v>9</v>
      </c>
      <c r="F886" s="2" t="s">
        <v>4667</v>
      </c>
      <c r="G886" s="2" t="s">
        <v>4060</v>
      </c>
    </row>
    <row r="887" ht="14.25" customHeight="1">
      <c r="A887" s="8" t="s">
        <v>2362</v>
      </c>
      <c r="B887" s="9" t="s">
        <v>2363</v>
      </c>
      <c r="C887" s="7" t="s">
        <v>4626</v>
      </c>
      <c r="D887" s="10" t="s">
        <v>4109</v>
      </c>
      <c r="E887" s="2" t="s">
        <v>14</v>
      </c>
      <c r="F887" s="2" t="s">
        <v>4667</v>
      </c>
      <c r="G887" s="2" t="s">
        <v>4055</v>
      </c>
    </row>
    <row r="888" ht="14.25" customHeight="1">
      <c r="A888" s="8" t="s">
        <v>238</v>
      </c>
      <c r="B888" s="9" t="s">
        <v>594</v>
      </c>
      <c r="C888" s="7" t="s">
        <v>4626</v>
      </c>
      <c r="D888" s="10" t="s">
        <v>4061</v>
      </c>
      <c r="E888" s="2" t="s">
        <v>14</v>
      </c>
      <c r="F888" s="2" t="s">
        <v>4667</v>
      </c>
      <c r="G888" s="2" t="s">
        <v>4060</v>
      </c>
    </row>
    <row r="889" ht="14.25" customHeight="1">
      <c r="A889" s="8" t="s">
        <v>4697</v>
      </c>
      <c r="B889" s="9" t="s">
        <v>4698</v>
      </c>
      <c r="C889" s="7" t="s">
        <v>4626</v>
      </c>
      <c r="D889" s="10" t="s">
        <v>4061</v>
      </c>
      <c r="E889" s="2" t="s">
        <v>14</v>
      </c>
      <c r="F889" s="2" t="s">
        <v>4667</v>
      </c>
      <c r="G889" s="2" t="s">
        <v>4060</v>
      </c>
    </row>
    <row r="890" ht="14.25" customHeight="1">
      <c r="A890" s="8" t="s">
        <v>2299</v>
      </c>
      <c r="B890" s="9" t="s">
        <v>2300</v>
      </c>
      <c r="C890" s="7" t="s">
        <v>4626</v>
      </c>
      <c r="D890" s="10" t="s">
        <v>4109</v>
      </c>
      <c r="E890" s="2" t="s">
        <v>14</v>
      </c>
      <c r="F890" s="2" t="s">
        <v>4667</v>
      </c>
      <c r="G890" s="2" t="s">
        <v>4055</v>
      </c>
    </row>
    <row r="891" ht="14.25" customHeight="1">
      <c r="A891" s="8" t="s">
        <v>2210</v>
      </c>
      <c r="B891" s="9" t="s">
        <v>2211</v>
      </c>
      <c r="C891" s="7" t="s">
        <v>4626</v>
      </c>
      <c r="D891" s="10" t="s">
        <v>4088</v>
      </c>
      <c r="E891" s="2" t="s">
        <v>9</v>
      </c>
      <c r="F891" s="2" t="s">
        <v>4667</v>
      </c>
      <c r="G891" s="2" t="s">
        <v>4060</v>
      </c>
    </row>
    <row r="892" ht="14.25" customHeight="1">
      <c r="A892" s="8" t="s">
        <v>4699</v>
      </c>
      <c r="B892" s="9" t="s">
        <v>4700</v>
      </c>
      <c r="C892" s="7" t="s">
        <v>4626</v>
      </c>
      <c r="D892" s="10" t="s">
        <v>4050</v>
      </c>
      <c r="E892" s="2" t="s">
        <v>9</v>
      </c>
      <c r="F892" s="2" t="s">
        <v>4667</v>
      </c>
      <c r="G892" s="2" t="s">
        <v>4060</v>
      </c>
    </row>
    <row r="893" ht="14.25" customHeight="1">
      <c r="A893" s="8" t="s">
        <v>1673</v>
      </c>
      <c r="B893" s="9" t="s">
        <v>1674</v>
      </c>
      <c r="C893" s="7" t="s">
        <v>4626</v>
      </c>
      <c r="D893" s="10" t="s">
        <v>4088</v>
      </c>
      <c r="E893" s="2" t="s">
        <v>9</v>
      </c>
      <c r="F893" s="2" t="s">
        <v>4667</v>
      </c>
      <c r="G893" s="2" t="s">
        <v>4055</v>
      </c>
    </row>
    <row r="894" ht="14.25" customHeight="1">
      <c r="A894" s="8" t="s">
        <v>611</v>
      </c>
      <c r="B894" s="9" t="s">
        <v>612</v>
      </c>
      <c r="C894" s="7" t="s">
        <v>4626</v>
      </c>
      <c r="D894" s="10" t="s">
        <v>4061</v>
      </c>
      <c r="E894" s="2" t="s">
        <v>14</v>
      </c>
      <c r="F894" s="2" t="s">
        <v>4667</v>
      </c>
      <c r="G894" s="2" t="s">
        <v>4055</v>
      </c>
    </row>
    <row r="895" ht="14.25" customHeight="1">
      <c r="A895" s="8" t="s">
        <v>616</v>
      </c>
      <c r="B895" s="9" t="s">
        <v>617</v>
      </c>
      <c r="C895" s="7" t="s">
        <v>4626</v>
      </c>
      <c r="D895" s="10" t="s">
        <v>4061</v>
      </c>
      <c r="E895" s="2" t="s">
        <v>14</v>
      </c>
      <c r="F895" s="2" t="s">
        <v>4667</v>
      </c>
      <c r="G895" s="2" t="s">
        <v>4055</v>
      </c>
    </row>
    <row r="896" ht="14.25" customHeight="1">
      <c r="A896" s="8" t="s">
        <v>2202</v>
      </c>
      <c r="B896" s="9" t="s">
        <v>2203</v>
      </c>
      <c r="C896" s="7" t="s">
        <v>4626</v>
      </c>
      <c r="D896" s="10" t="s">
        <v>4088</v>
      </c>
      <c r="E896" s="2" t="s">
        <v>9</v>
      </c>
      <c r="F896" s="2" t="s">
        <v>4667</v>
      </c>
      <c r="G896" s="2" t="s">
        <v>4060</v>
      </c>
    </row>
    <row r="897" ht="14.25" customHeight="1">
      <c r="A897" s="8" t="s">
        <v>619</v>
      </c>
      <c r="B897" s="9" t="s">
        <v>620</v>
      </c>
      <c r="C897" s="7" t="s">
        <v>4626</v>
      </c>
      <c r="D897" s="10" t="s">
        <v>4061</v>
      </c>
      <c r="E897" s="2" t="s">
        <v>52</v>
      </c>
      <c r="F897" s="2" t="s">
        <v>4667</v>
      </c>
      <c r="G897" s="2" t="s">
        <v>4055</v>
      </c>
    </row>
    <row r="898" ht="14.25" customHeight="1">
      <c r="A898" s="8" t="s">
        <v>4623</v>
      </c>
      <c r="B898" s="9" t="s">
        <v>4624</v>
      </c>
      <c r="C898" s="7" t="s">
        <v>4626</v>
      </c>
      <c r="D898" s="10" t="s">
        <v>4290</v>
      </c>
      <c r="E898" s="2" t="s">
        <v>4628</v>
      </c>
      <c r="F898" s="2" t="s">
        <v>4667</v>
      </c>
      <c r="G898" s="2" t="s">
        <v>4060</v>
      </c>
    </row>
    <row r="899" ht="14.25" customHeight="1">
      <c r="A899" s="8" t="s">
        <v>2096</v>
      </c>
      <c r="B899" s="9" t="s">
        <v>2097</v>
      </c>
      <c r="C899" s="7" t="s">
        <v>4626</v>
      </c>
      <c r="D899" s="10" t="s">
        <v>4088</v>
      </c>
      <c r="E899" s="2" t="s">
        <v>9</v>
      </c>
      <c r="F899" s="2" t="s">
        <v>4667</v>
      </c>
      <c r="G899" s="2" t="s">
        <v>4055</v>
      </c>
    </row>
    <row r="900" ht="14.25" customHeight="1">
      <c r="A900" s="8" t="s">
        <v>674</v>
      </c>
      <c r="B900" s="9" t="s">
        <v>675</v>
      </c>
      <c r="C900" s="7" t="s">
        <v>4626</v>
      </c>
      <c r="D900" s="10" t="s">
        <v>4050</v>
      </c>
      <c r="E900" s="2" t="s">
        <v>27</v>
      </c>
      <c r="F900" s="2" t="s">
        <v>4667</v>
      </c>
      <c r="G900" s="2" t="s">
        <v>4055</v>
      </c>
    </row>
    <row r="901" ht="14.25" customHeight="1">
      <c r="A901" s="8" t="s">
        <v>1978</v>
      </c>
      <c r="B901" s="9" t="s">
        <v>1979</v>
      </c>
      <c r="C901" s="7" t="s">
        <v>4626</v>
      </c>
      <c r="D901" s="10" t="s">
        <v>4109</v>
      </c>
      <c r="E901" s="2" t="s">
        <v>14</v>
      </c>
      <c r="F901" s="2" t="s">
        <v>4667</v>
      </c>
      <c r="G901" s="2" t="s">
        <v>4055</v>
      </c>
    </row>
    <row r="902" ht="14.25" customHeight="1">
      <c r="A902" s="8" t="s">
        <v>4701</v>
      </c>
      <c r="B902" s="9" t="s">
        <v>4702</v>
      </c>
      <c r="C902" s="7" t="s">
        <v>4626</v>
      </c>
      <c r="D902" s="10" t="s">
        <v>4050</v>
      </c>
      <c r="E902" s="2" t="s">
        <v>9</v>
      </c>
      <c r="F902" s="2" t="s">
        <v>4667</v>
      </c>
      <c r="G902" s="2" t="s">
        <v>4055</v>
      </c>
    </row>
    <row r="903" ht="14.25" customHeight="1">
      <c r="A903" s="8" t="s">
        <v>2098</v>
      </c>
      <c r="B903" s="9" t="s">
        <v>2099</v>
      </c>
      <c r="C903" s="7" t="s">
        <v>4626</v>
      </c>
      <c r="D903" s="10" t="s">
        <v>4088</v>
      </c>
      <c r="E903" s="2" t="s">
        <v>27</v>
      </c>
      <c r="F903" s="2" t="s">
        <v>4667</v>
      </c>
      <c r="G903" s="2" t="s">
        <v>4055</v>
      </c>
    </row>
    <row r="904" ht="14.25" customHeight="1">
      <c r="A904" s="8" t="s">
        <v>1938</v>
      </c>
      <c r="B904" s="9" t="s">
        <v>1939</v>
      </c>
      <c r="C904" s="7" t="s">
        <v>4626</v>
      </c>
      <c r="D904" s="10" t="s">
        <v>4050</v>
      </c>
      <c r="E904" s="2" t="s">
        <v>9</v>
      </c>
      <c r="F904" s="2" t="s">
        <v>4667</v>
      </c>
      <c r="G904" s="2" t="s">
        <v>4055</v>
      </c>
    </row>
    <row r="905" ht="14.25" customHeight="1">
      <c r="A905" s="8" t="s">
        <v>1932</v>
      </c>
      <c r="B905" s="9" t="s">
        <v>1933</v>
      </c>
      <c r="C905" s="7" t="s">
        <v>4626</v>
      </c>
      <c r="D905" s="10" t="s">
        <v>4050</v>
      </c>
      <c r="E905" s="2" t="s">
        <v>27</v>
      </c>
      <c r="F905" s="2" t="s">
        <v>4667</v>
      </c>
      <c r="G905" s="2" t="s">
        <v>4055</v>
      </c>
    </row>
    <row r="906" ht="14.25" customHeight="1">
      <c r="A906" s="8" t="s">
        <v>1997</v>
      </c>
      <c r="B906" s="9" t="s">
        <v>1998</v>
      </c>
      <c r="C906" s="7" t="s">
        <v>4626</v>
      </c>
      <c r="D906" s="10" t="s">
        <v>4109</v>
      </c>
      <c r="E906" s="2" t="s">
        <v>14</v>
      </c>
      <c r="F906" s="2" t="s">
        <v>4667</v>
      </c>
      <c r="G906" s="2" t="s">
        <v>4060</v>
      </c>
    </row>
    <row r="907" ht="14.25" customHeight="1">
      <c r="A907" s="8" t="s">
        <v>1959</v>
      </c>
      <c r="B907" s="9" t="s">
        <v>4703</v>
      </c>
      <c r="C907" s="7" t="s">
        <v>4626</v>
      </c>
      <c r="D907" s="10" t="s">
        <v>4050</v>
      </c>
      <c r="E907" s="2" t="s">
        <v>9</v>
      </c>
      <c r="F907" s="2" t="s">
        <v>4667</v>
      </c>
      <c r="G907" s="2" t="s">
        <v>4055</v>
      </c>
    </row>
    <row r="908" ht="14.25" customHeight="1">
      <c r="A908" s="8" t="s">
        <v>636</v>
      </c>
      <c r="B908" s="9" t="s">
        <v>637</v>
      </c>
      <c r="C908" s="7" t="s">
        <v>4626</v>
      </c>
      <c r="D908" s="10" t="s">
        <v>4109</v>
      </c>
      <c r="E908" s="2" t="s">
        <v>52</v>
      </c>
      <c r="F908" s="2" t="s">
        <v>4667</v>
      </c>
      <c r="G908" s="2" t="s">
        <v>4060</v>
      </c>
    </row>
    <row r="909" ht="14.25" customHeight="1">
      <c r="A909" s="8" t="s">
        <v>653</v>
      </c>
      <c r="B909" s="9" t="s">
        <v>654</v>
      </c>
      <c r="C909" s="7" t="s">
        <v>4626</v>
      </c>
      <c r="D909" s="10" t="s">
        <v>4109</v>
      </c>
      <c r="E909" s="2" t="s">
        <v>14</v>
      </c>
      <c r="F909" s="2" t="s">
        <v>4667</v>
      </c>
      <c r="G909" s="2" t="s">
        <v>4060</v>
      </c>
    </row>
    <row r="910" ht="14.25" customHeight="1">
      <c r="A910" s="8" t="s">
        <v>4704</v>
      </c>
      <c r="B910" s="9" t="s">
        <v>4705</v>
      </c>
      <c r="C910" s="7" t="s">
        <v>4626</v>
      </c>
      <c r="D910" s="10" t="s">
        <v>4050</v>
      </c>
      <c r="E910" s="2" t="s">
        <v>9</v>
      </c>
      <c r="F910" s="2" t="s">
        <v>4667</v>
      </c>
      <c r="G910" s="2" t="s">
        <v>4055</v>
      </c>
    </row>
    <row r="911" ht="14.25" customHeight="1">
      <c r="A911" s="8" t="s">
        <v>4706</v>
      </c>
      <c r="B911" s="9" t="s">
        <v>4707</v>
      </c>
      <c r="C911" s="7" t="s">
        <v>4626</v>
      </c>
      <c r="D911" s="10" t="s">
        <v>4050</v>
      </c>
      <c r="E911" s="2" t="s">
        <v>27</v>
      </c>
      <c r="F911" s="2" t="s">
        <v>4667</v>
      </c>
      <c r="G911" s="2" t="s">
        <v>4055</v>
      </c>
    </row>
    <row r="912" ht="14.25" customHeight="1">
      <c r="A912" s="8" t="s">
        <v>1986</v>
      </c>
      <c r="B912" s="9" t="s">
        <v>1987</v>
      </c>
      <c r="C912" s="7" t="s">
        <v>4626</v>
      </c>
      <c r="D912" s="10" t="s">
        <v>4290</v>
      </c>
      <c r="E912" s="2" t="s">
        <v>14</v>
      </c>
      <c r="F912" s="2" t="s">
        <v>4667</v>
      </c>
      <c r="G912" s="2" t="s">
        <v>4112</v>
      </c>
    </row>
    <row r="913" ht="14.25" customHeight="1">
      <c r="A913" s="8" t="s">
        <v>639</v>
      </c>
      <c r="B913" s="9" t="s">
        <v>640</v>
      </c>
      <c r="C913" s="7" t="s">
        <v>4626</v>
      </c>
      <c r="D913" s="10" t="s">
        <v>4290</v>
      </c>
      <c r="E913" s="2" t="s">
        <v>14</v>
      </c>
      <c r="F913" s="2" t="s">
        <v>4667</v>
      </c>
      <c r="G913" s="2" t="s">
        <v>4055</v>
      </c>
    </row>
    <row r="914" ht="14.25" customHeight="1">
      <c r="A914" s="8" t="s">
        <v>1438</v>
      </c>
      <c r="B914" s="9" t="s">
        <v>1439</v>
      </c>
      <c r="C914" s="7" t="s">
        <v>4626</v>
      </c>
      <c r="D914" s="10" t="s">
        <v>4088</v>
      </c>
      <c r="E914" s="2" t="s">
        <v>27</v>
      </c>
      <c r="F914" s="2" t="s">
        <v>4667</v>
      </c>
      <c r="G914" s="2" t="s">
        <v>4055</v>
      </c>
    </row>
    <row r="915" ht="14.25" customHeight="1">
      <c r="A915" s="8" t="s">
        <v>2304</v>
      </c>
      <c r="B915" s="9" t="s">
        <v>2305</v>
      </c>
      <c r="C915" s="7" t="s">
        <v>4626</v>
      </c>
      <c r="D915" s="10" t="s">
        <v>4290</v>
      </c>
      <c r="E915" s="2" t="s">
        <v>52</v>
      </c>
      <c r="F915" s="2" t="s">
        <v>4667</v>
      </c>
      <c r="G915" s="2" t="s">
        <v>4055</v>
      </c>
    </row>
    <row r="916" ht="14.25" customHeight="1">
      <c r="A916" s="8" t="s">
        <v>1667</v>
      </c>
      <c r="B916" s="9" t="s">
        <v>1668</v>
      </c>
      <c r="C916" s="7" t="s">
        <v>4626</v>
      </c>
      <c r="D916" s="10" t="s">
        <v>4088</v>
      </c>
      <c r="E916" s="2" t="s">
        <v>27</v>
      </c>
      <c r="F916" s="2" t="s">
        <v>4667</v>
      </c>
      <c r="G916" s="2" t="s">
        <v>4055</v>
      </c>
    </row>
    <row r="917" ht="14.25" customHeight="1">
      <c r="A917" s="8" t="s">
        <v>4708</v>
      </c>
      <c r="B917" s="9" t="s">
        <v>4709</v>
      </c>
      <c r="C917" s="7" t="s">
        <v>4626</v>
      </c>
      <c r="D917" s="10" t="s">
        <v>4290</v>
      </c>
      <c r="E917" s="2" t="s">
        <v>14</v>
      </c>
      <c r="F917" s="2" t="s">
        <v>4667</v>
      </c>
      <c r="G917" s="2" t="s">
        <v>4055</v>
      </c>
    </row>
    <row r="918" ht="14.25" customHeight="1">
      <c r="A918" s="8" t="s">
        <v>1807</v>
      </c>
      <c r="B918" s="9" t="s">
        <v>1808</v>
      </c>
      <c r="C918" s="7" t="s">
        <v>4626</v>
      </c>
      <c r="D918" s="10" t="s">
        <v>4290</v>
      </c>
      <c r="E918" s="2" t="s">
        <v>52</v>
      </c>
      <c r="F918" s="2" t="s">
        <v>4667</v>
      </c>
      <c r="G918" s="2" t="s">
        <v>4112</v>
      </c>
    </row>
    <row r="919" ht="14.25" customHeight="1">
      <c r="A919" s="8" t="s">
        <v>4710</v>
      </c>
      <c r="B919" s="9" t="s">
        <v>4711</v>
      </c>
      <c r="C919" s="7" t="s">
        <v>4626</v>
      </c>
      <c r="D919" s="10" t="s">
        <v>4290</v>
      </c>
      <c r="E919" s="2" t="s">
        <v>52</v>
      </c>
      <c r="F919" s="2" t="s">
        <v>4667</v>
      </c>
      <c r="G919" s="2" t="s">
        <v>4112</v>
      </c>
    </row>
    <row r="920" ht="14.25" customHeight="1">
      <c r="A920" s="8" t="s">
        <v>1039</v>
      </c>
      <c r="B920" s="9" t="s">
        <v>1040</v>
      </c>
      <c r="C920" s="7" t="s">
        <v>4626</v>
      </c>
      <c r="D920" s="10" t="s">
        <v>4290</v>
      </c>
      <c r="E920" s="2" t="s">
        <v>14</v>
      </c>
      <c r="F920" s="2" t="s">
        <v>4667</v>
      </c>
      <c r="G920" s="2" t="s">
        <v>4055</v>
      </c>
    </row>
    <row r="921" ht="14.25" customHeight="1">
      <c r="A921" s="8" t="s">
        <v>4712</v>
      </c>
      <c r="B921" s="9" t="s">
        <v>4713</v>
      </c>
      <c r="C921" s="7" t="s">
        <v>4626</v>
      </c>
      <c r="D921" s="10" t="s">
        <v>4290</v>
      </c>
      <c r="E921" s="2" t="s">
        <v>52</v>
      </c>
      <c r="F921" s="2" t="s">
        <v>4667</v>
      </c>
      <c r="G921" s="2" t="s">
        <v>4055</v>
      </c>
    </row>
    <row r="922" ht="14.25" customHeight="1">
      <c r="A922" s="8" t="s">
        <v>4714</v>
      </c>
      <c r="B922" s="9" t="s">
        <v>4715</v>
      </c>
      <c r="C922" s="7" t="s">
        <v>4626</v>
      </c>
      <c r="D922" s="10" t="s">
        <v>4290</v>
      </c>
      <c r="E922" s="2" t="s">
        <v>52</v>
      </c>
      <c r="F922" s="2" t="s">
        <v>4667</v>
      </c>
      <c r="G922" s="2" t="s">
        <v>4112</v>
      </c>
    </row>
    <row r="923" ht="14.25" customHeight="1">
      <c r="A923" s="8" t="s">
        <v>1599</v>
      </c>
      <c r="B923" s="9" t="s">
        <v>1600</v>
      </c>
      <c r="C923" s="7" t="s">
        <v>4626</v>
      </c>
      <c r="D923" s="10" t="s">
        <v>4290</v>
      </c>
      <c r="E923" s="2" t="s">
        <v>52</v>
      </c>
      <c r="F923" s="2" t="s">
        <v>4667</v>
      </c>
      <c r="G923" s="2" t="s">
        <v>4055</v>
      </c>
    </row>
    <row r="924" ht="14.25" customHeight="1">
      <c r="A924" s="8" t="s">
        <v>4716</v>
      </c>
      <c r="B924" s="9" t="s">
        <v>4717</v>
      </c>
      <c r="C924" s="7" t="s">
        <v>4626</v>
      </c>
      <c r="D924" s="10" t="s">
        <v>4050</v>
      </c>
      <c r="E924" s="2" t="s">
        <v>9</v>
      </c>
      <c r="F924" s="2" t="s">
        <v>4667</v>
      </c>
      <c r="G924" s="2" t="s">
        <v>4055</v>
      </c>
    </row>
    <row r="925" ht="14.25" customHeight="1">
      <c r="A925" s="8" t="s">
        <v>4718</v>
      </c>
      <c r="B925" s="9" t="s">
        <v>4719</v>
      </c>
      <c r="C925" s="7" t="s">
        <v>4626</v>
      </c>
      <c r="D925" s="10" t="s">
        <v>4050</v>
      </c>
      <c r="E925" s="2" t="s">
        <v>9</v>
      </c>
      <c r="F925" s="2" t="s">
        <v>4667</v>
      </c>
      <c r="G925" s="2" t="s">
        <v>4055</v>
      </c>
    </row>
    <row r="926" ht="14.25" customHeight="1">
      <c r="A926" s="8" t="s">
        <v>578</v>
      </c>
      <c r="B926" s="9" t="s">
        <v>579</v>
      </c>
      <c r="C926" s="7" t="s">
        <v>4626</v>
      </c>
      <c r="D926" s="10" t="s">
        <v>4061</v>
      </c>
      <c r="E926" s="2" t="s">
        <v>14</v>
      </c>
      <c r="F926" s="2" t="s">
        <v>4667</v>
      </c>
      <c r="G926" s="2" t="s">
        <v>4060</v>
      </c>
    </row>
    <row r="927" ht="14.25" customHeight="1">
      <c r="A927" s="8" t="s">
        <v>2323</v>
      </c>
      <c r="B927" s="9" t="s">
        <v>2324</v>
      </c>
      <c r="C927" s="7" t="s">
        <v>4626</v>
      </c>
      <c r="D927" s="10" t="s">
        <v>4109</v>
      </c>
      <c r="E927" s="2" t="s">
        <v>52</v>
      </c>
      <c r="F927" s="2" t="s">
        <v>4667</v>
      </c>
      <c r="G927" s="2" t="s">
        <v>4060</v>
      </c>
    </row>
    <row r="928" ht="14.25" customHeight="1">
      <c r="A928" s="8" t="s">
        <v>599</v>
      </c>
      <c r="B928" s="9" t="s">
        <v>600</v>
      </c>
      <c r="C928" s="7" t="s">
        <v>4626</v>
      </c>
      <c r="D928" s="10" t="s">
        <v>4061</v>
      </c>
      <c r="E928" s="2" t="s">
        <v>14</v>
      </c>
      <c r="F928" s="2" t="s">
        <v>4667</v>
      </c>
      <c r="G928" s="2" t="s">
        <v>4060</v>
      </c>
    </row>
    <row r="929" ht="14.25" customHeight="1">
      <c r="A929" s="8" t="s">
        <v>644</v>
      </c>
      <c r="B929" s="9" t="s">
        <v>645</v>
      </c>
      <c r="C929" s="7" t="s">
        <v>4622</v>
      </c>
      <c r="D929" s="10" t="s">
        <v>4109</v>
      </c>
      <c r="E929" s="2" t="s">
        <v>52</v>
      </c>
      <c r="F929" s="2" t="s">
        <v>4720</v>
      </c>
      <c r="G929" s="2" t="s">
        <v>4060</v>
      </c>
    </row>
    <row r="930" ht="14.25" customHeight="1">
      <c r="A930" s="8" t="s">
        <v>647</v>
      </c>
      <c r="B930" s="9" t="s">
        <v>648</v>
      </c>
      <c r="C930" s="7" t="s">
        <v>4622</v>
      </c>
      <c r="D930" s="10" t="s">
        <v>4109</v>
      </c>
      <c r="E930" s="2" t="s">
        <v>52</v>
      </c>
      <c r="F930" s="2" t="s">
        <v>4720</v>
      </c>
      <c r="G930" s="2" t="s">
        <v>4060</v>
      </c>
    </row>
    <row r="931" ht="14.25" customHeight="1">
      <c r="A931" s="8" t="s">
        <v>659</v>
      </c>
      <c r="B931" s="9" t="s">
        <v>660</v>
      </c>
      <c r="C931" s="7" t="s">
        <v>4622</v>
      </c>
      <c r="D931" s="10" t="s">
        <v>4109</v>
      </c>
      <c r="E931" s="2" t="s">
        <v>52</v>
      </c>
      <c r="F931" s="2" t="s">
        <v>4720</v>
      </c>
      <c r="G931" s="2" t="s">
        <v>4055</v>
      </c>
    </row>
    <row r="932" ht="14.25" customHeight="1">
      <c r="A932" s="8" t="s">
        <v>668</v>
      </c>
      <c r="B932" s="9" t="s">
        <v>669</v>
      </c>
      <c r="C932" s="7" t="s">
        <v>4622</v>
      </c>
      <c r="D932" s="10" t="s">
        <v>4109</v>
      </c>
      <c r="E932" s="2" t="s">
        <v>14</v>
      </c>
      <c r="F932" s="2" t="s">
        <v>4720</v>
      </c>
      <c r="G932" s="2" t="s">
        <v>4060</v>
      </c>
    </row>
    <row r="933" ht="14.25" customHeight="1">
      <c r="A933" s="8" t="s">
        <v>688</v>
      </c>
      <c r="B933" s="9" t="s">
        <v>689</v>
      </c>
      <c r="C933" s="7" t="s">
        <v>4622</v>
      </c>
      <c r="D933" s="10" t="s">
        <v>4109</v>
      </c>
      <c r="E933" s="2" t="s">
        <v>52</v>
      </c>
      <c r="F933" s="2" t="s">
        <v>4720</v>
      </c>
      <c r="G933" s="2" t="s">
        <v>4055</v>
      </c>
    </row>
    <row r="934" ht="14.25" customHeight="1">
      <c r="A934" s="8" t="s">
        <v>713</v>
      </c>
      <c r="B934" s="9" t="s">
        <v>714</v>
      </c>
      <c r="C934" s="7" t="s">
        <v>4622</v>
      </c>
      <c r="D934" s="10" t="s">
        <v>4109</v>
      </c>
      <c r="E934" s="2" t="s">
        <v>14</v>
      </c>
      <c r="F934" s="2" t="s">
        <v>4720</v>
      </c>
      <c r="G934" s="2" t="s">
        <v>4055</v>
      </c>
    </row>
    <row r="935" ht="14.25" customHeight="1">
      <c r="A935" s="8" t="s">
        <v>733</v>
      </c>
      <c r="B935" s="9" t="s">
        <v>734</v>
      </c>
      <c r="C935" s="7" t="s">
        <v>4622</v>
      </c>
      <c r="D935" s="10" t="s">
        <v>4109</v>
      </c>
      <c r="E935" s="2" t="s">
        <v>52</v>
      </c>
      <c r="F935" s="2" t="s">
        <v>4720</v>
      </c>
      <c r="G935" s="2" t="s">
        <v>4060</v>
      </c>
    </row>
    <row r="936" ht="14.25" customHeight="1">
      <c r="A936" s="8" t="s">
        <v>744</v>
      </c>
      <c r="B936" s="9" t="s">
        <v>745</v>
      </c>
      <c r="C936" s="7" t="s">
        <v>4622</v>
      </c>
      <c r="D936" s="10" t="s">
        <v>4109</v>
      </c>
      <c r="E936" s="2" t="s">
        <v>14</v>
      </c>
      <c r="F936" s="2" t="s">
        <v>4720</v>
      </c>
      <c r="G936" s="2" t="s">
        <v>4060</v>
      </c>
    </row>
    <row r="937" ht="14.25" customHeight="1">
      <c r="A937" s="8" t="s">
        <v>760</v>
      </c>
      <c r="B937" s="9" t="s">
        <v>424</v>
      </c>
      <c r="C937" s="7" t="s">
        <v>4622</v>
      </c>
      <c r="D937" s="10" t="s">
        <v>4109</v>
      </c>
      <c r="E937" s="2" t="s">
        <v>14</v>
      </c>
      <c r="F937" s="2" t="s">
        <v>4720</v>
      </c>
      <c r="G937" s="2" t="s">
        <v>4060</v>
      </c>
    </row>
    <row r="938" ht="14.25" customHeight="1">
      <c r="A938" s="8" t="s">
        <v>940</v>
      </c>
      <c r="B938" s="9" t="s">
        <v>941</v>
      </c>
      <c r="C938" s="7" t="s">
        <v>4622</v>
      </c>
      <c r="D938" s="10" t="s">
        <v>4109</v>
      </c>
      <c r="E938" s="2" t="s">
        <v>14</v>
      </c>
      <c r="F938" s="2" t="s">
        <v>4720</v>
      </c>
      <c r="G938" s="2" t="s">
        <v>4060</v>
      </c>
    </row>
    <row r="939" ht="14.25" customHeight="1">
      <c r="A939" s="8" t="s">
        <v>223</v>
      </c>
      <c r="B939" s="9" t="s">
        <v>224</v>
      </c>
      <c r="C939" s="7" t="s">
        <v>4622</v>
      </c>
      <c r="D939" s="10" t="s">
        <v>4109</v>
      </c>
      <c r="E939" s="2" t="s">
        <v>14</v>
      </c>
      <c r="F939" s="2" t="s">
        <v>4720</v>
      </c>
      <c r="G939" s="2" t="s">
        <v>4055</v>
      </c>
    </row>
    <row r="940" ht="14.25" customHeight="1">
      <c r="A940" s="8" t="s">
        <v>2516</v>
      </c>
      <c r="B940" s="9" t="s">
        <v>2540</v>
      </c>
      <c r="C940" s="7" t="s">
        <v>4622</v>
      </c>
      <c r="D940" s="10" t="s">
        <v>4271</v>
      </c>
      <c r="E940" s="2" t="s">
        <v>9</v>
      </c>
      <c r="F940" s="2" t="s">
        <v>4720</v>
      </c>
      <c r="G940" s="2" t="s">
        <v>4060</v>
      </c>
    </row>
    <row r="941" ht="14.25" customHeight="1">
      <c r="A941" s="8" t="s">
        <v>2547</v>
      </c>
      <c r="B941" s="9" t="s">
        <v>2548</v>
      </c>
      <c r="C941" s="7" t="s">
        <v>4622</v>
      </c>
      <c r="D941" s="10" t="s">
        <v>4271</v>
      </c>
      <c r="E941" s="2" t="s">
        <v>9</v>
      </c>
      <c r="F941" s="2" t="s">
        <v>4720</v>
      </c>
      <c r="G941" s="2" t="s">
        <v>4060</v>
      </c>
    </row>
    <row r="942" ht="14.25" customHeight="1">
      <c r="A942" s="8" t="s">
        <v>2527</v>
      </c>
      <c r="B942" s="9" t="s">
        <v>2528</v>
      </c>
      <c r="C942" s="7" t="s">
        <v>4622</v>
      </c>
      <c r="D942" s="10" t="s">
        <v>4271</v>
      </c>
      <c r="E942" s="2" t="s">
        <v>9</v>
      </c>
      <c r="F942" s="2" t="s">
        <v>4720</v>
      </c>
      <c r="G942" s="2" t="s">
        <v>4060</v>
      </c>
    </row>
    <row r="943" ht="14.25" customHeight="1">
      <c r="A943" s="8" t="s">
        <v>2525</v>
      </c>
      <c r="B943" s="9" t="s">
        <v>2526</v>
      </c>
      <c r="C943" s="7" t="s">
        <v>4622</v>
      </c>
      <c r="D943" s="10" t="s">
        <v>4271</v>
      </c>
      <c r="E943" s="2" t="s">
        <v>9</v>
      </c>
      <c r="F943" s="2" t="s">
        <v>4720</v>
      </c>
      <c r="G943" s="2" t="s">
        <v>4060</v>
      </c>
    </row>
    <row r="944" ht="14.25" customHeight="1">
      <c r="A944" s="8" t="s">
        <v>2513</v>
      </c>
      <c r="B944" s="9" t="s">
        <v>2514</v>
      </c>
      <c r="C944" s="7" t="s">
        <v>4622</v>
      </c>
      <c r="D944" s="10" t="s">
        <v>4271</v>
      </c>
      <c r="E944" s="2" t="s">
        <v>27</v>
      </c>
      <c r="F944" s="2" t="s">
        <v>4720</v>
      </c>
      <c r="G944" s="2" t="s">
        <v>4055</v>
      </c>
    </row>
    <row r="945" ht="14.25" customHeight="1">
      <c r="A945" s="8" t="s">
        <v>2489</v>
      </c>
      <c r="B945" s="9" t="s">
        <v>2490</v>
      </c>
      <c r="C945" s="7" t="s">
        <v>4622</v>
      </c>
      <c r="D945" s="10" t="s">
        <v>4271</v>
      </c>
      <c r="E945" s="2" t="s">
        <v>27</v>
      </c>
      <c r="F945" s="2" t="s">
        <v>4720</v>
      </c>
      <c r="G945" s="2" t="s">
        <v>4060</v>
      </c>
    </row>
    <row r="946" ht="14.25" customHeight="1">
      <c r="A946" s="8" t="s">
        <v>2482</v>
      </c>
      <c r="B946" s="9" t="s">
        <v>2483</v>
      </c>
      <c r="C946" s="7" t="s">
        <v>4622</v>
      </c>
      <c r="D946" s="10" t="s">
        <v>4271</v>
      </c>
      <c r="E946" s="2" t="s">
        <v>9</v>
      </c>
      <c r="F946" s="2" t="s">
        <v>4720</v>
      </c>
      <c r="G946" s="2" t="s">
        <v>4055</v>
      </c>
    </row>
    <row r="947" ht="14.25" customHeight="1">
      <c r="A947" s="8" t="s">
        <v>2457</v>
      </c>
      <c r="B947" s="9" t="s">
        <v>2458</v>
      </c>
      <c r="C947" s="7" t="s">
        <v>4622</v>
      </c>
      <c r="D947" s="10" t="s">
        <v>4271</v>
      </c>
      <c r="E947" s="2" t="s">
        <v>9</v>
      </c>
      <c r="F947" s="2" t="s">
        <v>4720</v>
      </c>
      <c r="G947" s="2" t="s">
        <v>4060</v>
      </c>
    </row>
    <row r="948" ht="14.25" customHeight="1">
      <c r="A948" s="8" t="s">
        <v>2441</v>
      </c>
      <c r="B948" s="9" t="s">
        <v>2442</v>
      </c>
      <c r="C948" s="7" t="s">
        <v>4622</v>
      </c>
      <c r="D948" s="10" t="s">
        <v>4271</v>
      </c>
      <c r="E948" s="2" t="s">
        <v>9</v>
      </c>
      <c r="F948" s="2" t="s">
        <v>4720</v>
      </c>
      <c r="G948" s="2" t="s">
        <v>4060</v>
      </c>
    </row>
    <row r="949" ht="14.25" customHeight="1">
      <c r="A949" s="8" t="s">
        <v>2415</v>
      </c>
      <c r="B949" s="9" t="s">
        <v>2416</v>
      </c>
      <c r="C949" s="7" t="s">
        <v>4622</v>
      </c>
      <c r="D949" s="10" t="s">
        <v>4271</v>
      </c>
      <c r="E949" s="2" t="s">
        <v>27</v>
      </c>
      <c r="F949" s="2" t="s">
        <v>4720</v>
      </c>
      <c r="G949" s="2" t="s">
        <v>4060</v>
      </c>
    </row>
    <row r="950" ht="14.25" customHeight="1">
      <c r="A950" s="8" t="s">
        <v>2395</v>
      </c>
      <c r="B950" s="9" t="s">
        <v>2396</v>
      </c>
      <c r="C950" s="7" t="s">
        <v>4622</v>
      </c>
      <c r="D950" s="10" t="s">
        <v>4271</v>
      </c>
      <c r="E950" s="2" t="s">
        <v>9</v>
      </c>
      <c r="F950" s="2" t="s">
        <v>4720</v>
      </c>
      <c r="G950" s="2" t="s">
        <v>4060</v>
      </c>
    </row>
    <row r="951" ht="14.25" customHeight="1">
      <c r="A951" s="8" t="s">
        <v>2549</v>
      </c>
      <c r="B951" s="9" t="s">
        <v>2550</v>
      </c>
      <c r="C951" s="7" t="s">
        <v>4622</v>
      </c>
      <c r="D951" s="10" t="s">
        <v>4050</v>
      </c>
      <c r="E951" s="2" t="s">
        <v>27</v>
      </c>
      <c r="F951" s="2" t="s">
        <v>4720</v>
      </c>
      <c r="G951" s="2" t="s">
        <v>4060</v>
      </c>
    </row>
    <row r="952" ht="14.25" customHeight="1">
      <c r="A952" s="8" t="s">
        <v>2568</v>
      </c>
      <c r="B952" s="9" t="s">
        <v>2569</v>
      </c>
      <c r="C952" s="7" t="s">
        <v>4622</v>
      </c>
      <c r="D952" s="10" t="s">
        <v>4088</v>
      </c>
      <c r="E952" s="2" t="s">
        <v>27</v>
      </c>
      <c r="F952" s="2" t="s">
        <v>4720</v>
      </c>
      <c r="G952" s="2" t="s">
        <v>4055</v>
      </c>
    </row>
    <row r="953" ht="14.25" customHeight="1">
      <c r="A953" s="8" t="s">
        <v>2556</v>
      </c>
      <c r="B953" s="9" t="s">
        <v>2528</v>
      </c>
      <c r="C953" s="7" t="s">
        <v>4622</v>
      </c>
      <c r="D953" s="10" t="s">
        <v>4088</v>
      </c>
      <c r="E953" s="2" t="s">
        <v>9</v>
      </c>
      <c r="F953" s="2" t="s">
        <v>4720</v>
      </c>
      <c r="G953" s="2" t="s">
        <v>4060</v>
      </c>
    </row>
    <row r="954" ht="14.25" customHeight="1">
      <c r="A954" s="8" t="s">
        <v>2542</v>
      </c>
      <c r="B954" s="9" t="s">
        <v>2543</v>
      </c>
      <c r="C954" s="7" t="s">
        <v>4622</v>
      </c>
      <c r="D954" s="10" t="s">
        <v>4088</v>
      </c>
      <c r="E954" s="2" t="s">
        <v>27</v>
      </c>
      <c r="F954" s="2" t="s">
        <v>4720</v>
      </c>
      <c r="G954" s="2" t="s">
        <v>4055</v>
      </c>
    </row>
    <row r="955" ht="14.25" customHeight="1">
      <c r="A955" s="8" t="s">
        <v>2522</v>
      </c>
      <c r="B955" s="9" t="s">
        <v>2523</v>
      </c>
      <c r="C955" s="7" t="s">
        <v>4622</v>
      </c>
      <c r="D955" s="10" t="s">
        <v>4088</v>
      </c>
      <c r="E955" s="2" t="s">
        <v>27</v>
      </c>
      <c r="F955" s="2" t="s">
        <v>4720</v>
      </c>
      <c r="G955" s="2" t="s">
        <v>4060</v>
      </c>
    </row>
    <row r="956" ht="14.25" customHeight="1">
      <c r="A956" s="8" t="s">
        <v>2563</v>
      </c>
      <c r="B956" s="9" t="s">
        <v>2564</v>
      </c>
      <c r="C956" s="7" t="s">
        <v>4622</v>
      </c>
      <c r="D956" s="10" t="s">
        <v>4088</v>
      </c>
      <c r="E956" s="2" t="s">
        <v>27</v>
      </c>
      <c r="F956" s="2" t="s">
        <v>4720</v>
      </c>
      <c r="G956" s="2" t="s">
        <v>4055</v>
      </c>
    </row>
    <row r="957" ht="14.25" customHeight="1">
      <c r="A957" s="8" t="s">
        <v>2502</v>
      </c>
      <c r="B957" s="9" t="s">
        <v>2503</v>
      </c>
      <c r="C957" s="7" t="s">
        <v>4622</v>
      </c>
      <c r="D957" s="10" t="s">
        <v>4088</v>
      </c>
      <c r="E957" s="2" t="s">
        <v>9</v>
      </c>
      <c r="F957" s="2" t="s">
        <v>4720</v>
      </c>
      <c r="G957" s="2" t="s">
        <v>4060</v>
      </c>
    </row>
    <row r="958" ht="14.25" customHeight="1">
      <c r="A958" s="8" t="s">
        <v>2497</v>
      </c>
      <c r="B958" s="9" t="s">
        <v>2498</v>
      </c>
      <c r="C958" s="7" t="s">
        <v>4622</v>
      </c>
      <c r="D958" s="10" t="s">
        <v>4088</v>
      </c>
      <c r="E958" s="2" t="s">
        <v>9</v>
      </c>
      <c r="F958" s="2" t="s">
        <v>4720</v>
      </c>
      <c r="G958" s="2" t="s">
        <v>4060</v>
      </c>
    </row>
    <row r="959" ht="14.25" customHeight="1">
      <c r="A959" s="8" t="s">
        <v>2491</v>
      </c>
      <c r="B959" s="9" t="s">
        <v>4721</v>
      </c>
      <c r="C959" s="7" t="s">
        <v>4622</v>
      </c>
      <c r="D959" s="10" t="s">
        <v>4088</v>
      </c>
      <c r="E959" s="2" t="s">
        <v>9</v>
      </c>
      <c r="F959" s="2" t="s">
        <v>4720</v>
      </c>
      <c r="G959" s="2" t="s">
        <v>4060</v>
      </c>
    </row>
    <row r="960" ht="14.25" customHeight="1">
      <c r="A960" s="8" t="s">
        <v>2466</v>
      </c>
      <c r="B960" s="9" t="s">
        <v>2467</v>
      </c>
      <c r="C960" s="7" t="s">
        <v>4622</v>
      </c>
      <c r="D960" s="10" t="s">
        <v>4088</v>
      </c>
      <c r="E960" s="2" t="s">
        <v>27</v>
      </c>
      <c r="F960" s="2" t="s">
        <v>4720</v>
      </c>
      <c r="G960" s="2" t="s">
        <v>4060</v>
      </c>
    </row>
    <row r="961" ht="14.25" customHeight="1">
      <c r="A961" s="8" t="s">
        <v>2574</v>
      </c>
      <c r="B961" s="9" t="s">
        <v>2575</v>
      </c>
      <c r="C961" s="7" t="s">
        <v>4622</v>
      </c>
      <c r="D961" s="10" t="s">
        <v>4088</v>
      </c>
      <c r="E961" s="2" t="s">
        <v>27</v>
      </c>
      <c r="F961" s="2" t="s">
        <v>4720</v>
      </c>
      <c r="G961" s="2" t="s">
        <v>4060</v>
      </c>
    </row>
    <row r="962" ht="14.25" customHeight="1">
      <c r="A962" s="8" t="s">
        <v>2463</v>
      </c>
      <c r="B962" s="9" t="s">
        <v>2464</v>
      </c>
      <c r="C962" s="7" t="s">
        <v>4622</v>
      </c>
      <c r="D962" s="10" t="s">
        <v>4088</v>
      </c>
      <c r="E962" s="2" t="s">
        <v>27</v>
      </c>
      <c r="F962" s="2" t="s">
        <v>4720</v>
      </c>
      <c r="G962" s="2" t="s">
        <v>4060</v>
      </c>
    </row>
    <row r="963" ht="14.25" customHeight="1">
      <c r="A963" s="8" t="s">
        <v>2577</v>
      </c>
      <c r="B963" s="9" t="s">
        <v>2578</v>
      </c>
      <c r="C963" s="7" t="s">
        <v>4622</v>
      </c>
      <c r="D963" s="10" t="s">
        <v>4050</v>
      </c>
      <c r="E963" s="2" t="s">
        <v>27</v>
      </c>
      <c r="F963" s="2" t="s">
        <v>4720</v>
      </c>
      <c r="G963" s="2" t="s">
        <v>4060</v>
      </c>
    </row>
    <row r="964" ht="14.25" customHeight="1">
      <c r="A964" s="8" t="s">
        <v>2420</v>
      </c>
      <c r="B964" s="9" t="s">
        <v>2421</v>
      </c>
      <c r="C964" s="7" t="s">
        <v>4622</v>
      </c>
      <c r="D964" s="10" t="s">
        <v>4290</v>
      </c>
      <c r="E964" s="2" t="s">
        <v>52</v>
      </c>
      <c r="F964" s="2" t="s">
        <v>4720</v>
      </c>
      <c r="G964" s="2" t="s">
        <v>4055</v>
      </c>
    </row>
    <row r="965" ht="14.25" customHeight="1">
      <c r="A965" s="8" t="s">
        <v>2425</v>
      </c>
      <c r="B965" s="9" t="s">
        <v>2426</v>
      </c>
      <c r="C965" s="7" t="s">
        <v>4622</v>
      </c>
      <c r="D965" s="10" t="s">
        <v>4290</v>
      </c>
      <c r="E965" s="2" t="s">
        <v>52</v>
      </c>
      <c r="F965" s="2" t="s">
        <v>4720</v>
      </c>
      <c r="G965" s="2" t="s">
        <v>4055</v>
      </c>
    </row>
    <row r="966" ht="14.25" customHeight="1">
      <c r="A966" s="8" t="s">
        <v>2431</v>
      </c>
      <c r="B966" s="9" t="s">
        <v>2432</v>
      </c>
      <c r="C966" s="7" t="s">
        <v>4622</v>
      </c>
      <c r="D966" s="10" t="s">
        <v>4290</v>
      </c>
      <c r="E966" s="2" t="s">
        <v>14</v>
      </c>
      <c r="F966" s="2" t="s">
        <v>4720</v>
      </c>
      <c r="G966" s="2" t="s">
        <v>4060</v>
      </c>
    </row>
    <row r="967" ht="14.25" customHeight="1">
      <c r="A967" s="8" t="s">
        <v>2447</v>
      </c>
      <c r="B967" s="9" t="s">
        <v>2448</v>
      </c>
      <c r="C967" s="7" t="s">
        <v>4622</v>
      </c>
      <c r="D967" s="10" t="s">
        <v>4290</v>
      </c>
      <c r="E967" s="2" t="s">
        <v>14</v>
      </c>
      <c r="F967" s="2" t="s">
        <v>4720</v>
      </c>
      <c r="G967" s="2" t="s">
        <v>4060</v>
      </c>
    </row>
    <row r="968" ht="14.25" customHeight="1">
      <c r="A968" s="8" t="s">
        <v>2586</v>
      </c>
      <c r="B968" s="9" t="s">
        <v>2587</v>
      </c>
      <c r="C968" s="7" t="s">
        <v>4622</v>
      </c>
      <c r="D968" s="10" t="s">
        <v>4290</v>
      </c>
      <c r="E968" s="2" t="s">
        <v>52</v>
      </c>
      <c r="F968" s="2" t="s">
        <v>4720</v>
      </c>
      <c r="G968" s="2" t="s">
        <v>4055</v>
      </c>
    </row>
    <row r="969" ht="14.25" customHeight="1">
      <c r="A969" s="8" t="s">
        <v>2477</v>
      </c>
      <c r="B969" s="9" t="s">
        <v>2478</v>
      </c>
      <c r="C969" s="7" t="s">
        <v>4622</v>
      </c>
      <c r="D969" s="10" t="s">
        <v>4290</v>
      </c>
      <c r="E969" s="2" t="s">
        <v>14</v>
      </c>
      <c r="F969" s="2" t="s">
        <v>4720</v>
      </c>
      <c r="G969" s="2" t="s">
        <v>4060</v>
      </c>
    </row>
    <row r="970" ht="14.25" customHeight="1">
      <c r="A970" s="8" t="s">
        <v>2494</v>
      </c>
      <c r="B970" s="9" t="s">
        <v>2495</v>
      </c>
      <c r="C970" s="7" t="s">
        <v>4622</v>
      </c>
      <c r="D970" s="10" t="s">
        <v>4290</v>
      </c>
      <c r="E970" s="2" t="s">
        <v>52</v>
      </c>
      <c r="F970" s="2" t="s">
        <v>4720</v>
      </c>
      <c r="G970" s="2" t="s">
        <v>4060</v>
      </c>
    </row>
    <row r="971" ht="14.25" customHeight="1">
      <c r="A971" s="8" t="s">
        <v>2571</v>
      </c>
      <c r="B971" s="9" t="s">
        <v>2572</v>
      </c>
      <c r="C971" s="7" t="s">
        <v>4622</v>
      </c>
      <c r="D971" s="10" t="s">
        <v>4290</v>
      </c>
      <c r="E971" s="2" t="s">
        <v>52</v>
      </c>
      <c r="F971" s="2" t="s">
        <v>4720</v>
      </c>
      <c r="G971" s="2" t="s">
        <v>4060</v>
      </c>
    </row>
    <row r="972" ht="14.25" customHeight="1">
      <c r="A972" s="8" t="s">
        <v>2499</v>
      </c>
      <c r="B972" s="9" t="s">
        <v>2500</v>
      </c>
      <c r="C972" s="7" t="s">
        <v>4622</v>
      </c>
      <c r="D972" s="10" t="s">
        <v>4290</v>
      </c>
      <c r="E972" s="2" t="s">
        <v>14</v>
      </c>
      <c r="F972" s="2" t="s">
        <v>4720</v>
      </c>
      <c r="G972" s="2" t="s">
        <v>4060</v>
      </c>
    </row>
    <row r="973" ht="14.25" customHeight="1">
      <c r="A973" s="8" t="s">
        <v>2505</v>
      </c>
      <c r="B973" s="9" t="s">
        <v>2506</v>
      </c>
      <c r="C973" s="7" t="s">
        <v>4622</v>
      </c>
      <c r="D973" s="10" t="s">
        <v>4290</v>
      </c>
      <c r="E973" s="2" t="s">
        <v>14</v>
      </c>
      <c r="F973" s="2" t="s">
        <v>4720</v>
      </c>
      <c r="G973" s="2" t="s">
        <v>4055</v>
      </c>
    </row>
    <row r="974" ht="14.25" customHeight="1">
      <c r="A974" s="8" t="s">
        <v>2533</v>
      </c>
      <c r="B974" s="9" t="s">
        <v>2534</v>
      </c>
      <c r="C974" s="7" t="s">
        <v>4622</v>
      </c>
      <c r="D974" s="10" t="s">
        <v>4290</v>
      </c>
      <c r="E974" s="2" t="s">
        <v>52</v>
      </c>
      <c r="F974" s="2" t="s">
        <v>4720</v>
      </c>
      <c r="G974" s="2" t="s">
        <v>4060</v>
      </c>
    </row>
    <row r="975" ht="14.25" customHeight="1">
      <c r="A975" s="8" t="s">
        <v>2508</v>
      </c>
      <c r="B975" s="9" t="s">
        <v>2509</v>
      </c>
      <c r="C975" s="7" t="s">
        <v>4622</v>
      </c>
      <c r="D975" s="10" t="s">
        <v>4061</v>
      </c>
      <c r="E975" s="2" t="s">
        <v>27</v>
      </c>
      <c r="F975" s="2" t="s">
        <v>4720</v>
      </c>
      <c r="G975" s="2" t="s">
        <v>4055</v>
      </c>
    </row>
    <row r="976" ht="14.25" customHeight="1">
      <c r="A976" s="8" t="s">
        <v>2609</v>
      </c>
      <c r="B976" s="9" t="s">
        <v>2610</v>
      </c>
      <c r="C976" s="7" t="s">
        <v>4622</v>
      </c>
      <c r="D976" s="10" t="s">
        <v>4061</v>
      </c>
      <c r="E976" s="2" t="s">
        <v>52</v>
      </c>
      <c r="F976" s="2" t="s">
        <v>4720</v>
      </c>
      <c r="G976" s="2" t="s">
        <v>4055</v>
      </c>
    </row>
    <row r="977" ht="14.25" customHeight="1">
      <c r="A977" s="8" t="s">
        <v>2602</v>
      </c>
      <c r="B977" s="9" t="s">
        <v>2603</v>
      </c>
      <c r="C977" s="7" t="s">
        <v>4622</v>
      </c>
      <c r="D977" s="10" t="s">
        <v>4050</v>
      </c>
      <c r="E977" s="2" t="s">
        <v>27</v>
      </c>
      <c r="F977" s="2" t="s">
        <v>4720</v>
      </c>
      <c r="G977" s="2" t="s">
        <v>4060</v>
      </c>
    </row>
    <row r="978" ht="14.25" customHeight="1">
      <c r="A978" s="8" t="s">
        <v>2592</v>
      </c>
      <c r="B978" s="9" t="s">
        <v>2593</v>
      </c>
      <c r="C978" s="7" t="s">
        <v>4622</v>
      </c>
      <c r="D978" s="10" t="s">
        <v>4050</v>
      </c>
      <c r="E978" s="2" t="s">
        <v>27</v>
      </c>
      <c r="F978" s="2" t="s">
        <v>4720</v>
      </c>
      <c r="G978" s="2" t="s">
        <v>4060</v>
      </c>
    </row>
    <row r="979" ht="14.25" customHeight="1">
      <c r="A979" s="8" t="s">
        <v>2604</v>
      </c>
      <c r="B979" s="9" t="s">
        <v>2605</v>
      </c>
      <c r="C979" s="7" t="s">
        <v>4622</v>
      </c>
      <c r="D979" s="10" t="s">
        <v>4061</v>
      </c>
      <c r="E979" s="2" t="s">
        <v>52</v>
      </c>
      <c r="F979" s="2" t="s">
        <v>4720</v>
      </c>
      <c r="G979" s="2" t="s">
        <v>4055</v>
      </c>
    </row>
    <row r="980" ht="14.25" customHeight="1">
      <c r="A980" s="8" t="s">
        <v>2589</v>
      </c>
      <c r="B980" s="9" t="s">
        <v>2590</v>
      </c>
      <c r="C980" s="7" t="s">
        <v>4622</v>
      </c>
      <c r="D980" s="10" t="s">
        <v>4050</v>
      </c>
      <c r="E980" s="2" t="s">
        <v>27</v>
      </c>
      <c r="F980" s="2" t="s">
        <v>4720</v>
      </c>
      <c r="G980" s="2" t="s">
        <v>4060</v>
      </c>
    </row>
    <row r="981" ht="14.25" customHeight="1">
      <c r="A981" s="8" t="s">
        <v>2620</v>
      </c>
      <c r="B981" s="9" t="s">
        <v>2621</v>
      </c>
      <c r="C981" s="7" t="s">
        <v>4622</v>
      </c>
      <c r="D981" s="10" t="s">
        <v>4061</v>
      </c>
      <c r="E981" s="2" t="s">
        <v>14</v>
      </c>
      <c r="F981" s="2" t="s">
        <v>4720</v>
      </c>
      <c r="G981" s="2" t="s">
        <v>4055</v>
      </c>
    </row>
    <row r="982" ht="14.25" customHeight="1">
      <c r="A982" s="8" t="s">
        <v>2622</v>
      </c>
      <c r="B982" s="9" t="s">
        <v>2623</v>
      </c>
      <c r="C982" s="7" t="s">
        <v>4622</v>
      </c>
      <c r="D982" s="10" t="s">
        <v>4061</v>
      </c>
      <c r="E982" s="2" t="s">
        <v>52</v>
      </c>
      <c r="F982" s="2" t="s">
        <v>4720</v>
      </c>
      <c r="G982" s="2" t="s">
        <v>4055</v>
      </c>
    </row>
    <row r="983" ht="14.25" customHeight="1">
      <c r="A983" s="8" t="s">
        <v>2625</v>
      </c>
      <c r="B983" s="9" t="s">
        <v>2626</v>
      </c>
      <c r="C983" s="7" t="s">
        <v>4622</v>
      </c>
      <c r="D983" s="10" t="s">
        <v>4050</v>
      </c>
      <c r="E983" s="2" t="s">
        <v>9</v>
      </c>
      <c r="F983" s="2" t="s">
        <v>4720</v>
      </c>
      <c r="G983" s="2" t="s">
        <v>4055</v>
      </c>
    </row>
    <row r="984" ht="14.25" customHeight="1">
      <c r="A984" s="8" t="s">
        <v>4722</v>
      </c>
      <c r="B984" s="9" t="s">
        <v>4723</v>
      </c>
      <c r="C984" s="7" t="s">
        <v>4622</v>
      </c>
      <c r="D984" s="10" t="s">
        <v>4050</v>
      </c>
      <c r="E984" s="2" t="s">
        <v>27</v>
      </c>
      <c r="F984" s="2" t="s">
        <v>4720</v>
      </c>
      <c r="G984" s="2" t="s">
        <v>4055</v>
      </c>
    </row>
    <row r="985" ht="14.25" customHeight="1">
      <c r="A985" s="8" t="s">
        <v>2505</v>
      </c>
      <c r="B985" s="9" t="s">
        <v>2506</v>
      </c>
      <c r="C985" s="7" t="s">
        <v>4626</v>
      </c>
      <c r="D985" s="10" t="s">
        <v>4290</v>
      </c>
      <c r="E985" s="2" t="s">
        <v>14</v>
      </c>
      <c r="F985" s="2" t="s">
        <v>4724</v>
      </c>
      <c r="G985" s="2" t="s">
        <v>4074</v>
      </c>
    </row>
    <row r="986" ht="14.25" customHeight="1">
      <c r="A986" s="8" t="s">
        <v>2633</v>
      </c>
      <c r="B986" s="9" t="s">
        <v>2634</v>
      </c>
      <c r="C986" s="7" t="s">
        <v>4622</v>
      </c>
      <c r="D986" s="10" t="s">
        <v>4050</v>
      </c>
      <c r="E986" s="2" t="s">
        <v>27</v>
      </c>
      <c r="F986" s="2" t="s">
        <v>4720</v>
      </c>
      <c r="G986" s="2" t="s">
        <v>4060</v>
      </c>
    </row>
    <row r="987" ht="14.25" customHeight="1">
      <c r="A987" s="8" t="s">
        <v>1983</v>
      </c>
      <c r="B987" s="9" t="s">
        <v>1984</v>
      </c>
      <c r="C987" s="7" t="s">
        <v>4622</v>
      </c>
      <c r="D987" s="10" t="s">
        <v>4061</v>
      </c>
      <c r="E987" s="2" t="s">
        <v>52</v>
      </c>
      <c r="F987" s="2" t="s">
        <v>4720</v>
      </c>
      <c r="G987" s="2" t="s">
        <v>4055</v>
      </c>
    </row>
    <row r="988" ht="14.25" customHeight="1">
      <c r="A988" s="8" t="s">
        <v>2636</v>
      </c>
      <c r="B988" s="9" t="s">
        <v>2637</v>
      </c>
      <c r="C988" s="7" t="s">
        <v>4622</v>
      </c>
      <c r="D988" s="10" t="s">
        <v>4061</v>
      </c>
      <c r="E988" s="2" t="s">
        <v>14</v>
      </c>
      <c r="F988" s="2" t="s">
        <v>4720</v>
      </c>
      <c r="G988" s="2" t="s">
        <v>4055</v>
      </c>
    </row>
    <row r="989" ht="14.25" customHeight="1">
      <c r="A989" s="8" t="s">
        <v>2649</v>
      </c>
      <c r="B989" s="9" t="s">
        <v>2650</v>
      </c>
      <c r="C989" s="7" t="s">
        <v>4622</v>
      </c>
      <c r="D989" s="10" t="s">
        <v>4050</v>
      </c>
      <c r="E989" s="2" t="s">
        <v>27</v>
      </c>
      <c r="F989" s="2" t="s">
        <v>4720</v>
      </c>
      <c r="G989" s="2" t="s">
        <v>4055</v>
      </c>
    </row>
    <row r="990" ht="14.25" customHeight="1">
      <c r="A990" s="8" t="s">
        <v>2658</v>
      </c>
      <c r="B990" s="9" t="s">
        <v>2659</v>
      </c>
      <c r="C990" s="7" t="s">
        <v>4622</v>
      </c>
      <c r="D990" s="10" t="s">
        <v>4061</v>
      </c>
      <c r="E990" s="2" t="s">
        <v>52</v>
      </c>
      <c r="F990" s="2" t="s">
        <v>4720</v>
      </c>
      <c r="G990" s="2" t="s">
        <v>4055</v>
      </c>
    </row>
    <row r="991" ht="14.25" customHeight="1">
      <c r="A991" s="8" t="s">
        <v>2668</v>
      </c>
      <c r="B991" s="9" t="s">
        <v>2669</v>
      </c>
      <c r="C991" s="7" t="s">
        <v>4622</v>
      </c>
      <c r="D991" s="10" t="s">
        <v>4050</v>
      </c>
      <c r="E991" s="2" t="s">
        <v>9</v>
      </c>
      <c r="F991" s="2" t="s">
        <v>4720</v>
      </c>
      <c r="G991" s="2" t="s">
        <v>4055</v>
      </c>
    </row>
    <row r="992" ht="14.25" customHeight="1">
      <c r="A992" s="8" t="s">
        <v>2674</v>
      </c>
      <c r="B992" s="9" t="s">
        <v>2675</v>
      </c>
      <c r="C992" s="7" t="s">
        <v>4622</v>
      </c>
      <c r="D992" s="10" t="s">
        <v>4050</v>
      </c>
      <c r="E992" s="2" t="s">
        <v>27</v>
      </c>
      <c r="F992" s="2" t="s">
        <v>4720</v>
      </c>
      <c r="G992" s="2" t="s">
        <v>4055</v>
      </c>
    </row>
    <row r="993" ht="14.25" customHeight="1">
      <c r="A993" s="8" t="s">
        <v>2692</v>
      </c>
      <c r="B993" s="9" t="s">
        <v>2693</v>
      </c>
      <c r="C993" s="7" t="s">
        <v>4622</v>
      </c>
      <c r="D993" s="10" t="s">
        <v>4061</v>
      </c>
      <c r="E993" s="2" t="s">
        <v>52</v>
      </c>
      <c r="F993" s="2" t="s">
        <v>4720</v>
      </c>
      <c r="G993" s="2" t="s">
        <v>4060</v>
      </c>
    </row>
    <row r="994" ht="14.25" customHeight="1">
      <c r="A994" s="8" t="s">
        <v>2692</v>
      </c>
      <c r="B994" s="9" t="s">
        <v>2693</v>
      </c>
      <c r="C994" s="7" t="s">
        <v>4622</v>
      </c>
      <c r="D994" s="10" t="s">
        <v>4061</v>
      </c>
      <c r="E994" s="2" t="s">
        <v>52</v>
      </c>
      <c r="F994" s="2" t="s">
        <v>4725</v>
      </c>
      <c r="G994" s="2" t="s">
        <v>4055</v>
      </c>
    </row>
    <row r="995" ht="14.25" customHeight="1">
      <c r="A995" s="8" t="s">
        <v>4726</v>
      </c>
      <c r="B995" s="9" t="s">
        <v>4727</v>
      </c>
      <c r="C995" s="7" t="s">
        <v>4626</v>
      </c>
      <c r="D995" s="10" t="s">
        <v>4050</v>
      </c>
      <c r="E995" s="2" t="s">
        <v>9</v>
      </c>
      <c r="F995" s="2" t="s">
        <v>4724</v>
      </c>
      <c r="G995" s="2" t="s">
        <v>4060</v>
      </c>
    </row>
    <row r="996" ht="14.25" customHeight="1">
      <c r="A996" s="8" t="s">
        <v>4728</v>
      </c>
      <c r="B996" s="9" t="s">
        <v>4729</v>
      </c>
      <c r="C996" s="7" t="s">
        <v>4626</v>
      </c>
      <c r="D996" s="10" t="s">
        <v>4050</v>
      </c>
      <c r="E996" s="2" t="s">
        <v>9</v>
      </c>
      <c r="F996" s="2" t="s">
        <v>4724</v>
      </c>
      <c r="G996" s="2" t="s">
        <v>4074</v>
      </c>
    </row>
    <row r="997" ht="14.25" customHeight="1">
      <c r="A997" s="8" t="s">
        <v>4728</v>
      </c>
      <c r="B997" s="9" t="s">
        <v>4729</v>
      </c>
      <c r="C997" s="7" t="s">
        <v>4626</v>
      </c>
      <c r="D997" s="10" t="s">
        <v>4050</v>
      </c>
      <c r="E997" s="2" t="s">
        <v>9</v>
      </c>
      <c r="F997" s="2" t="s">
        <v>4724</v>
      </c>
      <c r="G997" s="2" t="s">
        <v>4060</v>
      </c>
    </row>
    <row r="998" ht="14.25" customHeight="1">
      <c r="A998" s="8" t="s">
        <v>4730</v>
      </c>
      <c r="B998" s="9" t="s">
        <v>4731</v>
      </c>
      <c r="C998" s="7" t="s">
        <v>4626</v>
      </c>
      <c r="D998" s="10" t="s">
        <v>4050</v>
      </c>
      <c r="E998" s="2" t="s">
        <v>27</v>
      </c>
      <c r="F998" s="2" t="s">
        <v>4724</v>
      </c>
      <c r="G998" s="2" t="s">
        <v>4055</v>
      </c>
    </row>
    <row r="999" ht="14.25" customHeight="1">
      <c r="A999" s="8" t="s">
        <v>4732</v>
      </c>
      <c r="B999" s="9" t="s">
        <v>4733</v>
      </c>
      <c r="C999" s="7" t="s">
        <v>4626</v>
      </c>
      <c r="D999" s="10" t="s">
        <v>4050</v>
      </c>
      <c r="E999" s="2" t="s">
        <v>27</v>
      </c>
      <c r="F999" s="2" t="s">
        <v>4724</v>
      </c>
      <c r="G999" s="2" t="s">
        <v>4055</v>
      </c>
    </row>
    <row r="1000" ht="14.25" customHeight="1">
      <c r="A1000" s="8" t="s">
        <v>4734</v>
      </c>
      <c r="B1000" s="9" t="s">
        <v>4735</v>
      </c>
      <c r="C1000" s="7" t="s">
        <v>4626</v>
      </c>
      <c r="D1000" s="10" t="s">
        <v>4050</v>
      </c>
      <c r="E1000" s="2" t="s">
        <v>27</v>
      </c>
      <c r="F1000" s="2" t="s">
        <v>4724</v>
      </c>
      <c r="G1000" s="2" t="s">
        <v>4060</v>
      </c>
    </row>
    <row r="1001" ht="14.25" customHeight="1">
      <c r="A1001" s="8" t="s">
        <v>4736</v>
      </c>
      <c r="B1001" s="9" t="s">
        <v>4737</v>
      </c>
      <c r="C1001" s="7" t="s">
        <v>4626</v>
      </c>
      <c r="D1001" s="10" t="s">
        <v>4050</v>
      </c>
      <c r="E1001" s="2" t="s">
        <v>9</v>
      </c>
      <c r="F1001" s="2" t="s">
        <v>4724</v>
      </c>
      <c r="G1001" s="2" t="s">
        <v>4060</v>
      </c>
    </row>
    <row r="1002" ht="14.25" customHeight="1">
      <c r="A1002" s="8" t="s">
        <v>1783</v>
      </c>
      <c r="B1002" s="9" t="s">
        <v>1784</v>
      </c>
      <c r="C1002" s="7" t="s">
        <v>4626</v>
      </c>
      <c r="D1002" s="10" t="s">
        <v>4050</v>
      </c>
      <c r="E1002" s="2" t="s">
        <v>27</v>
      </c>
      <c r="F1002" s="2" t="s">
        <v>4724</v>
      </c>
      <c r="G1002" s="2" t="s">
        <v>4055</v>
      </c>
    </row>
    <row r="1003" ht="14.25" customHeight="1">
      <c r="A1003" s="8" t="s">
        <v>2384</v>
      </c>
      <c r="B1003" s="9" t="s">
        <v>2385</v>
      </c>
      <c r="C1003" s="7" t="s">
        <v>4626</v>
      </c>
      <c r="D1003" s="10" t="s">
        <v>4050</v>
      </c>
      <c r="E1003" s="2" t="s">
        <v>9</v>
      </c>
      <c r="F1003" s="2" t="s">
        <v>4724</v>
      </c>
      <c r="G1003" s="2" t="s">
        <v>4055</v>
      </c>
    </row>
    <row r="1004" ht="14.25" customHeight="1">
      <c r="A1004" s="8" t="s">
        <v>2551</v>
      </c>
      <c r="B1004" s="9" t="s">
        <v>2552</v>
      </c>
      <c r="C1004" s="7" t="s">
        <v>4626</v>
      </c>
      <c r="D1004" s="10" t="s">
        <v>4271</v>
      </c>
      <c r="E1004" s="2" t="s">
        <v>9</v>
      </c>
      <c r="F1004" s="2" t="s">
        <v>4724</v>
      </c>
      <c r="G1004" s="2" t="s">
        <v>4055</v>
      </c>
    </row>
    <row r="1005" ht="14.25" customHeight="1">
      <c r="A1005" s="8" t="s">
        <v>636</v>
      </c>
      <c r="B1005" s="9" t="s">
        <v>637</v>
      </c>
      <c r="C1005" s="7" t="s">
        <v>4626</v>
      </c>
      <c r="D1005" s="10" t="s">
        <v>4290</v>
      </c>
      <c r="E1005" s="2" t="s">
        <v>52</v>
      </c>
      <c r="F1005" s="2" t="s">
        <v>4724</v>
      </c>
      <c r="G1005" s="2" t="s">
        <v>4060</v>
      </c>
    </row>
    <row r="1006" ht="14.25" customHeight="1">
      <c r="A1006" s="8" t="s">
        <v>2640</v>
      </c>
      <c r="B1006" s="9" t="s">
        <v>2641</v>
      </c>
      <c r="C1006" s="7" t="s">
        <v>4626</v>
      </c>
      <c r="D1006" s="10" t="s">
        <v>4290</v>
      </c>
      <c r="E1006" s="2" t="s">
        <v>52</v>
      </c>
      <c r="F1006" s="2" t="s">
        <v>4724</v>
      </c>
      <c r="G1006" s="2" t="s">
        <v>4060</v>
      </c>
    </row>
    <row r="1007" ht="14.25" customHeight="1">
      <c r="A1007" s="8" t="s">
        <v>2645</v>
      </c>
      <c r="B1007" s="9" t="s">
        <v>2646</v>
      </c>
      <c r="C1007" s="7" t="s">
        <v>4626</v>
      </c>
      <c r="D1007" s="10" t="s">
        <v>4290</v>
      </c>
      <c r="E1007" s="2" t="s">
        <v>27</v>
      </c>
      <c r="F1007" s="2" t="s">
        <v>4724</v>
      </c>
      <c r="G1007" s="2" t="s">
        <v>4074</v>
      </c>
    </row>
    <row r="1008" ht="14.25" customHeight="1">
      <c r="A1008" s="8" t="s">
        <v>2412</v>
      </c>
      <c r="B1008" s="9" t="s">
        <v>2413</v>
      </c>
      <c r="C1008" s="7" t="s">
        <v>4626</v>
      </c>
      <c r="D1008" s="10" t="s">
        <v>4061</v>
      </c>
      <c r="E1008" s="2" t="s">
        <v>52</v>
      </c>
      <c r="F1008" s="2" t="s">
        <v>4724</v>
      </c>
      <c r="G1008" s="2" t="s">
        <v>4074</v>
      </c>
    </row>
    <row r="1009" ht="14.25" customHeight="1">
      <c r="A1009" s="8" t="s">
        <v>2686</v>
      </c>
      <c r="B1009" s="9" t="s">
        <v>2687</v>
      </c>
      <c r="C1009" s="7" t="s">
        <v>4626</v>
      </c>
      <c r="D1009" s="10" t="s">
        <v>4290</v>
      </c>
      <c r="E1009" s="2" t="s">
        <v>14</v>
      </c>
      <c r="F1009" s="2" t="s">
        <v>4724</v>
      </c>
      <c r="G1009" s="2" t="s">
        <v>4060</v>
      </c>
    </row>
    <row r="1010" ht="14.25" customHeight="1">
      <c r="A1010" s="8" t="s">
        <v>2994</v>
      </c>
      <c r="B1010" s="9" t="s">
        <v>2995</v>
      </c>
      <c r="C1010" s="7" t="s">
        <v>4626</v>
      </c>
      <c r="D1010" s="10" t="s">
        <v>4088</v>
      </c>
      <c r="E1010" s="2" t="s">
        <v>9</v>
      </c>
      <c r="F1010" s="2" t="s">
        <v>4724</v>
      </c>
      <c r="G1010" s="2" t="s">
        <v>4055</v>
      </c>
    </row>
    <row r="1011" ht="14.25" customHeight="1">
      <c r="A1011" s="8" t="s">
        <v>2996</v>
      </c>
      <c r="B1011" s="9" t="s">
        <v>2997</v>
      </c>
      <c r="C1011" s="7" t="s">
        <v>4626</v>
      </c>
      <c r="D1011" s="10" t="s">
        <v>4290</v>
      </c>
      <c r="E1011" s="2" t="s">
        <v>14</v>
      </c>
      <c r="F1011" s="2" t="s">
        <v>4724</v>
      </c>
      <c r="G1011" s="2" t="s">
        <v>4055</v>
      </c>
    </row>
    <row r="1012" ht="14.25" customHeight="1">
      <c r="A1012" s="8" t="s">
        <v>2992</v>
      </c>
      <c r="B1012" s="9" t="s">
        <v>2993</v>
      </c>
      <c r="C1012" s="7" t="s">
        <v>4626</v>
      </c>
      <c r="D1012" s="10" t="s">
        <v>4271</v>
      </c>
      <c r="E1012" s="2" t="s">
        <v>27</v>
      </c>
      <c r="F1012" s="2" t="s">
        <v>4724</v>
      </c>
      <c r="G1012" s="2" t="s">
        <v>4074</v>
      </c>
    </row>
    <row r="1013" ht="14.25" customHeight="1">
      <c r="A1013" s="8" t="s">
        <v>2988</v>
      </c>
      <c r="B1013" s="9" t="s">
        <v>2989</v>
      </c>
      <c r="C1013" s="7" t="s">
        <v>4626</v>
      </c>
      <c r="D1013" s="10" t="s">
        <v>4290</v>
      </c>
      <c r="E1013" s="2" t="s">
        <v>52</v>
      </c>
      <c r="F1013" s="2" t="s">
        <v>4724</v>
      </c>
      <c r="G1013" s="2" t="s">
        <v>4074</v>
      </c>
    </row>
    <row r="1014" ht="14.25" customHeight="1">
      <c r="A1014" s="8" t="s">
        <v>2985</v>
      </c>
      <c r="B1014" s="9" t="s">
        <v>2986</v>
      </c>
      <c r="C1014" s="7" t="s">
        <v>4626</v>
      </c>
      <c r="D1014" s="10" t="s">
        <v>4271</v>
      </c>
      <c r="E1014" s="2" t="s">
        <v>27</v>
      </c>
      <c r="F1014" s="2" t="s">
        <v>4724</v>
      </c>
      <c r="G1014" s="2" t="s">
        <v>4055</v>
      </c>
    </row>
    <row r="1015" ht="14.25" customHeight="1">
      <c r="A1015" s="8" t="s">
        <v>2979</v>
      </c>
      <c r="B1015" s="9" t="s">
        <v>2980</v>
      </c>
      <c r="C1015" s="7" t="s">
        <v>4626</v>
      </c>
      <c r="D1015" s="10" t="s">
        <v>4271</v>
      </c>
      <c r="E1015" s="2" t="s">
        <v>27</v>
      </c>
      <c r="F1015" s="2" t="s">
        <v>4724</v>
      </c>
      <c r="G1015" s="2" t="s">
        <v>4060</v>
      </c>
    </row>
    <row r="1016" ht="14.25" customHeight="1">
      <c r="A1016" s="8" t="s">
        <v>2977</v>
      </c>
      <c r="B1016" s="9" t="s">
        <v>2978</v>
      </c>
      <c r="C1016" s="7" t="s">
        <v>4626</v>
      </c>
      <c r="D1016" s="10" t="s">
        <v>4290</v>
      </c>
      <c r="E1016" s="2" t="s">
        <v>14</v>
      </c>
      <c r="F1016" s="2" t="s">
        <v>4724</v>
      </c>
      <c r="G1016" s="2" t="s">
        <v>4055</v>
      </c>
    </row>
    <row r="1017" ht="14.25" customHeight="1">
      <c r="A1017" s="8" t="s">
        <v>2999</v>
      </c>
      <c r="B1017" s="9" t="s">
        <v>3000</v>
      </c>
      <c r="C1017" s="7" t="s">
        <v>4626</v>
      </c>
      <c r="D1017" s="10" t="s">
        <v>4290</v>
      </c>
      <c r="E1017" s="2" t="s">
        <v>52</v>
      </c>
      <c r="F1017" s="2" t="s">
        <v>4724</v>
      </c>
      <c r="G1017" s="2" t="s">
        <v>4055</v>
      </c>
    </row>
    <row r="1018" ht="14.25" customHeight="1">
      <c r="A1018" s="8" t="s">
        <v>2975</v>
      </c>
      <c r="B1018" s="9" t="s">
        <v>2976</v>
      </c>
      <c r="C1018" s="7" t="s">
        <v>4626</v>
      </c>
      <c r="D1018" s="10" t="s">
        <v>4290</v>
      </c>
      <c r="E1018" s="2" t="s">
        <v>52</v>
      </c>
      <c r="F1018" s="2" t="s">
        <v>4724</v>
      </c>
      <c r="G1018" s="2" t="s">
        <v>4074</v>
      </c>
    </row>
    <row r="1019" ht="14.25" customHeight="1">
      <c r="A1019" s="8" t="s">
        <v>2971</v>
      </c>
      <c r="B1019" s="9" t="s">
        <v>2972</v>
      </c>
      <c r="C1019" s="7" t="s">
        <v>4626</v>
      </c>
      <c r="D1019" s="10" t="s">
        <v>4271</v>
      </c>
      <c r="E1019" s="2" t="s">
        <v>9</v>
      </c>
      <c r="F1019" s="2" t="s">
        <v>4724</v>
      </c>
      <c r="G1019" s="2" t="s">
        <v>4074</v>
      </c>
    </row>
    <row r="1020" ht="14.25" customHeight="1">
      <c r="A1020" s="8" t="s">
        <v>2973</v>
      </c>
      <c r="B1020" s="9" t="s">
        <v>2974</v>
      </c>
      <c r="C1020" s="7" t="s">
        <v>4626</v>
      </c>
      <c r="D1020" s="10" t="s">
        <v>4290</v>
      </c>
      <c r="E1020" s="2" t="s">
        <v>14</v>
      </c>
      <c r="F1020" s="2" t="s">
        <v>4724</v>
      </c>
      <c r="G1020" s="2" t="s">
        <v>4055</v>
      </c>
    </row>
    <row r="1021" ht="14.25" customHeight="1">
      <c r="A1021" s="8" t="s">
        <v>2968</v>
      </c>
      <c r="B1021" s="9" t="s">
        <v>2969</v>
      </c>
      <c r="C1021" s="7" t="s">
        <v>4626</v>
      </c>
      <c r="D1021" s="10" t="s">
        <v>4271</v>
      </c>
      <c r="E1021" s="2" t="s">
        <v>9</v>
      </c>
      <c r="F1021" s="2" t="s">
        <v>4724</v>
      </c>
      <c r="G1021" s="2" t="s">
        <v>4055</v>
      </c>
    </row>
    <row r="1022" ht="14.25" customHeight="1">
      <c r="A1022" s="8" t="s">
        <v>2663</v>
      </c>
      <c r="B1022" s="9" t="s">
        <v>2664</v>
      </c>
      <c r="C1022" s="7" t="s">
        <v>4626</v>
      </c>
      <c r="D1022" s="10" t="s">
        <v>4061</v>
      </c>
      <c r="E1022" s="2" t="s">
        <v>52</v>
      </c>
      <c r="F1022" s="2" t="s">
        <v>4724</v>
      </c>
      <c r="G1022" s="2" t="s">
        <v>4055</v>
      </c>
    </row>
    <row r="1023" ht="14.25" customHeight="1">
      <c r="A1023" s="8" t="s">
        <v>2966</v>
      </c>
      <c r="B1023" s="9" t="s">
        <v>2967</v>
      </c>
      <c r="C1023" s="7" t="s">
        <v>4626</v>
      </c>
      <c r="D1023" s="10" t="s">
        <v>4290</v>
      </c>
      <c r="E1023" s="2" t="s">
        <v>52</v>
      </c>
      <c r="F1023" s="2" t="s">
        <v>4724</v>
      </c>
      <c r="G1023" s="2" t="s">
        <v>4060</v>
      </c>
    </row>
    <row r="1024" ht="14.25" customHeight="1">
      <c r="A1024" s="8" t="s">
        <v>2964</v>
      </c>
      <c r="B1024" s="9" t="s">
        <v>2965</v>
      </c>
      <c r="C1024" s="7" t="s">
        <v>4626</v>
      </c>
      <c r="D1024" s="10" t="s">
        <v>4271</v>
      </c>
      <c r="E1024" s="2" t="s">
        <v>52</v>
      </c>
      <c r="F1024" s="2" t="s">
        <v>4724</v>
      </c>
      <c r="G1024" s="2" t="s">
        <v>4055</v>
      </c>
    </row>
    <row r="1025" ht="14.25" customHeight="1">
      <c r="A1025" s="8" t="s">
        <v>3004</v>
      </c>
      <c r="B1025" s="9" t="s">
        <v>3005</v>
      </c>
      <c r="C1025" s="7" t="s">
        <v>4626</v>
      </c>
      <c r="D1025" s="10" t="s">
        <v>4290</v>
      </c>
      <c r="E1025" s="2" t="s">
        <v>14</v>
      </c>
      <c r="F1025" s="2" t="s">
        <v>4724</v>
      </c>
      <c r="G1025" s="2" t="s">
        <v>4060</v>
      </c>
    </row>
    <row r="1026" ht="14.25" customHeight="1">
      <c r="A1026" s="8" t="s">
        <v>2954</v>
      </c>
      <c r="B1026" s="9" t="s">
        <v>2955</v>
      </c>
      <c r="C1026" s="7" t="s">
        <v>4626</v>
      </c>
      <c r="D1026" s="10" t="s">
        <v>4290</v>
      </c>
      <c r="E1026" s="2" t="s">
        <v>14</v>
      </c>
      <c r="F1026" s="2" t="s">
        <v>4724</v>
      </c>
      <c r="G1026" s="2" t="s">
        <v>4074</v>
      </c>
    </row>
    <row r="1027" ht="14.25" customHeight="1">
      <c r="A1027" s="8" t="s">
        <v>2951</v>
      </c>
      <c r="B1027" s="9" t="s">
        <v>2952</v>
      </c>
      <c r="C1027" s="7" t="s">
        <v>4626</v>
      </c>
      <c r="D1027" s="10" t="s">
        <v>4050</v>
      </c>
      <c r="E1027" s="2" t="s">
        <v>27</v>
      </c>
      <c r="F1027" s="2" t="s">
        <v>4724</v>
      </c>
      <c r="G1027" s="2" t="s">
        <v>4060</v>
      </c>
    </row>
    <row r="1028" ht="14.25" customHeight="1">
      <c r="A1028" s="8" t="s">
        <v>2948</v>
      </c>
      <c r="B1028" s="9" t="s">
        <v>2949</v>
      </c>
      <c r="C1028" s="7" t="s">
        <v>4626</v>
      </c>
      <c r="D1028" s="10" t="s">
        <v>4271</v>
      </c>
      <c r="E1028" s="2" t="s">
        <v>27</v>
      </c>
      <c r="F1028" s="2" t="s">
        <v>4724</v>
      </c>
      <c r="G1028" s="2" t="s">
        <v>4060</v>
      </c>
    </row>
    <row r="1029" ht="14.25" customHeight="1">
      <c r="A1029" s="8" t="s">
        <v>2935</v>
      </c>
      <c r="B1029" s="9" t="s">
        <v>2936</v>
      </c>
      <c r="C1029" s="7" t="s">
        <v>4626</v>
      </c>
      <c r="D1029" s="10" t="s">
        <v>4271</v>
      </c>
      <c r="E1029" s="2" t="s">
        <v>9</v>
      </c>
      <c r="F1029" s="2" t="s">
        <v>4724</v>
      </c>
      <c r="G1029" s="2" t="s">
        <v>4074</v>
      </c>
    </row>
    <row r="1030" ht="14.25" customHeight="1">
      <c r="A1030" s="8" t="s">
        <v>2924</v>
      </c>
      <c r="B1030" s="9" t="s">
        <v>2925</v>
      </c>
      <c r="C1030" s="7" t="s">
        <v>4626</v>
      </c>
      <c r="D1030" s="10" t="s">
        <v>4271</v>
      </c>
      <c r="E1030" s="2" t="s">
        <v>27</v>
      </c>
      <c r="F1030" s="2" t="s">
        <v>4724</v>
      </c>
      <c r="G1030" s="2" t="s">
        <v>4055</v>
      </c>
    </row>
    <row r="1031" ht="14.25" customHeight="1">
      <c r="A1031" s="8" t="s">
        <v>2911</v>
      </c>
      <c r="B1031" s="9" t="s">
        <v>2912</v>
      </c>
      <c r="C1031" s="7" t="s">
        <v>4626</v>
      </c>
      <c r="D1031" s="10" t="s">
        <v>4271</v>
      </c>
      <c r="E1031" s="2" t="s">
        <v>9</v>
      </c>
      <c r="F1031" s="2" t="s">
        <v>4724</v>
      </c>
      <c r="G1031" s="2" t="s">
        <v>4060</v>
      </c>
    </row>
    <row r="1032" ht="14.25" customHeight="1">
      <c r="A1032" s="8" t="s">
        <v>2906</v>
      </c>
      <c r="B1032" s="9" t="s">
        <v>2907</v>
      </c>
      <c r="C1032" s="7" t="s">
        <v>4626</v>
      </c>
      <c r="D1032" s="10" t="s">
        <v>4271</v>
      </c>
      <c r="E1032" s="2" t="s">
        <v>27</v>
      </c>
      <c r="F1032" s="2" t="s">
        <v>4724</v>
      </c>
      <c r="G1032" s="2" t="s">
        <v>4055</v>
      </c>
    </row>
    <row r="1033" ht="14.25" customHeight="1">
      <c r="A1033" s="8" t="s">
        <v>2901</v>
      </c>
      <c r="B1033" s="9" t="s">
        <v>2902</v>
      </c>
      <c r="C1033" s="7" t="s">
        <v>4626</v>
      </c>
      <c r="D1033" s="10" t="s">
        <v>4271</v>
      </c>
      <c r="E1033" s="2" t="s">
        <v>27</v>
      </c>
      <c r="F1033" s="2" t="s">
        <v>4724</v>
      </c>
      <c r="G1033" s="2" t="s">
        <v>4055</v>
      </c>
    </row>
    <row r="1034" ht="14.25" customHeight="1">
      <c r="A1034" s="8" t="s">
        <v>2614</v>
      </c>
      <c r="B1034" s="9" t="s">
        <v>2664</v>
      </c>
      <c r="C1034" s="7" t="s">
        <v>4626</v>
      </c>
      <c r="D1034" s="10" t="s">
        <v>4061</v>
      </c>
      <c r="E1034" s="2" t="s">
        <v>9</v>
      </c>
      <c r="F1034" s="2" t="s">
        <v>4724</v>
      </c>
      <c r="G1034" s="2" t="s">
        <v>4060</v>
      </c>
    </row>
    <row r="1035" ht="14.25" customHeight="1">
      <c r="A1035" s="8" t="s">
        <v>2647</v>
      </c>
      <c r="B1035" s="9" t="s">
        <v>2648</v>
      </c>
      <c r="C1035" s="7" t="s">
        <v>4626</v>
      </c>
      <c r="D1035" s="10" t="s">
        <v>4050</v>
      </c>
      <c r="E1035" s="2" t="s">
        <v>27</v>
      </c>
      <c r="F1035" s="2" t="s">
        <v>4724</v>
      </c>
      <c r="G1035" s="2" t="s">
        <v>4055</v>
      </c>
    </row>
    <row r="1036" ht="14.25" customHeight="1">
      <c r="A1036" s="8" t="s">
        <v>2655</v>
      </c>
      <c r="B1036" s="9" t="s">
        <v>2656</v>
      </c>
      <c r="C1036" s="7" t="s">
        <v>4626</v>
      </c>
      <c r="D1036" s="10" t="s">
        <v>4050</v>
      </c>
      <c r="E1036" s="2" t="s">
        <v>9</v>
      </c>
      <c r="F1036" s="2" t="s">
        <v>4724</v>
      </c>
      <c r="G1036" s="2" t="s">
        <v>4055</v>
      </c>
    </row>
    <row r="1037" ht="14.25" customHeight="1">
      <c r="A1037" s="8" t="s">
        <v>3018</v>
      </c>
      <c r="B1037" s="9" t="s">
        <v>3019</v>
      </c>
      <c r="C1037" s="7" t="s">
        <v>4626</v>
      </c>
      <c r="D1037" s="10" t="s">
        <v>4290</v>
      </c>
      <c r="E1037" s="2" t="s">
        <v>14</v>
      </c>
      <c r="F1037" s="2" t="s">
        <v>4724</v>
      </c>
      <c r="G1037" s="2" t="s">
        <v>4055</v>
      </c>
    </row>
    <row r="1038" ht="14.25" customHeight="1">
      <c r="A1038" s="8" t="s">
        <v>2645</v>
      </c>
      <c r="B1038" s="9" t="s">
        <v>2646</v>
      </c>
      <c r="C1038" s="7" t="s">
        <v>4626</v>
      </c>
      <c r="D1038" s="10" t="s">
        <v>4271</v>
      </c>
      <c r="E1038" s="2" t="s">
        <v>27</v>
      </c>
      <c r="F1038" s="2" t="s">
        <v>4724</v>
      </c>
      <c r="G1038" s="2" t="s">
        <v>4055</v>
      </c>
    </row>
    <row r="1039" ht="14.25" customHeight="1">
      <c r="A1039" s="8" t="s">
        <v>3011</v>
      </c>
      <c r="B1039" s="9" t="s">
        <v>3012</v>
      </c>
      <c r="C1039" s="7" t="s">
        <v>4626</v>
      </c>
      <c r="D1039" s="10" t="s">
        <v>4290</v>
      </c>
      <c r="E1039" s="2" t="s">
        <v>14</v>
      </c>
      <c r="F1039" s="2" t="s">
        <v>4724</v>
      </c>
      <c r="G1039" s="2" t="s">
        <v>4074</v>
      </c>
    </row>
    <row r="1040" ht="14.25" customHeight="1">
      <c r="A1040" s="8" t="s">
        <v>2525</v>
      </c>
      <c r="B1040" s="9" t="s">
        <v>2526</v>
      </c>
      <c r="C1040" s="7" t="s">
        <v>4626</v>
      </c>
      <c r="D1040" s="10" t="s">
        <v>4061</v>
      </c>
      <c r="E1040" s="2" t="s">
        <v>9</v>
      </c>
      <c r="F1040" s="2" t="s">
        <v>4724</v>
      </c>
      <c r="G1040" s="2" t="s">
        <v>4060</v>
      </c>
    </row>
    <row r="1041" ht="14.25" customHeight="1">
      <c r="A1041" s="8" t="s">
        <v>2695</v>
      </c>
      <c r="B1041" s="9" t="s">
        <v>2696</v>
      </c>
      <c r="C1041" s="7" t="s">
        <v>4626</v>
      </c>
      <c r="D1041" s="10" t="s">
        <v>4088</v>
      </c>
      <c r="E1041" s="2" t="s">
        <v>9</v>
      </c>
      <c r="F1041" s="2" t="s">
        <v>4724</v>
      </c>
      <c r="G1041" s="2" t="s">
        <v>4060</v>
      </c>
    </row>
    <row r="1042" ht="14.25" customHeight="1">
      <c r="A1042" s="8" t="s">
        <v>2700</v>
      </c>
      <c r="B1042" s="9" t="s">
        <v>2701</v>
      </c>
      <c r="C1042" s="7" t="s">
        <v>4626</v>
      </c>
      <c r="D1042" s="10" t="s">
        <v>4088</v>
      </c>
      <c r="E1042" s="2" t="s">
        <v>27</v>
      </c>
      <c r="F1042" s="2" t="s">
        <v>4724</v>
      </c>
      <c r="G1042" s="2" t="s">
        <v>4055</v>
      </c>
    </row>
    <row r="1043" ht="14.25" customHeight="1">
      <c r="A1043" s="8" t="s">
        <v>2706</v>
      </c>
      <c r="B1043" s="9" t="s">
        <v>2707</v>
      </c>
      <c r="C1043" s="7" t="s">
        <v>4626</v>
      </c>
      <c r="D1043" s="10" t="s">
        <v>4088</v>
      </c>
      <c r="E1043" s="2" t="s">
        <v>9</v>
      </c>
      <c r="F1043" s="2" t="s">
        <v>4724</v>
      </c>
      <c r="G1043" s="2" t="s">
        <v>4055</v>
      </c>
    </row>
    <row r="1044" ht="14.25" customHeight="1">
      <c r="A1044" s="8" t="s">
        <v>2715</v>
      </c>
      <c r="B1044" s="9" t="s">
        <v>2716</v>
      </c>
      <c r="C1044" s="7" t="s">
        <v>4626</v>
      </c>
      <c r="D1044" s="10" t="s">
        <v>4061</v>
      </c>
      <c r="E1044" s="2" t="s">
        <v>52</v>
      </c>
      <c r="F1044" s="2" t="s">
        <v>4724</v>
      </c>
      <c r="G1044" s="2" t="s">
        <v>4060</v>
      </c>
    </row>
    <row r="1045" ht="14.25" customHeight="1">
      <c r="A1045" s="8" t="s">
        <v>2695</v>
      </c>
      <c r="B1045" s="9" t="s">
        <v>2696</v>
      </c>
      <c r="C1045" s="7" t="s">
        <v>4626</v>
      </c>
      <c r="D1045" s="10" t="s">
        <v>4088</v>
      </c>
      <c r="E1045" s="2" t="s">
        <v>9</v>
      </c>
      <c r="F1045" s="2" t="s">
        <v>4724</v>
      </c>
      <c r="G1045" s="2" t="s">
        <v>4060</v>
      </c>
    </row>
    <row r="1046" ht="14.25" customHeight="1">
      <c r="A1046" s="8" t="s">
        <v>2717</v>
      </c>
      <c r="B1046" s="9" t="s">
        <v>2718</v>
      </c>
      <c r="C1046" s="7" t="s">
        <v>4626</v>
      </c>
      <c r="D1046" s="10" t="s">
        <v>4088</v>
      </c>
      <c r="E1046" s="2" t="s">
        <v>9</v>
      </c>
      <c r="F1046" s="2" t="s">
        <v>4724</v>
      </c>
      <c r="G1046" s="2" t="s">
        <v>4060</v>
      </c>
    </row>
    <row r="1047" ht="14.25" customHeight="1">
      <c r="A1047" s="8" t="s">
        <v>2719</v>
      </c>
      <c r="B1047" s="9" t="s">
        <v>2720</v>
      </c>
      <c r="C1047" s="7" t="s">
        <v>4626</v>
      </c>
      <c r="D1047" s="10" t="s">
        <v>4088</v>
      </c>
      <c r="E1047" s="2" t="s">
        <v>27</v>
      </c>
      <c r="F1047" s="2" t="s">
        <v>4724</v>
      </c>
      <c r="G1047" s="2" t="s">
        <v>4060</v>
      </c>
    </row>
    <row r="1048" ht="14.25" customHeight="1">
      <c r="A1048" s="8" t="s">
        <v>2722</v>
      </c>
      <c r="B1048" s="9" t="s">
        <v>2723</v>
      </c>
      <c r="C1048" s="7" t="s">
        <v>4626</v>
      </c>
      <c r="D1048" s="10" t="s">
        <v>4061</v>
      </c>
      <c r="E1048" s="2" t="s">
        <v>14</v>
      </c>
      <c r="F1048" s="2" t="s">
        <v>4724</v>
      </c>
      <c r="G1048" s="2" t="s">
        <v>4055</v>
      </c>
    </row>
    <row r="1049" ht="14.25" customHeight="1">
      <c r="A1049" s="8" t="s">
        <v>2724</v>
      </c>
      <c r="B1049" s="9" t="s">
        <v>2725</v>
      </c>
      <c r="C1049" s="7" t="s">
        <v>4626</v>
      </c>
      <c r="D1049" s="10" t="s">
        <v>4088</v>
      </c>
      <c r="E1049" s="2" t="s">
        <v>27</v>
      </c>
      <c r="F1049" s="2" t="s">
        <v>4724</v>
      </c>
      <c r="G1049" s="2" t="s">
        <v>4055</v>
      </c>
    </row>
    <row r="1050" ht="14.25" customHeight="1">
      <c r="A1050" s="8" t="s">
        <v>2726</v>
      </c>
      <c r="B1050" s="9" t="s">
        <v>2727</v>
      </c>
      <c r="C1050" s="7" t="s">
        <v>4626</v>
      </c>
      <c r="D1050" s="10" t="s">
        <v>4061</v>
      </c>
      <c r="E1050" s="2" t="s">
        <v>14</v>
      </c>
      <c r="F1050" s="2" t="s">
        <v>4724</v>
      </c>
      <c r="G1050" s="2" t="s">
        <v>4060</v>
      </c>
    </row>
    <row r="1051" ht="14.25" customHeight="1">
      <c r="A1051" s="8" t="s">
        <v>2731</v>
      </c>
      <c r="B1051" s="9" t="s">
        <v>2732</v>
      </c>
      <c r="C1051" s="7" t="s">
        <v>4626</v>
      </c>
      <c r="D1051" s="10" t="s">
        <v>4061</v>
      </c>
      <c r="E1051" s="2" t="s">
        <v>14</v>
      </c>
      <c r="F1051" s="2" t="s">
        <v>4724</v>
      </c>
      <c r="G1051" s="2" t="s">
        <v>4060</v>
      </c>
    </row>
    <row r="1052" ht="14.25" customHeight="1">
      <c r="A1052" s="8" t="s">
        <v>4738</v>
      </c>
      <c r="B1052" s="9" t="s">
        <v>2727</v>
      </c>
      <c r="C1052" s="7" t="s">
        <v>4626</v>
      </c>
      <c r="D1052" s="10" t="s">
        <v>4061</v>
      </c>
      <c r="E1052" s="2" t="s">
        <v>14</v>
      </c>
      <c r="F1052" s="2" t="s">
        <v>4724</v>
      </c>
      <c r="G1052" s="2" t="s">
        <v>4060</v>
      </c>
    </row>
    <row r="1053" ht="14.25" customHeight="1">
      <c r="A1053" s="8" t="s">
        <v>2741</v>
      </c>
      <c r="B1053" s="9" t="s">
        <v>2742</v>
      </c>
      <c r="C1053" s="7" t="s">
        <v>4626</v>
      </c>
      <c r="D1053" s="10" t="s">
        <v>4061</v>
      </c>
      <c r="E1053" s="2" t="s">
        <v>52</v>
      </c>
      <c r="F1053" s="2" t="s">
        <v>4724</v>
      </c>
      <c r="G1053" s="2" t="s">
        <v>4055</v>
      </c>
    </row>
    <row r="1054" ht="14.25" customHeight="1">
      <c r="A1054" s="8" t="s">
        <v>2744</v>
      </c>
      <c r="B1054" s="9" t="s">
        <v>2745</v>
      </c>
      <c r="C1054" s="7" t="s">
        <v>4626</v>
      </c>
      <c r="D1054" s="10" t="s">
        <v>4061</v>
      </c>
      <c r="E1054" s="2" t="s">
        <v>14</v>
      </c>
      <c r="F1054" s="2" t="s">
        <v>4724</v>
      </c>
      <c r="G1054" s="2" t="s">
        <v>4055</v>
      </c>
    </row>
    <row r="1055" ht="14.25" customHeight="1">
      <c r="A1055" s="8" t="s">
        <v>2753</v>
      </c>
      <c r="B1055" s="9" t="s">
        <v>163</v>
      </c>
      <c r="C1055" s="7" t="s">
        <v>4626</v>
      </c>
      <c r="D1055" s="10" t="s">
        <v>4061</v>
      </c>
      <c r="E1055" s="2" t="s">
        <v>14</v>
      </c>
      <c r="F1055" s="2" t="s">
        <v>4724</v>
      </c>
      <c r="G1055" s="2" t="s">
        <v>4055</v>
      </c>
    </row>
    <row r="1056" ht="14.25" customHeight="1">
      <c r="A1056" s="8" t="s">
        <v>2768</v>
      </c>
      <c r="B1056" s="9" t="s">
        <v>2769</v>
      </c>
      <c r="C1056" s="7" t="s">
        <v>4626</v>
      </c>
      <c r="D1056" s="10" t="s">
        <v>4061</v>
      </c>
      <c r="E1056" s="2" t="s">
        <v>14</v>
      </c>
      <c r="F1056" s="2" t="s">
        <v>4724</v>
      </c>
      <c r="G1056" s="2" t="s">
        <v>4060</v>
      </c>
    </row>
    <row r="1057" ht="14.25" customHeight="1">
      <c r="A1057" s="8" t="s">
        <v>2771</v>
      </c>
      <c r="B1057" s="9" t="s">
        <v>2772</v>
      </c>
      <c r="C1057" s="7" t="s">
        <v>4626</v>
      </c>
      <c r="D1057" s="10" t="s">
        <v>4109</v>
      </c>
      <c r="E1057" s="2" t="s">
        <v>14</v>
      </c>
      <c r="F1057" s="2" t="s">
        <v>4724</v>
      </c>
      <c r="G1057" s="2" t="s">
        <v>4055</v>
      </c>
    </row>
    <row r="1058" ht="14.25" customHeight="1">
      <c r="A1058" s="8" t="s">
        <v>2774</v>
      </c>
      <c r="B1058" s="9" t="s">
        <v>2775</v>
      </c>
      <c r="C1058" s="7" t="s">
        <v>4626</v>
      </c>
      <c r="D1058" s="10" t="s">
        <v>4109</v>
      </c>
      <c r="E1058" s="2" t="s">
        <v>14</v>
      </c>
      <c r="F1058" s="2" t="s">
        <v>4724</v>
      </c>
      <c r="G1058" s="2" t="s">
        <v>4055</v>
      </c>
    </row>
    <row r="1059" ht="14.25" customHeight="1">
      <c r="A1059" s="8" t="s">
        <v>2780</v>
      </c>
      <c r="B1059" s="9" t="s">
        <v>2781</v>
      </c>
      <c r="C1059" s="7" t="s">
        <v>4626</v>
      </c>
      <c r="D1059" s="10" t="s">
        <v>4109</v>
      </c>
      <c r="E1059" s="2" t="s">
        <v>52</v>
      </c>
      <c r="F1059" s="2" t="s">
        <v>4724</v>
      </c>
      <c r="G1059" s="2" t="s">
        <v>4055</v>
      </c>
    </row>
    <row r="1060" ht="14.25" customHeight="1">
      <c r="A1060" s="8" t="s">
        <v>2782</v>
      </c>
      <c r="B1060" s="9" t="s">
        <v>2783</v>
      </c>
      <c r="C1060" s="7" t="s">
        <v>4626</v>
      </c>
      <c r="D1060" s="10" t="s">
        <v>4109</v>
      </c>
      <c r="E1060" s="2" t="s">
        <v>52</v>
      </c>
      <c r="F1060" s="2" t="s">
        <v>4724</v>
      </c>
      <c r="G1060" s="2" t="s">
        <v>4055</v>
      </c>
    </row>
    <row r="1061" ht="14.25" customHeight="1">
      <c r="A1061" s="8" t="s">
        <v>2451</v>
      </c>
      <c r="B1061" s="9" t="s">
        <v>2452</v>
      </c>
      <c r="C1061" s="7" t="s">
        <v>4626</v>
      </c>
      <c r="D1061" s="10" t="s">
        <v>4088</v>
      </c>
      <c r="E1061" s="2" t="s">
        <v>27</v>
      </c>
      <c r="F1061" s="2" t="s">
        <v>4724</v>
      </c>
      <c r="G1061" s="2" t="s">
        <v>4055</v>
      </c>
    </row>
    <row r="1062" ht="14.25" customHeight="1">
      <c r="A1062" s="8" t="s">
        <v>2511</v>
      </c>
      <c r="B1062" s="9" t="s">
        <v>2512</v>
      </c>
      <c r="C1062" s="7" t="s">
        <v>4626</v>
      </c>
      <c r="D1062" s="10" t="s">
        <v>4109</v>
      </c>
      <c r="E1062" s="2" t="s">
        <v>14</v>
      </c>
      <c r="F1062" s="2" t="s">
        <v>4724</v>
      </c>
      <c r="G1062" s="2" t="s">
        <v>4055</v>
      </c>
    </row>
    <row r="1063" ht="14.25" customHeight="1">
      <c r="A1063" s="8" t="s">
        <v>2984</v>
      </c>
      <c r="B1063" s="9" t="s">
        <v>2967</v>
      </c>
      <c r="C1063" s="7" t="s">
        <v>4626</v>
      </c>
      <c r="D1063" s="10" t="s">
        <v>4290</v>
      </c>
      <c r="E1063" s="2" t="s">
        <v>14</v>
      </c>
      <c r="F1063" s="2" t="s">
        <v>4724</v>
      </c>
      <c r="G1063" s="2" t="s">
        <v>4060</v>
      </c>
    </row>
    <row r="1064" ht="14.25" customHeight="1">
      <c r="A1064" s="8" t="s">
        <v>2519</v>
      </c>
      <c r="B1064" s="9" t="s">
        <v>2520</v>
      </c>
      <c r="C1064" s="7" t="s">
        <v>4626</v>
      </c>
      <c r="D1064" s="10" t="s">
        <v>4109</v>
      </c>
      <c r="E1064" s="2" t="s">
        <v>52</v>
      </c>
      <c r="F1064" s="2" t="s">
        <v>4724</v>
      </c>
      <c r="G1064" s="2" t="s">
        <v>4055</v>
      </c>
    </row>
    <row r="1065" ht="14.25" customHeight="1">
      <c r="A1065" s="8" t="s">
        <v>2553</v>
      </c>
      <c r="B1065" s="9" t="s">
        <v>2554</v>
      </c>
      <c r="C1065" s="7" t="s">
        <v>4626</v>
      </c>
      <c r="D1065" s="10" t="s">
        <v>4088</v>
      </c>
      <c r="E1065" s="2" t="s">
        <v>27</v>
      </c>
      <c r="F1065" s="2" t="s">
        <v>4724</v>
      </c>
      <c r="G1065" s="2" t="s">
        <v>4055</v>
      </c>
    </row>
    <row r="1066" ht="14.25" customHeight="1">
      <c r="A1066" s="8" t="s">
        <v>2557</v>
      </c>
      <c r="B1066" s="9" t="s">
        <v>4739</v>
      </c>
      <c r="C1066" s="7" t="s">
        <v>4626</v>
      </c>
      <c r="D1066" s="10" t="s">
        <v>4109</v>
      </c>
      <c r="E1066" s="2" t="s">
        <v>14</v>
      </c>
      <c r="F1066" s="2" t="s">
        <v>4724</v>
      </c>
      <c r="G1066" s="2" t="s">
        <v>4055</v>
      </c>
    </row>
    <row r="1067" ht="14.25" customHeight="1">
      <c r="A1067" s="8" t="s">
        <v>3043</v>
      </c>
      <c r="B1067" s="9" t="s">
        <v>3044</v>
      </c>
      <c r="C1067" s="7" t="s">
        <v>4626</v>
      </c>
      <c r="D1067" s="10" t="s">
        <v>4290</v>
      </c>
      <c r="E1067" s="2" t="s">
        <v>52</v>
      </c>
      <c r="F1067" s="2" t="s">
        <v>4724</v>
      </c>
      <c r="G1067" s="2" t="s">
        <v>4055</v>
      </c>
    </row>
    <row r="1068" ht="14.25" customHeight="1">
      <c r="A1068" s="8" t="s">
        <v>2922</v>
      </c>
      <c r="B1068" s="9" t="s">
        <v>2923</v>
      </c>
      <c r="C1068" s="7" t="s">
        <v>4626</v>
      </c>
      <c r="D1068" s="10" t="s">
        <v>4290</v>
      </c>
      <c r="E1068" s="2" t="s">
        <v>14</v>
      </c>
      <c r="F1068" s="2" t="s">
        <v>4724</v>
      </c>
      <c r="G1068" s="2" t="s">
        <v>4055</v>
      </c>
    </row>
    <row r="1069" ht="14.25" customHeight="1">
      <c r="A1069" s="8" t="s">
        <v>533</v>
      </c>
      <c r="B1069" s="9" t="s">
        <v>534</v>
      </c>
      <c r="C1069" s="7" t="s">
        <v>4626</v>
      </c>
      <c r="D1069" s="10" t="s">
        <v>4290</v>
      </c>
      <c r="E1069" s="2" t="s">
        <v>14</v>
      </c>
      <c r="F1069" s="2" t="s">
        <v>4724</v>
      </c>
      <c r="G1069" s="2" t="s">
        <v>4060</v>
      </c>
    </row>
    <row r="1070" ht="14.25" customHeight="1">
      <c r="A1070" s="8" t="s">
        <v>2580</v>
      </c>
      <c r="B1070" s="9" t="s">
        <v>2581</v>
      </c>
      <c r="C1070" s="7" t="s">
        <v>4626</v>
      </c>
      <c r="D1070" s="10" t="s">
        <v>4109</v>
      </c>
      <c r="E1070" s="2" t="s">
        <v>52</v>
      </c>
      <c r="F1070" s="2" t="s">
        <v>4724</v>
      </c>
      <c r="G1070" s="2" t="s">
        <v>4055</v>
      </c>
    </row>
    <row r="1071" ht="14.25" customHeight="1">
      <c r="A1071" s="8" t="s">
        <v>2340</v>
      </c>
      <c r="B1071" s="9" t="s">
        <v>2341</v>
      </c>
      <c r="C1071" s="7" t="s">
        <v>4626</v>
      </c>
      <c r="D1071" s="10" t="s">
        <v>4109</v>
      </c>
      <c r="E1071" s="2" t="s">
        <v>14</v>
      </c>
      <c r="F1071" s="2" t="s">
        <v>4724</v>
      </c>
      <c r="G1071" s="2" t="s">
        <v>4055</v>
      </c>
    </row>
    <row r="1072" ht="14.25" customHeight="1">
      <c r="A1072" s="8" t="s">
        <v>3045</v>
      </c>
      <c r="B1072" s="9" t="s">
        <v>3046</v>
      </c>
      <c r="C1072" s="7" t="s">
        <v>4626</v>
      </c>
      <c r="D1072" s="10" t="s">
        <v>4271</v>
      </c>
      <c r="E1072" s="2" t="s">
        <v>27</v>
      </c>
      <c r="F1072" s="2" t="s">
        <v>4724</v>
      </c>
      <c r="G1072" s="2" t="s">
        <v>4060</v>
      </c>
    </row>
    <row r="1073" ht="14.25" customHeight="1">
      <c r="A1073" s="8" t="s">
        <v>2677</v>
      </c>
      <c r="B1073" s="9" t="s">
        <v>2678</v>
      </c>
      <c r="C1073" s="7" t="s">
        <v>4626</v>
      </c>
      <c r="D1073" s="10" t="s">
        <v>4088</v>
      </c>
      <c r="E1073" s="2" t="s">
        <v>27</v>
      </c>
      <c r="F1073" s="2" t="s">
        <v>4724</v>
      </c>
      <c r="G1073" s="2" t="s">
        <v>4055</v>
      </c>
    </row>
    <row r="1074" ht="14.25" customHeight="1">
      <c r="A1074" s="8" t="s">
        <v>3024</v>
      </c>
      <c r="B1074" s="9" t="s">
        <v>3025</v>
      </c>
      <c r="C1074" s="7" t="s">
        <v>4626</v>
      </c>
      <c r="D1074" s="10" t="s">
        <v>4271</v>
      </c>
      <c r="E1074" s="2" t="s">
        <v>27</v>
      </c>
      <c r="F1074" s="2" t="s">
        <v>4724</v>
      </c>
      <c r="G1074" s="2" t="s">
        <v>4055</v>
      </c>
    </row>
    <row r="1075" ht="14.25" customHeight="1">
      <c r="A1075" s="8" t="s">
        <v>1011</v>
      </c>
      <c r="B1075" s="9" t="s">
        <v>1012</v>
      </c>
      <c r="C1075" s="7" t="s">
        <v>4626</v>
      </c>
      <c r="D1075" s="10" t="s">
        <v>4271</v>
      </c>
      <c r="E1075" s="2" t="s">
        <v>9</v>
      </c>
      <c r="F1075" s="2" t="s">
        <v>4724</v>
      </c>
      <c r="G1075" s="2" t="s">
        <v>4055</v>
      </c>
    </row>
    <row r="1076" ht="14.25" customHeight="1">
      <c r="A1076" s="8" t="s">
        <v>3032</v>
      </c>
      <c r="B1076" s="9" t="s">
        <v>3033</v>
      </c>
      <c r="C1076" s="7" t="s">
        <v>4626</v>
      </c>
      <c r="D1076" s="10" t="s">
        <v>4271</v>
      </c>
      <c r="E1076" s="2" t="s">
        <v>27</v>
      </c>
      <c r="F1076" s="2" t="s">
        <v>4724</v>
      </c>
      <c r="G1076" s="2" t="s">
        <v>4055</v>
      </c>
    </row>
    <row r="1077" ht="14.25" customHeight="1">
      <c r="A1077" s="8" t="s">
        <v>3048</v>
      </c>
      <c r="B1077" s="9" t="s">
        <v>3049</v>
      </c>
      <c r="C1077" s="7" t="s">
        <v>4626</v>
      </c>
      <c r="D1077" s="10" t="s">
        <v>4109</v>
      </c>
      <c r="E1077" s="2" t="s">
        <v>52</v>
      </c>
      <c r="F1077" s="2" t="s">
        <v>4724</v>
      </c>
      <c r="G1077" s="2" t="s">
        <v>4055</v>
      </c>
    </row>
    <row r="1078" ht="14.25" customHeight="1">
      <c r="A1078" s="8" t="s">
        <v>3020</v>
      </c>
      <c r="B1078" s="9" t="s">
        <v>3021</v>
      </c>
      <c r="C1078" s="7" t="s">
        <v>4626</v>
      </c>
      <c r="D1078" s="10" t="s">
        <v>4271</v>
      </c>
      <c r="E1078" s="2" t="s">
        <v>9</v>
      </c>
      <c r="F1078" s="2" t="s">
        <v>4724</v>
      </c>
      <c r="G1078" s="2" t="s">
        <v>4055</v>
      </c>
    </row>
    <row r="1079" ht="14.25" customHeight="1">
      <c r="A1079" s="8" t="s">
        <v>4740</v>
      </c>
      <c r="B1079" s="9" t="s">
        <v>4741</v>
      </c>
      <c r="C1079" s="7" t="s">
        <v>4626</v>
      </c>
      <c r="D1079" s="10" t="s">
        <v>4109</v>
      </c>
      <c r="E1079" s="2" t="s">
        <v>52</v>
      </c>
      <c r="F1079" s="2" t="s">
        <v>4724</v>
      </c>
      <c r="G1079" s="2" t="s">
        <v>4055</v>
      </c>
    </row>
    <row r="1080" ht="14.25" customHeight="1">
      <c r="A1080" s="8" t="s">
        <v>4742</v>
      </c>
      <c r="B1080" s="9" t="s">
        <v>2840</v>
      </c>
      <c r="C1080" s="7" t="s">
        <v>4622</v>
      </c>
      <c r="D1080" s="10" t="s">
        <v>4061</v>
      </c>
      <c r="E1080" s="2" t="s">
        <v>14</v>
      </c>
      <c r="F1080" s="2" t="s">
        <v>4725</v>
      </c>
      <c r="G1080" s="2" t="s">
        <v>4060</v>
      </c>
    </row>
    <row r="1081" ht="14.25" customHeight="1">
      <c r="A1081" s="8" t="s">
        <v>2899</v>
      </c>
      <c r="B1081" s="9" t="s">
        <v>2900</v>
      </c>
      <c r="C1081" s="7" t="s">
        <v>4622</v>
      </c>
      <c r="D1081" s="10" t="s">
        <v>4061</v>
      </c>
      <c r="E1081" s="2" t="s">
        <v>52</v>
      </c>
      <c r="F1081" s="2" t="s">
        <v>4725</v>
      </c>
      <c r="G1081" s="2" t="s">
        <v>4055</v>
      </c>
    </row>
    <row r="1082" ht="14.25" customHeight="1">
      <c r="A1082" s="8" t="s">
        <v>2880</v>
      </c>
      <c r="B1082" s="9" t="s">
        <v>2881</v>
      </c>
      <c r="C1082" s="7" t="s">
        <v>4622</v>
      </c>
      <c r="D1082" s="10" t="s">
        <v>4061</v>
      </c>
      <c r="E1082" s="2" t="s">
        <v>52</v>
      </c>
      <c r="F1082" s="2" t="s">
        <v>4725</v>
      </c>
      <c r="G1082" s="2" t="s">
        <v>4055</v>
      </c>
    </row>
    <row r="1083" ht="14.25" customHeight="1">
      <c r="A1083" s="8" t="s">
        <v>2897</v>
      </c>
      <c r="B1083" s="9" t="s">
        <v>2898</v>
      </c>
      <c r="C1083" s="7" t="s">
        <v>4622</v>
      </c>
      <c r="D1083" s="10" t="s">
        <v>4061</v>
      </c>
      <c r="E1083" s="2" t="s">
        <v>52</v>
      </c>
      <c r="F1083" s="2" t="s">
        <v>4725</v>
      </c>
      <c r="G1083" s="2" t="s">
        <v>4055</v>
      </c>
    </row>
    <row r="1084" ht="14.25" customHeight="1">
      <c r="A1084" s="8" t="s">
        <v>2794</v>
      </c>
      <c r="B1084" s="9" t="s">
        <v>2742</v>
      </c>
      <c r="C1084" s="7" t="s">
        <v>4622</v>
      </c>
      <c r="D1084" s="10" t="s">
        <v>4061</v>
      </c>
      <c r="E1084" s="2" t="s">
        <v>14</v>
      </c>
      <c r="F1084" s="2" t="s">
        <v>4725</v>
      </c>
      <c r="G1084" s="2" t="s">
        <v>4055</v>
      </c>
    </row>
    <row r="1085" ht="14.25" customHeight="1">
      <c r="A1085" s="8" t="s">
        <v>2816</v>
      </c>
      <c r="B1085" s="9" t="s">
        <v>2817</v>
      </c>
      <c r="C1085" s="7" t="s">
        <v>4622</v>
      </c>
      <c r="D1085" s="10" t="s">
        <v>4050</v>
      </c>
      <c r="E1085" s="2" t="s">
        <v>9</v>
      </c>
      <c r="F1085" s="2" t="s">
        <v>4725</v>
      </c>
      <c r="G1085" s="2" t="s">
        <v>4060</v>
      </c>
    </row>
    <row r="1086" ht="14.25" customHeight="1">
      <c r="A1086" s="8" t="s">
        <v>2820</v>
      </c>
      <c r="B1086" s="9" t="s">
        <v>2821</v>
      </c>
      <c r="C1086" s="7" t="s">
        <v>4622</v>
      </c>
      <c r="D1086" s="10" t="s">
        <v>4050</v>
      </c>
      <c r="E1086" s="2" t="s">
        <v>9</v>
      </c>
      <c r="F1086" s="2" t="s">
        <v>4725</v>
      </c>
      <c r="G1086" s="2" t="s">
        <v>4055</v>
      </c>
    </row>
    <row r="1087" ht="14.25" customHeight="1">
      <c r="A1087" s="8" t="s">
        <v>2549</v>
      </c>
      <c r="B1087" s="9" t="s">
        <v>2550</v>
      </c>
      <c r="C1087" s="7" t="s">
        <v>4622</v>
      </c>
      <c r="D1087" s="10" t="s">
        <v>4050</v>
      </c>
      <c r="E1087" s="2" t="s">
        <v>27</v>
      </c>
      <c r="F1087" s="2" t="s">
        <v>4725</v>
      </c>
      <c r="G1087" s="2" t="s">
        <v>4055</v>
      </c>
    </row>
    <row r="1088" ht="14.25" customHeight="1">
      <c r="A1088" s="8" t="s">
        <v>2850</v>
      </c>
      <c r="B1088" s="9" t="s">
        <v>2851</v>
      </c>
      <c r="C1088" s="7" t="s">
        <v>4622</v>
      </c>
      <c r="D1088" s="10" t="s">
        <v>4050</v>
      </c>
      <c r="E1088" s="2" t="s">
        <v>27</v>
      </c>
      <c r="F1088" s="2" t="s">
        <v>4725</v>
      </c>
      <c r="G1088" s="2" t="s">
        <v>4060</v>
      </c>
    </row>
    <row r="1089" ht="14.25" customHeight="1">
      <c r="A1089" s="8" t="s">
        <v>2860</v>
      </c>
      <c r="B1089" s="9" t="s">
        <v>4743</v>
      </c>
      <c r="C1089" s="7" t="s">
        <v>4622</v>
      </c>
      <c r="D1089" s="10" t="s">
        <v>4061</v>
      </c>
      <c r="E1089" s="2" t="s">
        <v>14</v>
      </c>
      <c r="F1089" s="2" t="s">
        <v>4725</v>
      </c>
      <c r="G1089" s="2" t="s">
        <v>4055</v>
      </c>
    </row>
    <row r="1090" ht="14.25" customHeight="1">
      <c r="A1090" s="8" t="s">
        <v>3093</v>
      </c>
      <c r="B1090" s="9" t="s">
        <v>3094</v>
      </c>
      <c r="C1090" s="7" t="s">
        <v>4622</v>
      </c>
      <c r="D1090" s="10" t="s">
        <v>4050</v>
      </c>
      <c r="E1090" s="2" t="s">
        <v>27</v>
      </c>
      <c r="F1090" s="2" t="s">
        <v>4725</v>
      </c>
      <c r="G1090" s="2" t="s">
        <v>4055</v>
      </c>
    </row>
    <row r="1091" ht="14.25" customHeight="1">
      <c r="A1091" s="8" t="s">
        <v>3091</v>
      </c>
      <c r="B1091" s="9" t="s">
        <v>3092</v>
      </c>
      <c r="C1091" s="7" t="s">
        <v>4622</v>
      </c>
      <c r="D1091" s="10" t="s">
        <v>4050</v>
      </c>
      <c r="E1091" s="2" t="s">
        <v>9</v>
      </c>
      <c r="F1091" s="2" t="s">
        <v>4725</v>
      </c>
      <c r="G1091" s="2" t="s">
        <v>4060</v>
      </c>
    </row>
    <row r="1092" ht="14.25" customHeight="1">
      <c r="A1092" s="8" t="s">
        <v>2869</v>
      </c>
      <c r="B1092" s="9" t="s">
        <v>2870</v>
      </c>
      <c r="C1092" s="7" t="s">
        <v>4622</v>
      </c>
      <c r="D1092" s="10" t="s">
        <v>4050</v>
      </c>
      <c r="E1092" s="2" t="s">
        <v>9</v>
      </c>
      <c r="F1092" s="2" t="s">
        <v>4725</v>
      </c>
      <c r="G1092" s="2" t="s">
        <v>4744</v>
      </c>
    </row>
    <row r="1093" ht="14.25" customHeight="1">
      <c r="A1093" s="8" t="s">
        <v>2809</v>
      </c>
      <c r="B1093" s="9" t="s">
        <v>2810</v>
      </c>
      <c r="C1093" s="7" t="s">
        <v>4622</v>
      </c>
      <c r="D1093" s="10" t="s">
        <v>4050</v>
      </c>
      <c r="E1093" s="2" t="s">
        <v>27</v>
      </c>
      <c r="F1093" s="2" t="s">
        <v>4725</v>
      </c>
      <c r="G1093" s="2" t="s">
        <v>4055</v>
      </c>
    </row>
    <row r="1094" ht="14.25" customHeight="1">
      <c r="A1094" s="8" t="s">
        <v>3060</v>
      </c>
      <c r="B1094" s="9" t="s">
        <v>3061</v>
      </c>
      <c r="C1094" s="7" t="s">
        <v>4622</v>
      </c>
      <c r="D1094" s="10" t="s">
        <v>4050</v>
      </c>
      <c r="E1094" s="2" t="s">
        <v>27</v>
      </c>
      <c r="F1094" s="2" t="s">
        <v>4725</v>
      </c>
      <c r="G1094" s="2" t="s">
        <v>4055</v>
      </c>
    </row>
    <row r="1095" ht="14.25" customHeight="1">
      <c r="A1095" s="8" t="s">
        <v>2895</v>
      </c>
      <c r="B1095" s="9" t="s">
        <v>3075</v>
      </c>
      <c r="C1095" s="7" t="s">
        <v>4622</v>
      </c>
      <c r="D1095" s="10" t="s">
        <v>4050</v>
      </c>
      <c r="E1095" s="2" t="s">
        <v>27</v>
      </c>
      <c r="F1095" s="2" t="s">
        <v>4725</v>
      </c>
      <c r="G1095" s="2" t="s">
        <v>4055</v>
      </c>
    </row>
    <row r="1096" ht="14.25" customHeight="1">
      <c r="A1096" s="8" t="s">
        <v>3063</v>
      </c>
      <c r="B1096" s="9" t="s">
        <v>3064</v>
      </c>
      <c r="C1096" s="7" t="s">
        <v>4626</v>
      </c>
      <c r="D1096" s="10" t="s">
        <v>4050</v>
      </c>
      <c r="E1096" s="2" t="s">
        <v>9</v>
      </c>
      <c r="F1096" s="2" t="s">
        <v>4745</v>
      </c>
    </row>
    <row r="1097" ht="14.25" customHeight="1">
      <c r="A1097" s="8" t="s">
        <v>3099</v>
      </c>
      <c r="B1097" s="9" t="s">
        <v>3100</v>
      </c>
      <c r="C1097" s="7" t="s">
        <v>4626</v>
      </c>
      <c r="D1097" s="10" t="s">
        <v>4050</v>
      </c>
      <c r="E1097" s="2" t="s">
        <v>9</v>
      </c>
      <c r="F1097" s="2" t="s">
        <v>4745</v>
      </c>
    </row>
    <row r="1098" ht="14.25" customHeight="1">
      <c r="A1098" s="8" t="s">
        <v>2886</v>
      </c>
      <c r="B1098" s="9" t="s">
        <v>2887</v>
      </c>
      <c r="C1098" s="7" t="s">
        <v>4626</v>
      </c>
      <c r="D1098" s="10" t="s">
        <v>4061</v>
      </c>
      <c r="E1098" s="2" t="s">
        <v>52</v>
      </c>
      <c r="F1098" s="2" t="s">
        <v>4745</v>
      </c>
      <c r="G1098" s="2" t="s">
        <v>4060</v>
      </c>
    </row>
    <row r="1099" ht="14.25" customHeight="1">
      <c r="A1099" s="8" t="s">
        <v>2888</v>
      </c>
      <c r="B1099" s="9" t="s">
        <v>2889</v>
      </c>
      <c r="C1099" s="7" t="s">
        <v>4626</v>
      </c>
      <c r="D1099" s="10" t="s">
        <v>4061</v>
      </c>
      <c r="E1099" s="2" t="s">
        <v>52</v>
      </c>
      <c r="F1099" s="2" t="s">
        <v>4745</v>
      </c>
      <c r="G1099" s="2" t="s">
        <v>4055</v>
      </c>
    </row>
    <row r="1100" ht="14.25" customHeight="1">
      <c r="A1100" s="8" t="s">
        <v>2890</v>
      </c>
      <c r="B1100" s="9" t="s">
        <v>4746</v>
      </c>
      <c r="C1100" s="7" t="s">
        <v>4626</v>
      </c>
      <c r="D1100" s="10" t="s">
        <v>4061</v>
      </c>
      <c r="E1100" s="2" t="s">
        <v>52</v>
      </c>
      <c r="F1100" s="2" t="s">
        <v>4745</v>
      </c>
      <c r="G1100" s="2" t="s">
        <v>4055</v>
      </c>
    </row>
    <row r="1101" ht="14.25" customHeight="1">
      <c r="A1101" s="8" t="s">
        <v>2872</v>
      </c>
      <c r="B1101" s="9" t="s">
        <v>2873</v>
      </c>
      <c r="C1101" s="7" t="s">
        <v>4622</v>
      </c>
      <c r="D1101" s="10" t="s">
        <v>4050</v>
      </c>
      <c r="E1101" s="2" t="s">
        <v>9</v>
      </c>
      <c r="F1101" s="2" t="s">
        <v>4725</v>
      </c>
      <c r="G1101" s="2" t="s">
        <v>4055</v>
      </c>
    </row>
    <row r="1102" ht="14.25" customHeight="1">
      <c r="A1102" s="8" t="s">
        <v>2878</v>
      </c>
      <c r="B1102" s="9" t="s">
        <v>2879</v>
      </c>
      <c r="C1102" s="7" t="s">
        <v>4622</v>
      </c>
      <c r="D1102" s="10" t="s">
        <v>4050</v>
      </c>
      <c r="E1102" s="2" t="s">
        <v>27</v>
      </c>
      <c r="F1102" s="2" t="s">
        <v>4725</v>
      </c>
      <c r="G1102" s="2" t="s">
        <v>4055</v>
      </c>
    </row>
    <row r="1103" ht="14.25" customHeight="1">
      <c r="A1103" s="8" t="s">
        <v>2893</v>
      </c>
      <c r="B1103" s="9" t="s">
        <v>2894</v>
      </c>
      <c r="C1103" s="7" t="s">
        <v>4622</v>
      </c>
      <c r="D1103" s="10" t="s">
        <v>4050</v>
      </c>
      <c r="E1103" s="2" t="s">
        <v>27</v>
      </c>
      <c r="F1103" s="2" t="s">
        <v>4725</v>
      </c>
      <c r="G1103" s="2" t="s">
        <v>4055</v>
      </c>
    </row>
    <row r="1104" ht="14.25" customHeight="1">
      <c r="A1104" s="8" t="s">
        <v>3160</v>
      </c>
      <c r="B1104" s="9" t="s">
        <v>3161</v>
      </c>
      <c r="C1104" s="7" t="s">
        <v>4622</v>
      </c>
      <c r="D1104" s="10" t="s">
        <v>4109</v>
      </c>
      <c r="E1104" s="2" t="s">
        <v>14</v>
      </c>
      <c r="F1104" s="2" t="s">
        <v>4725</v>
      </c>
      <c r="G1104" s="2" t="s">
        <v>4060</v>
      </c>
    </row>
    <row r="1105" ht="14.25" customHeight="1">
      <c r="A1105" s="8" t="s">
        <v>3157</v>
      </c>
      <c r="B1105" s="9" t="s">
        <v>3161</v>
      </c>
      <c r="C1105" s="7" t="s">
        <v>4622</v>
      </c>
      <c r="D1105" s="10" t="s">
        <v>4088</v>
      </c>
      <c r="E1105" s="2" t="s">
        <v>9</v>
      </c>
      <c r="F1105" s="2" t="s">
        <v>4725</v>
      </c>
      <c r="G1105" s="2" t="s">
        <v>4060</v>
      </c>
    </row>
    <row r="1106" ht="14.25" customHeight="1">
      <c r="A1106" s="8" t="s">
        <v>727</v>
      </c>
      <c r="B1106" s="9" t="s">
        <v>728</v>
      </c>
      <c r="C1106" s="7" t="s">
        <v>4622</v>
      </c>
      <c r="D1106" s="10" t="s">
        <v>4088</v>
      </c>
      <c r="E1106" s="2" t="s">
        <v>9</v>
      </c>
      <c r="F1106" s="2" t="s">
        <v>4725</v>
      </c>
      <c r="G1106" s="2" t="s">
        <v>4060</v>
      </c>
    </row>
    <row r="1107" ht="14.25" customHeight="1">
      <c r="A1107" s="8" t="s">
        <v>3151</v>
      </c>
      <c r="B1107" s="9" t="s">
        <v>3152</v>
      </c>
      <c r="C1107" s="7" t="s">
        <v>4622</v>
      </c>
      <c r="D1107" s="10" t="s">
        <v>4088</v>
      </c>
      <c r="E1107" s="2" t="s">
        <v>9</v>
      </c>
      <c r="F1107" s="2" t="s">
        <v>4725</v>
      </c>
      <c r="G1107" s="2" t="s">
        <v>4055</v>
      </c>
    </row>
    <row r="1108" ht="14.25" customHeight="1">
      <c r="A1108" s="8" t="s">
        <v>3102</v>
      </c>
      <c r="B1108" s="9" t="s">
        <v>3103</v>
      </c>
      <c r="C1108" s="7" t="s">
        <v>4622</v>
      </c>
      <c r="D1108" s="10" t="s">
        <v>4109</v>
      </c>
      <c r="E1108" s="2" t="s">
        <v>52</v>
      </c>
      <c r="F1108" s="2" t="s">
        <v>4725</v>
      </c>
      <c r="G1108" s="2" t="s">
        <v>4055</v>
      </c>
    </row>
    <row r="1109" ht="14.25" customHeight="1">
      <c r="A1109" s="8" t="s">
        <v>3097</v>
      </c>
      <c r="B1109" s="9" t="s">
        <v>3098</v>
      </c>
      <c r="C1109" s="7" t="s">
        <v>4622</v>
      </c>
      <c r="D1109" s="10" t="s">
        <v>4061</v>
      </c>
      <c r="E1109" s="2" t="s">
        <v>14</v>
      </c>
      <c r="F1109" s="2" t="s">
        <v>4725</v>
      </c>
      <c r="G1109" s="2" t="s">
        <v>4055</v>
      </c>
    </row>
    <row r="1110" ht="14.25" customHeight="1">
      <c r="A1110" s="8" t="s">
        <v>3140</v>
      </c>
      <c r="B1110" s="9" t="s">
        <v>3141</v>
      </c>
      <c r="C1110" s="7" t="s">
        <v>4622</v>
      </c>
      <c r="D1110" s="10" t="s">
        <v>4088</v>
      </c>
      <c r="E1110" s="2" t="s">
        <v>9</v>
      </c>
      <c r="F1110" s="2" t="s">
        <v>4725</v>
      </c>
      <c r="G1110" s="2" t="s">
        <v>4060</v>
      </c>
    </row>
    <row r="1111" ht="14.25" customHeight="1">
      <c r="A1111" s="8" t="s">
        <v>3072</v>
      </c>
      <c r="B1111" s="9" t="s">
        <v>3073</v>
      </c>
      <c r="C1111" s="7" t="s">
        <v>4622</v>
      </c>
      <c r="D1111" s="10" t="s">
        <v>4061</v>
      </c>
      <c r="E1111" s="2" t="s">
        <v>14</v>
      </c>
      <c r="F1111" s="2" t="s">
        <v>4725</v>
      </c>
      <c r="G1111" s="2" t="s">
        <v>4055</v>
      </c>
    </row>
    <row r="1112" ht="14.25" customHeight="1">
      <c r="A1112" s="8" t="s">
        <v>3125</v>
      </c>
      <c r="B1112" s="9" t="s">
        <v>3126</v>
      </c>
      <c r="C1112" s="7" t="s">
        <v>4622</v>
      </c>
      <c r="D1112" s="10" t="s">
        <v>4088</v>
      </c>
      <c r="E1112" s="2" t="s">
        <v>27</v>
      </c>
      <c r="F1112" s="2" t="s">
        <v>4725</v>
      </c>
      <c r="G1112" s="2" t="s">
        <v>4055</v>
      </c>
    </row>
    <row r="1113" ht="14.25" customHeight="1">
      <c r="A1113" s="8" t="s">
        <v>3040</v>
      </c>
      <c r="B1113" s="9" t="s">
        <v>3041</v>
      </c>
      <c r="C1113" s="7" t="s">
        <v>4622</v>
      </c>
      <c r="D1113" s="10" t="s">
        <v>4088</v>
      </c>
      <c r="E1113" s="2" t="s">
        <v>27</v>
      </c>
      <c r="F1113" s="2" t="s">
        <v>4725</v>
      </c>
      <c r="G1113" s="2" t="s">
        <v>4055</v>
      </c>
    </row>
    <row r="1114" ht="14.25" customHeight="1">
      <c r="A1114" s="8" t="s">
        <v>3050</v>
      </c>
      <c r="B1114" s="9" t="s">
        <v>3051</v>
      </c>
      <c r="C1114" s="7" t="s">
        <v>4622</v>
      </c>
      <c r="D1114" s="10" t="s">
        <v>4088</v>
      </c>
      <c r="E1114" s="2" t="s">
        <v>27</v>
      </c>
      <c r="F1114" s="2" t="s">
        <v>4725</v>
      </c>
      <c r="G1114" s="2" t="s">
        <v>4060</v>
      </c>
    </row>
    <row r="1115" ht="14.25" customHeight="1">
      <c r="A1115" s="8" t="s">
        <v>3118</v>
      </c>
      <c r="B1115" s="9" t="s">
        <v>3119</v>
      </c>
      <c r="C1115" s="7" t="s">
        <v>4622</v>
      </c>
      <c r="D1115" s="10" t="s">
        <v>4290</v>
      </c>
      <c r="E1115" s="2" t="s">
        <v>14</v>
      </c>
      <c r="F1115" s="2" t="s">
        <v>4725</v>
      </c>
      <c r="G1115" s="2" t="s">
        <v>4074</v>
      </c>
    </row>
    <row r="1116" ht="14.25" customHeight="1">
      <c r="A1116" s="8" t="s">
        <v>2982</v>
      </c>
      <c r="B1116" s="9" t="s">
        <v>2983</v>
      </c>
      <c r="C1116" s="7" t="s">
        <v>4622</v>
      </c>
      <c r="D1116" s="10" t="s">
        <v>4061</v>
      </c>
      <c r="E1116" s="2" t="s">
        <v>52</v>
      </c>
      <c r="F1116" s="2" t="s">
        <v>4725</v>
      </c>
      <c r="G1116" s="2" t="s">
        <v>4060</v>
      </c>
    </row>
    <row r="1117" ht="14.25" customHeight="1">
      <c r="A1117" s="8" t="s">
        <v>2499</v>
      </c>
      <c r="B1117" s="9" t="s">
        <v>2500</v>
      </c>
      <c r="C1117" s="7" t="s">
        <v>4622</v>
      </c>
      <c r="D1117" s="10" t="s">
        <v>4109</v>
      </c>
      <c r="E1117" s="2" t="s">
        <v>14</v>
      </c>
      <c r="F1117" s="2" t="s">
        <v>4725</v>
      </c>
      <c r="G1117" s="2" t="s">
        <v>4055</v>
      </c>
    </row>
    <row r="1118" ht="14.25" customHeight="1">
      <c r="A1118" s="8" t="s">
        <v>3077</v>
      </c>
      <c r="B1118" s="9" t="s">
        <v>3078</v>
      </c>
      <c r="C1118" s="7" t="s">
        <v>4622</v>
      </c>
      <c r="D1118" s="10" t="s">
        <v>4290</v>
      </c>
      <c r="E1118" s="2" t="s">
        <v>14</v>
      </c>
      <c r="F1118" s="2" t="s">
        <v>4725</v>
      </c>
      <c r="G1118" s="2" t="s">
        <v>4074</v>
      </c>
    </row>
    <row r="1119" ht="14.25" customHeight="1">
      <c r="A1119" s="8" t="s">
        <v>3077</v>
      </c>
      <c r="B1119" s="9" t="s">
        <v>3078</v>
      </c>
      <c r="C1119" s="7" t="s">
        <v>4622</v>
      </c>
      <c r="D1119" s="10" t="s">
        <v>4109</v>
      </c>
      <c r="E1119" s="2" t="s">
        <v>14</v>
      </c>
      <c r="F1119" s="2" t="s">
        <v>4725</v>
      </c>
      <c r="G1119" s="2" t="s">
        <v>4055</v>
      </c>
    </row>
    <row r="1120" ht="14.25" customHeight="1">
      <c r="A1120" s="8" t="s">
        <v>3118</v>
      </c>
      <c r="B1120" s="9" t="s">
        <v>3119</v>
      </c>
      <c r="C1120" s="7" t="s">
        <v>4622</v>
      </c>
      <c r="D1120" s="10" t="s">
        <v>4109</v>
      </c>
      <c r="E1120" s="2" t="s">
        <v>14</v>
      </c>
      <c r="F1120" s="2" t="s">
        <v>4725</v>
      </c>
      <c r="G1120" s="2" t="s">
        <v>4060</v>
      </c>
    </row>
    <row r="1121" ht="14.25" customHeight="1">
      <c r="A1121" s="8" t="s">
        <v>3034</v>
      </c>
      <c r="B1121" s="9" t="s">
        <v>3035</v>
      </c>
      <c r="C1121" s="7" t="s">
        <v>4622</v>
      </c>
      <c r="D1121" s="10" t="s">
        <v>4088</v>
      </c>
      <c r="E1121" s="2" t="s">
        <v>9</v>
      </c>
      <c r="F1121" s="2" t="s">
        <v>4725</v>
      </c>
      <c r="G1121" s="2" t="s">
        <v>4060</v>
      </c>
    </row>
    <row r="1122" ht="14.25" customHeight="1">
      <c r="A1122" s="8" t="s">
        <v>2914</v>
      </c>
      <c r="B1122" s="9" t="s">
        <v>2915</v>
      </c>
      <c r="C1122" s="7" t="s">
        <v>4622</v>
      </c>
      <c r="D1122" s="10" t="s">
        <v>4109</v>
      </c>
      <c r="E1122" s="2" t="s">
        <v>52</v>
      </c>
      <c r="F1122" s="2" t="s">
        <v>4725</v>
      </c>
      <c r="G1122" s="2" t="s">
        <v>4055</v>
      </c>
    </row>
    <row r="1123" ht="14.25" customHeight="1">
      <c r="A1123" s="8" t="s">
        <v>2916</v>
      </c>
      <c r="B1123" s="9" t="s">
        <v>2917</v>
      </c>
      <c r="C1123" s="7" t="s">
        <v>4622</v>
      </c>
      <c r="D1123" s="10" t="s">
        <v>4061</v>
      </c>
      <c r="E1123" s="2" t="s">
        <v>52</v>
      </c>
      <c r="F1123" s="2" t="s">
        <v>4725</v>
      </c>
      <c r="G1123" s="2" t="s">
        <v>4055</v>
      </c>
    </row>
    <row r="1124" ht="14.25" customHeight="1">
      <c r="A1124" s="8" t="s">
        <v>2753</v>
      </c>
      <c r="B1124" s="9" t="s">
        <v>163</v>
      </c>
      <c r="C1124" s="7" t="s">
        <v>4622</v>
      </c>
      <c r="D1124" s="10" t="s">
        <v>4109</v>
      </c>
      <c r="E1124" s="2" t="s">
        <v>14</v>
      </c>
      <c r="F1124" s="2" t="s">
        <v>4725</v>
      </c>
      <c r="G1124" s="2" t="s">
        <v>4055</v>
      </c>
    </row>
    <row r="1125" ht="14.25" customHeight="1">
      <c r="A1125" s="8" t="s">
        <v>2895</v>
      </c>
      <c r="B1125" s="9" t="s">
        <v>2896</v>
      </c>
      <c r="C1125" s="7" t="s">
        <v>4622</v>
      </c>
      <c r="D1125" s="10" t="s">
        <v>4088</v>
      </c>
      <c r="E1125" s="2" t="s">
        <v>27</v>
      </c>
      <c r="F1125" s="2" t="s">
        <v>4725</v>
      </c>
      <c r="G1125" s="2" t="s">
        <v>4060</v>
      </c>
    </row>
    <row r="1126" ht="14.25" customHeight="1">
      <c r="A1126" s="8" t="s">
        <v>2839</v>
      </c>
      <c r="B1126" s="9" t="s">
        <v>2840</v>
      </c>
      <c r="C1126" s="7" t="s">
        <v>4622</v>
      </c>
      <c r="D1126" s="10" t="s">
        <v>4109</v>
      </c>
      <c r="E1126" s="2" t="s">
        <v>14</v>
      </c>
      <c r="F1126" s="2" t="s">
        <v>4725</v>
      </c>
      <c r="G1126" s="2" t="s">
        <v>4060</v>
      </c>
    </row>
    <row r="1127" ht="14.25" customHeight="1">
      <c r="A1127" s="8" t="s">
        <v>3128</v>
      </c>
      <c r="B1127" s="9" t="s">
        <v>3129</v>
      </c>
      <c r="C1127" s="7" t="s">
        <v>4622</v>
      </c>
      <c r="D1127" s="10" t="s">
        <v>4088</v>
      </c>
      <c r="E1127" s="2" t="s">
        <v>9</v>
      </c>
      <c r="F1127" s="2" t="s">
        <v>4725</v>
      </c>
      <c r="G1127" s="2" t="s">
        <v>4055</v>
      </c>
    </row>
    <row r="1128" ht="14.25" customHeight="1">
      <c r="A1128" s="8" t="s">
        <v>3172</v>
      </c>
      <c r="B1128" s="9" t="s">
        <v>1848</v>
      </c>
      <c r="C1128" s="7" t="s">
        <v>4622</v>
      </c>
      <c r="D1128" s="10" t="s">
        <v>4088</v>
      </c>
      <c r="E1128" s="2" t="s">
        <v>9</v>
      </c>
      <c r="F1128" s="2" t="s">
        <v>4725</v>
      </c>
      <c r="G1128" s="2" t="s">
        <v>4115</v>
      </c>
    </row>
    <row r="1129" ht="14.25" customHeight="1">
      <c r="A1129" s="8" t="s">
        <v>2607</v>
      </c>
      <c r="B1129" s="9" t="s">
        <v>2608</v>
      </c>
      <c r="C1129" s="7" t="s">
        <v>4622</v>
      </c>
      <c r="D1129" s="10" t="s">
        <v>4109</v>
      </c>
      <c r="E1129" s="2" t="s">
        <v>52</v>
      </c>
      <c r="F1129" s="2" t="s">
        <v>4725</v>
      </c>
      <c r="G1129" s="2" t="s">
        <v>4060</v>
      </c>
    </row>
    <row r="1130" ht="14.25" customHeight="1">
      <c r="A1130" s="8" t="s">
        <v>2418</v>
      </c>
      <c r="B1130" s="9" t="s">
        <v>2419</v>
      </c>
      <c r="C1130" s="7" t="s">
        <v>4622</v>
      </c>
      <c r="D1130" s="10" t="s">
        <v>4109</v>
      </c>
      <c r="E1130" s="2" t="s">
        <v>14</v>
      </c>
      <c r="F1130" s="2" t="s">
        <v>4725</v>
      </c>
      <c r="G1130" s="2" t="s">
        <v>4055</v>
      </c>
    </row>
    <row r="1131" ht="14.25" customHeight="1">
      <c r="A1131" s="8" t="s">
        <v>932</v>
      </c>
      <c r="B1131" s="9" t="s">
        <v>933</v>
      </c>
      <c r="C1131" s="7" t="s">
        <v>4622</v>
      </c>
      <c r="D1131" s="10" t="s">
        <v>4109</v>
      </c>
      <c r="E1131" s="2" t="s">
        <v>14</v>
      </c>
      <c r="F1131" s="2" t="s">
        <v>4725</v>
      </c>
      <c r="G1131" s="2" t="s">
        <v>4055</v>
      </c>
    </row>
    <row r="1132" ht="14.25" customHeight="1">
      <c r="A1132" s="8" t="s">
        <v>3178</v>
      </c>
      <c r="B1132" s="9" t="s">
        <v>3179</v>
      </c>
      <c r="C1132" s="7" t="s">
        <v>4622</v>
      </c>
      <c r="D1132" s="10" t="s">
        <v>4290</v>
      </c>
      <c r="E1132" s="2" t="s">
        <v>14</v>
      </c>
      <c r="F1132" s="2" t="s">
        <v>4725</v>
      </c>
    </row>
    <row r="1133" ht="14.25" customHeight="1">
      <c r="A1133" s="8" t="s">
        <v>3149</v>
      </c>
      <c r="B1133" s="9" t="s">
        <v>3150</v>
      </c>
      <c r="C1133" s="7" t="s">
        <v>4622</v>
      </c>
      <c r="D1133" s="10" t="s">
        <v>4271</v>
      </c>
      <c r="E1133" s="2" t="s">
        <v>9</v>
      </c>
      <c r="F1133" s="2" t="s">
        <v>4725</v>
      </c>
    </row>
    <row r="1134" ht="14.25" customHeight="1">
      <c r="A1134" s="8" t="s">
        <v>3123</v>
      </c>
      <c r="B1134" s="9" t="s">
        <v>3124</v>
      </c>
      <c r="C1134" s="7" t="s">
        <v>4622</v>
      </c>
      <c r="D1134" s="10" t="s">
        <v>4271</v>
      </c>
      <c r="E1134" s="2" t="s">
        <v>27</v>
      </c>
      <c r="F1134" s="2" t="s">
        <v>4725</v>
      </c>
    </row>
    <row r="1135" ht="14.25" customHeight="1">
      <c r="A1135" s="8" t="s">
        <v>3105</v>
      </c>
      <c r="B1135" s="9" t="s">
        <v>3106</v>
      </c>
      <c r="C1135" s="7" t="s">
        <v>4622</v>
      </c>
      <c r="D1135" s="10" t="s">
        <v>4290</v>
      </c>
      <c r="E1135" s="2" t="s">
        <v>14</v>
      </c>
      <c r="F1135" s="2" t="s">
        <v>4725</v>
      </c>
    </row>
    <row r="1136" ht="14.25" customHeight="1">
      <c r="A1136" s="8" t="s">
        <v>3067</v>
      </c>
      <c r="B1136" s="9" t="s">
        <v>3068</v>
      </c>
      <c r="C1136" s="7" t="s">
        <v>4622</v>
      </c>
      <c r="D1136" s="10" t="s">
        <v>4290</v>
      </c>
      <c r="E1136" s="2" t="s">
        <v>52</v>
      </c>
      <c r="F1136" s="2" t="s">
        <v>4725</v>
      </c>
    </row>
    <row r="1137" ht="14.25" customHeight="1">
      <c r="A1137" s="8" t="s">
        <v>2826</v>
      </c>
      <c r="B1137" s="9" t="s">
        <v>2827</v>
      </c>
      <c r="C1137" s="7" t="s">
        <v>4622</v>
      </c>
      <c r="D1137" s="10" t="s">
        <v>4271</v>
      </c>
      <c r="E1137" s="2" t="s">
        <v>27</v>
      </c>
      <c r="F1137" s="2" t="s">
        <v>4725</v>
      </c>
      <c r="G1137" s="2" t="s">
        <v>4055</v>
      </c>
    </row>
    <row r="1138" ht="14.25" customHeight="1">
      <c r="A1138" s="8" t="s">
        <v>2516</v>
      </c>
      <c r="B1138" s="9" t="s">
        <v>2517</v>
      </c>
      <c r="C1138" s="7" t="s">
        <v>4622</v>
      </c>
      <c r="D1138" s="10" t="s">
        <v>4271</v>
      </c>
      <c r="E1138" s="2" t="s">
        <v>9</v>
      </c>
      <c r="F1138" s="2" t="s">
        <v>4725</v>
      </c>
    </row>
    <row r="1139" ht="14.25" customHeight="1">
      <c r="A1139" s="8" t="s">
        <v>2878</v>
      </c>
      <c r="B1139" s="9" t="s">
        <v>2879</v>
      </c>
      <c r="C1139" s="7" t="s">
        <v>4622</v>
      </c>
      <c r="D1139" s="10" t="s">
        <v>4271</v>
      </c>
      <c r="E1139" s="2" t="s">
        <v>27</v>
      </c>
      <c r="F1139" s="2" t="s">
        <v>4725</v>
      </c>
    </row>
    <row r="1140" ht="14.25" customHeight="1">
      <c r="A1140" s="8" t="s">
        <v>2474</v>
      </c>
      <c r="B1140" s="9" t="s">
        <v>4747</v>
      </c>
      <c r="C1140" s="7" t="s">
        <v>4622</v>
      </c>
      <c r="D1140" s="10" t="s">
        <v>4271</v>
      </c>
      <c r="E1140" s="2" t="s">
        <v>27</v>
      </c>
      <c r="F1140" s="2" t="s">
        <v>4725</v>
      </c>
    </row>
    <row r="1141" ht="14.25" customHeight="1">
      <c r="A1141" s="8" t="s">
        <v>1862</v>
      </c>
      <c r="B1141" s="9" t="s">
        <v>1873</v>
      </c>
      <c r="C1141" s="7" t="s">
        <v>4622</v>
      </c>
      <c r="D1141" s="10" t="s">
        <v>4271</v>
      </c>
      <c r="E1141" s="2" t="s">
        <v>27</v>
      </c>
      <c r="F1141" s="2" t="s">
        <v>4725</v>
      </c>
    </row>
    <row r="1142" ht="14.25" customHeight="1">
      <c r="A1142" s="8" t="s">
        <v>1845</v>
      </c>
      <c r="B1142" s="9" t="s">
        <v>1846</v>
      </c>
      <c r="C1142" s="7" t="s">
        <v>4622</v>
      </c>
      <c r="D1142" s="10" t="s">
        <v>4271</v>
      </c>
      <c r="E1142" s="2" t="s">
        <v>9</v>
      </c>
      <c r="F1142" s="2" t="s">
        <v>4725</v>
      </c>
    </row>
    <row r="1143" ht="14.25" customHeight="1">
      <c r="A1143" s="8" t="s">
        <v>1573</v>
      </c>
      <c r="B1143" s="9" t="s">
        <v>1574</v>
      </c>
      <c r="C1143" s="7" t="s">
        <v>4622</v>
      </c>
      <c r="D1143" s="10" t="s">
        <v>4290</v>
      </c>
      <c r="E1143" s="2" t="s">
        <v>14</v>
      </c>
      <c r="F1143" s="2" t="s">
        <v>4725</v>
      </c>
    </row>
    <row r="1144" ht="14.25" customHeight="1">
      <c r="A1144" s="8" t="s">
        <v>1587</v>
      </c>
      <c r="B1144" s="9" t="s">
        <v>1588</v>
      </c>
      <c r="C1144" s="7" t="s">
        <v>4622</v>
      </c>
      <c r="D1144" s="10" t="s">
        <v>4290</v>
      </c>
      <c r="E1144" s="2" t="s">
        <v>14</v>
      </c>
      <c r="F1144" s="2" t="s">
        <v>4725</v>
      </c>
    </row>
    <row r="1145" ht="14.25" customHeight="1">
      <c r="A1145" s="8" t="s">
        <v>1593</v>
      </c>
      <c r="B1145" s="9" t="s">
        <v>1594</v>
      </c>
      <c r="C1145" s="7" t="s">
        <v>4622</v>
      </c>
      <c r="D1145" s="10" t="s">
        <v>4271</v>
      </c>
      <c r="E1145" s="2" t="s">
        <v>27</v>
      </c>
      <c r="F1145" s="2" t="s">
        <v>4725</v>
      </c>
      <c r="G1145" s="2" t="s">
        <v>4055</v>
      </c>
    </row>
    <row r="1146" ht="14.25" customHeight="1">
      <c r="A1146" s="8" t="s">
        <v>1423</v>
      </c>
      <c r="B1146" s="9" t="s">
        <v>1424</v>
      </c>
      <c r="C1146" s="7" t="s">
        <v>4622</v>
      </c>
      <c r="D1146" s="10" t="s">
        <v>4271</v>
      </c>
      <c r="E1146" s="2" t="s">
        <v>27</v>
      </c>
      <c r="F1146" s="2" t="s">
        <v>4725</v>
      </c>
    </row>
    <row r="1147" ht="14.25" customHeight="1">
      <c r="A1147" s="8" t="s">
        <v>1596</v>
      </c>
      <c r="B1147" s="9" t="s">
        <v>1597</v>
      </c>
      <c r="C1147" s="7" t="s">
        <v>4622</v>
      </c>
      <c r="D1147" s="10" t="s">
        <v>4271</v>
      </c>
      <c r="E1147" s="2" t="s">
        <v>9</v>
      </c>
      <c r="F1147" s="2" t="s">
        <v>4725</v>
      </c>
    </row>
    <row r="1148" ht="14.25" customHeight="1">
      <c r="A1148" s="8" t="s">
        <v>1665</v>
      </c>
      <c r="B1148" s="9" t="s">
        <v>1666</v>
      </c>
      <c r="C1148" s="7" t="s">
        <v>4622</v>
      </c>
      <c r="D1148" s="10" t="s">
        <v>4290</v>
      </c>
      <c r="E1148" s="2" t="s">
        <v>52</v>
      </c>
      <c r="F1148" s="2" t="s">
        <v>4725</v>
      </c>
    </row>
    <row r="1149" ht="14.25" customHeight="1">
      <c r="A1149" s="8" t="s">
        <v>1738</v>
      </c>
      <c r="B1149" s="9" t="s">
        <v>1739</v>
      </c>
      <c r="C1149" s="7" t="s">
        <v>4622</v>
      </c>
      <c r="D1149" s="10" t="s">
        <v>4290</v>
      </c>
      <c r="E1149" s="2" t="s">
        <v>52</v>
      </c>
      <c r="F1149" s="2" t="s">
        <v>4725</v>
      </c>
      <c r="G1149" s="2" t="s">
        <v>4055</v>
      </c>
    </row>
    <row r="1150" ht="14.25" customHeight="1">
      <c r="A1150" s="8" t="s">
        <v>1599</v>
      </c>
      <c r="B1150" s="9" t="s">
        <v>1600</v>
      </c>
      <c r="C1150" s="7" t="s">
        <v>4622</v>
      </c>
      <c r="D1150" s="10" t="s">
        <v>4290</v>
      </c>
      <c r="E1150" s="2" t="s">
        <v>52</v>
      </c>
      <c r="F1150" s="2" t="s">
        <v>4725</v>
      </c>
    </row>
    <row r="1151" ht="14.25" customHeight="1">
      <c r="A1151" s="8" t="s">
        <v>2927</v>
      </c>
      <c r="B1151" s="9" t="s">
        <v>2928</v>
      </c>
      <c r="C1151" s="7" t="s">
        <v>4622</v>
      </c>
      <c r="D1151" s="10" t="s">
        <v>4290</v>
      </c>
      <c r="E1151" s="2" t="s">
        <v>52</v>
      </c>
      <c r="F1151" s="2" t="s">
        <v>4725</v>
      </c>
      <c r="G1151" s="2" t="s">
        <v>4055</v>
      </c>
    </row>
    <row r="1152" ht="14.25" customHeight="1">
      <c r="A1152" s="8" t="s">
        <v>3026</v>
      </c>
      <c r="B1152" s="9" t="s">
        <v>3027</v>
      </c>
      <c r="C1152" s="7" t="s">
        <v>4626</v>
      </c>
      <c r="D1152" s="10" t="s">
        <v>4271</v>
      </c>
      <c r="E1152" s="2" t="s">
        <v>9</v>
      </c>
      <c r="F1152" s="2" t="s">
        <v>4745</v>
      </c>
    </row>
    <row r="1153" ht="14.25" customHeight="1">
      <c r="A1153" s="8" t="s">
        <v>4748</v>
      </c>
      <c r="B1153" s="9" t="s">
        <v>3027</v>
      </c>
      <c r="C1153" s="7" t="s">
        <v>4626</v>
      </c>
      <c r="D1153" s="10" t="s">
        <v>4088</v>
      </c>
      <c r="E1153" s="2" t="s">
        <v>9</v>
      </c>
      <c r="F1153" s="2" t="s">
        <v>4745</v>
      </c>
      <c r="G1153" s="2" t="s">
        <v>4055</v>
      </c>
    </row>
    <row r="1154" ht="14.25" customHeight="1">
      <c r="A1154" s="8" t="s">
        <v>3198</v>
      </c>
      <c r="B1154" s="9" t="s">
        <v>3199</v>
      </c>
      <c r="C1154" s="7" t="s">
        <v>4626</v>
      </c>
      <c r="D1154" s="10" t="s">
        <v>4061</v>
      </c>
      <c r="E1154" s="2" t="s">
        <v>27</v>
      </c>
      <c r="F1154" s="2" t="s">
        <v>4745</v>
      </c>
      <c r="G1154" s="2" t="s">
        <v>4055</v>
      </c>
    </row>
    <row r="1155" ht="14.25" customHeight="1">
      <c r="A1155" s="8" t="s">
        <v>3192</v>
      </c>
      <c r="B1155" s="9" t="s">
        <v>3193</v>
      </c>
      <c r="C1155" s="7" t="s">
        <v>4626</v>
      </c>
      <c r="D1155" s="10" t="s">
        <v>4088</v>
      </c>
      <c r="E1155" s="2" t="s">
        <v>9</v>
      </c>
      <c r="F1155" s="2" t="s">
        <v>4745</v>
      </c>
      <c r="G1155" s="2" t="s">
        <v>4055</v>
      </c>
    </row>
    <row r="1156" ht="14.25" customHeight="1">
      <c r="A1156" s="8" t="s">
        <v>3185</v>
      </c>
      <c r="B1156" s="9" t="s">
        <v>3186</v>
      </c>
      <c r="C1156" s="7" t="s">
        <v>4626</v>
      </c>
      <c r="D1156" s="10" t="s">
        <v>4088</v>
      </c>
      <c r="E1156" s="2" t="s">
        <v>9</v>
      </c>
      <c r="F1156" s="2" t="s">
        <v>4745</v>
      </c>
      <c r="G1156" s="2" t="s">
        <v>4060</v>
      </c>
    </row>
    <row r="1157" ht="14.25" customHeight="1">
      <c r="A1157" s="8" t="s">
        <v>3131</v>
      </c>
      <c r="B1157" s="9" t="s">
        <v>3132</v>
      </c>
      <c r="C1157" s="7" t="s">
        <v>4626</v>
      </c>
      <c r="D1157" s="10" t="s">
        <v>4088</v>
      </c>
      <c r="E1157" s="2" t="s">
        <v>9</v>
      </c>
      <c r="F1157" s="2" t="s">
        <v>4745</v>
      </c>
      <c r="G1157" s="2" t="s">
        <v>4055</v>
      </c>
    </row>
    <row r="1158" ht="14.25" customHeight="1">
      <c r="A1158" s="8" t="s">
        <v>3181</v>
      </c>
      <c r="B1158" s="9" t="s">
        <v>3182</v>
      </c>
      <c r="C1158" s="7" t="s">
        <v>4626</v>
      </c>
      <c r="D1158" s="10" t="s">
        <v>4088</v>
      </c>
      <c r="E1158" s="2" t="s">
        <v>27</v>
      </c>
      <c r="F1158" s="2" t="s">
        <v>4745</v>
      </c>
      <c r="G1158" s="2" t="s">
        <v>4055</v>
      </c>
    </row>
    <row r="1159" ht="14.25" customHeight="1">
      <c r="A1159" s="8" t="s">
        <v>3176</v>
      </c>
      <c r="B1159" s="9" t="s">
        <v>3177</v>
      </c>
      <c r="C1159" s="7" t="s">
        <v>4626</v>
      </c>
      <c r="D1159" s="10" t="s">
        <v>4109</v>
      </c>
      <c r="E1159" s="2" t="s">
        <v>14</v>
      </c>
      <c r="F1159" s="2" t="s">
        <v>4745</v>
      </c>
      <c r="G1159" s="2" t="s">
        <v>4055</v>
      </c>
    </row>
    <row r="1160" ht="14.25" customHeight="1">
      <c r="A1160" s="8" t="s">
        <v>3173</v>
      </c>
      <c r="B1160" s="9" t="s">
        <v>3174</v>
      </c>
      <c r="C1160" s="7" t="s">
        <v>4626</v>
      </c>
      <c r="D1160" s="10" t="s">
        <v>4109</v>
      </c>
      <c r="E1160" s="2" t="s">
        <v>14</v>
      </c>
      <c r="F1160" s="2" t="s">
        <v>4745</v>
      </c>
      <c r="G1160" s="2" t="s">
        <v>4060</v>
      </c>
    </row>
    <row r="1161" ht="14.25" customHeight="1">
      <c r="A1161" s="8" t="s">
        <v>3169</v>
      </c>
      <c r="B1161" s="9" t="s">
        <v>3170</v>
      </c>
      <c r="C1161" s="7" t="s">
        <v>4626</v>
      </c>
      <c r="D1161" s="10" t="s">
        <v>4109</v>
      </c>
      <c r="E1161" s="2" t="s">
        <v>14</v>
      </c>
      <c r="F1161" s="2" t="s">
        <v>4745</v>
      </c>
      <c r="G1161" s="2" t="s">
        <v>4060</v>
      </c>
    </row>
    <row r="1162" ht="14.25" customHeight="1">
      <c r="A1162" s="8" t="s">
        <v>3163</v>
      </c>
      <c r="B1162" s="9" t="s">
        <v>3164</v>
      </c>
      <c r="C1162" s="7" t="s">
        <v>4626</v>
      </c>
      <c r="D1162" s="10" t="s">
        <v>4109</v>
      </c>
      <c r="E1162" s="2" t="s">
        <v>52</v>
      </c>
      <c r="F1162" s="2" t="s">
        <v>4745</v>
      </c>
      <c r="G1162" s="2" t="s">
        <v>4055</v>
      </c>
    </row>
    <row r="1163" ht="14.25" customHeight="1">
      <c r="A1163" s="8" t="s">
        <v>3167</v>
      </c>
      <c r="B1163" s="9" t="s">
        <v>3168</v>
      </c>
      <c r="C1163" s="7" t="s">
        <v>4626</v>
      </c>
      <c r="D1163" s="10" t="s">
        <v>4109</v>
      </c>
      <c r="E1163" s="2" t="s">
        <v>52</v>
      </c>
      <c r="F1163" s="2" t="s">
        <v>4745</v>
      </c>
      <c r="G1163" s="2" t="s">
        <v>4055</v>
      </c>
    </row>
    <row r="1164" ht="14.25" customHeight="1">
      <c r="A1164" s="8" t="s">
        <v>3154</v>
      </c>
      <c r="B1164" s="9" t="s">
        <v>3155</v>
      </c>
      <c r="C1164" s="7" t="s">
        <v>4626</v>
      </c>
      <c r="D1164" s="10" t="s">
        <v>4109</v>
      </c>
      <c r="E1164" s="2" t="s">
        <v>14</v>
      </c>
      <c r="F1164" s="2" t="s">
        <v>4745</v>
      </c>
      <c r="G1164" s="2" t="s">
        <v>4074</v>
      </c>
    </row>
    <row r="1165" ht="14.25" customHeight="1">
      <c r="A1165" s="8" t="s">
        <v>3143</v>
      </c>
      <c r="B1165" s="9" t="s">
        <v>3144</v>
      </c>
      <c r="C1165" s="7" t="s">
        <v>4626</v>
      </c>
      <c r="D1165" s="10" t="s">
        <v>4109</v>
      </c>
      <c r="E1165" s="2" t="s">
        <v>14</v>
      </c>
      <c r="F1165" s="2" t="s">
        <v>4745</v>
      </c>
      <c r="G1165" s="2" t="s">
        <v>4055</v>
      </c>
    </row>
    <row r="1166" ht="14.25" customHeight="1">
      <c r="A1166" s="8" t="s">
        <v>3137</v>
      </c>
      <c r="B1166" s="9" t="s">
        <v>3138</v>
      </c>
      <c r="C1166" s="7" t="s">
        <v>4626</v>
      </c>
      <c r="D1166" s="10" t="s">
        <v>4088</v>
      </c>
      <c r="E1166" s="2" t="s">
        <v>9</v>
      </c>
      <c r="F1166" s="2" t="s">
        <v>4745</v>
      </c>
      <c r="G1166" s="2" t="s">
        <v>4055</v>
      </c>
    </row>
    <row r="1167" ht="14.25" customHeight="1">
      <c r="A1167" s="8" t="s">
        <v>3087</v>
      </c>
      <c r="B1167" s="9" t="s">
        <v>3088</v>
      </c>
      <c r="C1167" s="7" t="s">
        <v>4626</v>
      </c>
      <c r="D1167" s="10" t="s">
        <v>4109</v>
      </c>
      <c r="E1167" s="2" t="s">
        <v>52</v>
      </c>
      <c r="F1167" s="2" t="s">
        <v>4745</v>
      </c>
      <c r="G1167" s="2" t="s">
        <v>4055</v>
      </c>
    </row>
    <row r="1168" ht="14.25" customHeight="1">
      <c r="A1168" s="8" t="s">
        <v>3115</v>
      </c>
      <c r="B1168" s="9" t="s">
        <v>3116</v>
      </c>
      <c r="C1168" s="7" t="s">
        <v>4626</v>
      </c>
      <c r="D1168" s="10" t="s">
        <v>4088</v>
      </c>
      <c r="E1168" s="2" t="s">
        <v>9</v>
      </c>
      <c r="F1168" s="2" t="s">
        <v>4745</v>
      </c>
      <c r="G1168" s="2" t="s">
        <v>4055</v>
      </c>
    </row>
    <row r="1169" ht="14.25" customHeight="1">
      <c r="A1169" s="8" t="s">
        <v>3131</v>
      </c>
      <c r="B1169" s="9" t="s">
        <v>3132</v>
      </c>
      <c r="C1169" s="7" t="s">
        <v>4626</v>
      </c>
      <c r="D1169" s="10" t="s">
        <v>4088</v>
      </c>
      <c r="E1169" s="2" t="s">
        <v>9</v>
      </c>
      <c r="F1169" s="2" t="s">
        <v>4745</v>
      </c>
      <c r="G1169" s="2" t="s">
        <v>4749</v>
      </c>
    </row>
    <row r="1170" ht="14.25" customHeight="1">
      <c r="A1170" s="8" t="s">
        <v>3083</v>
      </c>
      <c r="B1170" s="9" t="s">
        <v>3084</v>
      </c>
      <c r="C1170" s="7" t="s">
        <v>4626</v>
      </c>
      <c r="D1170" s="10" t="s">
        <v>4109</v>
      </c>
      <c r="E1170" s="2" t="s">
        <v>14</v>
      </c>
      <c r="F1170" s="2" t="s">
        <v>4745</v>
      </c>
      <c r="G1170" s="2" t="s">
        <v>4074</v>
      </c>
    </row>
    <row r="1171" ht="14.25" customHeight="1">
      <c r="A1171" s="8" t="s">
        <v>3054</v>
      </c>
      <c r="B1171" s="9" t="s">
        <v>3055</v>
      </c>
      <c r="C1171" s="7" t="s">
        <v>4626</v>
      </c>
      <c r="D1171" s="10" t="s">
        <v>4088</v>
      </c>
      <c r="E1171" s="2" t="s">
        <v>9</v>
      </c>
      <c r="F1171" s="2" t="s">
        <v>4745</v>
      </c>
      <c r="G1171" s="2" t="s">
        <v>4055</v>
      </c>
    </row>
    <row r="1172" ht="14.25" customHeight="1">
      <c r="A1172" s="8" t="s">
        <v>2409</v>
      </c>
      <c r="B1172" s="9" t="s">
        <v>2410</v>
      </c>
      <c r="C1172" s="7" t="s">
        <v>4626</v>
      </c>
      <c r="D1172" s="10" t="s">
        <v>4088</v>
      </c>
      <c r="E1172" s="2" t="s">
        <v>27</v>
      </c>
      <c r="F1172" s="2" t="s">
        <v>4745</v>
      </c>
      <c r="G1172" s="2" t="s">
        <v>4055</v>
      </c>
    </row>
    <row r="1173" ht="14.25" customHeight="1">
      <c r="A1173" s="8" t="s">
        <v>2395</v>
      </c>
      <c r="B1173" s="9" t="s">
        <v>3014</v>
      </c>
      <c r="C1173" s="7" t="s">
        <v>4626</v>
      </c>
      <c r="D1173" s="10" t="s">
        <v>4088</v>
      </c>
      <c r="E1173" s="2" t="s">
        <v>9</v>
      </c>
      <c r="F1173" s="2" t="s">
        <v>4745</v>
      </c>
      <c r="G1173" s="2" t="s">
        <v>4060</v>
      </c>
    </row>
    <row r="1174" ht="14.25" customHeight="1">
      <c r="A1174" s="8" t="s">
        <v>3007</v>
      </c>
      <c r="B1174" s="9" t="s">
        <v>3008</v>
      </c>
      <c r="C1174" s="7" t="s">
        <v>4626</v>
      </c>
      <c r="D1174" s="10" t="s">
        <v>4088</v>
      </c>
      <c r="E1174" s="2" t="s">
        <v>27</v>
      </c>
      <c r="F1174" s="2" t="s">
        <v>4745</v>
      </c>
      <c r="G1174" s="2" t="s">
        <v>4055</v>
      </c>
    </row>
    <row r="1175" ht="14.25" customHeight="1">
      <c r="A1175" s="8" t="s">
        <v>2962</v>
      </c>
      <c r="B1175" s="9" t="s">
        <v>2963</v>
      </c>
      <c r="C1175" s="7" t="s">
        <v>4626</v>
      </c>
      <c r="D1175" s="10" t="s">
        <v>4109</v>
      </c>
      <c r="E1175" s="2" t="s">
        <v>14</v>
      </c>
      <c r="F1175" s="2" t="s">
        <v>4745</v>
      </c>
      <c r="G1175" s="2" t="s">
        <v>4055</v>
      </c>
    </row>
    <row r="1176" ht="14.25" customHeight="1">
      <c r="A1176" s="8" t="s">
        <v>1302</v>
      </c>
      <c r="B1176" s="9" t="s">
        <v>1303</v>
      </c>
      <c r="C1176" s="7" t="s">
        <v>4626</v>
      </c>
      <c r="D1176" s="10" t="s">
        <v>4088</v>
      </c>
      <c r="E1176" s="2" t="s">
        <v>27</v>
      </c>
      <c r="F1176" s="2" t="s">
        <v>4745</v>
      </c>
      <c r="G1176" s="2" t="s">
        <v>4055</v>
      </c>
    </row>
    <row r="1177" ht="14.25" customHeight="1">
      <c r="A1177" s="8" t="s">
        <v>3178</v>
      </c>
      <c r="B1177" s="9" t="s">
        <v>3179</v>
      </c>
      <c r="C1177" s="7" t="s">
        <v>4626</v>
      </c>
      <c r="D1177" s="10" t="s">
        <v>4061</v>
      </c>
      <c r="E1177" s="2" t="s">
        <v>14</v>
      </c>
      <c r="F1177" s="2" t="s">
        <v>4745</v>
      </c>
      <c r="G1177" s="2" t="s">
        <v>4060</v>
      </c>
    </row>
    <row r="1178" ht="14.25" customHeight="1">
      <c r="A1178" s="8" t="s">
        <v>3149</v>
      </c>
      <c r="B1178" s="9" t="s">
        <v>3150</v>
      </c>
      <c r="C1178" s="7" t="s">
        <v>4626</v>
      </c>
      <c r="D1178" s="10" t="s">
        <v>4050</v>
      </c>
      <c r="E1178" s="2" t="s">
        <v>9</v>
      </c>
      <c r="F1178" s="2" t="s">
        <v>4745</v>
      </c>
    </row>
    <row r="1179" ht="14.25" customHeight="1">
      <c r="A1179" s="8" t="s">
        <v>2945</v>
      </c>
      <c r="B1179" s="9" t="s">
        <v>2946</v>
      </c>
      <c r="C1179" s="7" t="s">
        <v>4626</v>
      </c>
      <c r="D1179" s="10" t="s">
        <v>4088</v>
      </c>
      <c r="E1179" s="2" t="s">
        <v>9</v>
      </c>
      <c r="F1179" s="2" t="s">
        <v>4745</v>
      </c>
      <c r="G1179" s="2" t="s">
        <v>4074</v>
      </c>
    </row>
    <row r="1180" ht="14.25" customHeight="1">
      <c r="A1180" s="8" t="s">
        <v>2929</v>
      </c>
      <c r="B1180" s="9" t="s">
        <v>2930</v>
      </c>
      <c r="C1180" s="7" t="s">
        <v>4626</v>
      </c>
      <c r="D1180" s="10" t="s">
        <v>4109</v>
      </c>
      <c r="E1180" s="2" t="s">
        <v>52</v>
      </c>
      <c r="F1180" s="2" t="s">
        <v>4745</v>
      </c>
      <c r="G1180" s="2" t="s">
        <v>4055</v>
      </c>
    </row>
    <row r="1181" ht="14.25" customHeight="1">
      <c r="A1181" s="8" t="s">
        <v>2864</v>
      </c>
      <c r="B1181" s="9" t="s">
        <v>2865</v>
      </c>
      <c r="C1181" s="7" t="s">
        <v>4626</v>
      </c>
      <c r="D1181" s="10" t="s">
        <v>4290</v>
      </c>
      <c r="E1181" s="2" t="s">
        <v>52</v>
      </c>
      <c r="F1181" s="2" t="s">
        <v>4745</v>
      </c>
      <c r="G1181" s="2" t="s">
        <v>4060</v>
      </c>
    </row>
    <row r="1182" ht="14.25" customHeight="1">
      <c r="A1182" s="8" t="s">
        <v>3123</v>
      </c>
      <c r="B1182" s="9" t="s">
        <v>3124</v>
      </c>
      <c r="C1182" s="7" t="s">
        <v>4626</v>
      </c>
      <c r="D1182" s="10" t="s">
        <v>4050</v>
      </c>
      <c r="E1182" s="2" t="s">
        <v>27</v>
      </c>
      <c r="F1182" s="2" t="s">
        <v>4745</v>
      </c>
    </row>
    <row r="1183" ht="14.25" customHeight="1">
      <c r="A1183" s="8" t="s">
        <v>2516</v>
      </c>
      <c r="B1183" s="9" t="s">
        <v>4750</v>
      </c>
      <c r="C1183" s="7" t="s">
        <v>4626</v>
      </c>
      <c r="D1183" s="10" t="s">
        <v>4050</v>
      </c>
      <c r="E1183" s="2" t="s">
        <v>9</v>
      </c>
      <c r="F1183" s="2" t="s">
        <v>4745</v>
      </c>
    </row>
    <row r="1184" ht="14.25" customHeight="1">
      <c r="A1184" s="8" t="s">
        <v>3105</v>
      </c>
      <c r="B1184" s="9" t="s">
        <v>3106</v>
      </c>
      <c r="C1184" s="7" t="s">
        <v>4626</v>
      </c>
      <c r="D1184" s="10" t="s">
        <v>4061</v>
      </c>
      <c r="E1184" s="2" t="s">
        <v>14</v>
      </c>
      <c r="F1184" s="2" t="s">
        <v>4745</v>
      </c>
      <c r="G1184" s="2" t="s">
        <v>4060</v>
      </c>
    </row>
    <row r="1185" ht="14.25" customHeight="1">
      <c r="A1185" s="8" t="s">
        <v>3067</v>
      </c>
      <c r="B1185" s="9" t="s">
        <v>3068</v>
      </c>
      <c r="C1185" s="7" t="s">
        <v>4626</v>
      </c>
      <c r="D1185" s="10" t="s">
        <v>4061</v>
      </c>
      <c r="E1185" s="2" t="s">
        <v>52</v>
      </c>
      <c r="F1185" s="2" t="s">
        <v>4745</v>
      </c>
      <c r="G1185" s="2" t="s">
        <v>4055</v>
      </c>
    </row>
    <row r="1186" ht="14.25" customHeight="1">
      <c r="A1186" s="8" t="s">
        <v>2842</v>
      </c>
      <c r="B1186" s="9" t="s">
        <v>2843</v>
      </c>
      <c r="C1186" s="7" t="s">
        <v>4626</v>
      </c>
      <c r="D1186" s="10" t="s">
        <v>4290</v>
      </c>
      <c r="E1186" s="2" t="s">
        <v>14</v>
      </c>
      <c r="F1186" s="2" t="s">
        <v>4745</v>
      </c>
      <c r="G1186" s="2" t="s">
        <v>4055</v>
      </c>
    </row>
    <row r="1187" ht="14.25" customHeight="1">
      <c r="A1187" s="8" t="s">
        <v>2474</v>
      </c>
      <c r="B1187" s="9" t="s">
        <v>4747</v>
      </c>
      <c r="C1187" s="7" t="s">
        <v>4626</v>
      </c>
      <c r="D1187" s="10" t="s">
        <v>4050</v>
      </c>
      <c r="E1187" s="2" t="s">
        <v>27</v>
      </c>
      <c r="F1187" s="2" t="s">
        <v>4745</v>
      </c>
    </row>
    <row r="1188" ht="14.25" customHeight="1">
      <c r="A1188" s="8" t="s">
        <v>1862</v>
      </c>
      <c r="B1188" s="9" t="s">
        <v>4751</v>
      </c>
      <c r="C1188" s="7" t="s">
        <v>4626</v>
      </c>
      <c r="D1188" s="10" t="s">
        <v>4050</v>
      </c>
      <c r="E1188" s="2" t="s">
        <v>27</v>
      </c>
      <c r="F1188" s="2" t="s">
        <v>4745</v>
      </c>
    </row>
    <row r="1189" ht="14.25" customHeight="1">
      <c r="A1189" s="8" t="s">
        <v>2833</v>
      </c>
      <c r="B1189" s="9" t="s">
        <v>2834</v>
      </c>
      <c r="C1189" s="7" t="s">
        <v>4626</v>
      </c>
      <c r="D1189" s="10" t="s">
        <v>4290</v>
      </c>
      <c r="E1189" s="2" t="s">
        <v>14</v>
      </c>
      <c r="F1189" s="2" t="s">
        <v>4745</v>
      </c>
      <c r="G1189" s="2" t="s">
        <v>4055</v>
      </c>
    </row>
    <row r="1190" ht="14.25" customHeight="1">
      <c r="A1190" s="8" t="s">
        <v>2802</v>
      </c>
      <c r="B1190" s="9" t="s">
        <v>2803</v>
      </c>
      <c r="C1190" s="7" t="s">
        <v>4626</v>
      </c>
      <c r="D1190" s="10" t="s">
        <v>4290</v>
      </c>
      <c r="E1190" s="2" t="s">
        <v>52</v>
      </c>
      <c r="F1190" s="2" t="s">
        <v>4745</v>
      </c>
      <c r="G1190" s="2" t="s">
        <v>4055</v>
      </c>
    </row>
    <row r="1191" ht="14.25" customHeight="1">
      <c r="A1191" s="8" t="s">
        <v>2823</v>
      </c>
      <c r="B1191" s="9" t="s">
        <v>2824</v>
      </c>
      <c r="C1191" s="7" t="s">
        <v>4626</v>
      </c>
      <c r="D1191" s="10" t="s">
        <v>4290</v>
      </c>
      <c r="E1191" s="2" t="s">
        <v>14</v>
      </c>
      <c r="F1191" s="2" t="s">
        <v>4745</v>
      </c>
      <c r="G1191" s="2" t="s">
        <v>4074</v>
      </c>
    </row>
    <row r="1192" ht="14.25" customHeight="1">
      <c r="A1192" s="8" t="s">
        <v>2812</v>
      </c>
      <c r="B1192" s="9" t="s">
        <v>2813</v>
      </c>
      <c r="C1192" s="7" t="s">
        <v>4626</v>
      </c>
      <c r="D1192" s="10" t="s">
        <v>4290</v>
      </c>
      <c r="E1192" s="2" t="s">
        <v>14</v>
      </c>
      <c r="F1192" s="2" t="s">
        <v>4745</v>
      </c>
      <c r="G1192" s="2" t="s">
        <v>4055</v>
      </c>
    </row>
    <row r="1193" ht="14.25" customHeight="1">
      <c r="A1193" s="8" t="s">
        <v>1845</v>
      </c>
      <c r="B1193" s="9" t="s">
        <v>1846</v>
      </c>
      <c r="C1193" s="7" t="s">
        <v>4626</v>
      </c>
      <c r="D1193" s="10" t="s">
        <v>4050</v>
      </c>
      <c r="E1193" s="2" t="s">
        <v>9</v>
      </c>
      <c r="F1193" s="2" t="s">
        <v>4745</v>
      </c>
    </row>
    <row r="1194" ht="14.25" customHeight="1">
      <c r="A1194" s="8" t="s">
        <v>1665</v>
      </c>
      <c r="B1194" s="9" t="s">
        <v>1666</v>
      </c>
      <c r="C1194" s="7" t="s">
        <v>4626</v>
      </c>
      <c r="D1194" s="10" t="s">
        <v>4061</v>
      </c>
      <c r="E1194" s="2" t="s">
        <v>52</v>
      </c>
      <c r="F1194" s="2" t="s">
        <v>4745</v>
      </c>
      <c r="G1194" s="2" t="s">
        <v>4055</v>
      </c>
    </row>
    <row r="1195" ht="14.25" customHeight="1">
      <c r="A1195" s="8" t="s">
        <v>1423</v>
      </c>
      <c r="B1195" s="9" t="s">
        <v>1424</v>
      </c>
      <c r="C1195" s="7" t="s">
        <v>4626</v>
      </c>
      <c r="D1195" s="10" t="s">
        <v>4050</v>
      </c>
      <c r="E1195" s="2" t="s">
        <v>27</v>
      </c>
      <c r="F1195" s="2" t="s">
        <v>4745</v>
      </c>
    </row>
    <row r="1196" ht="14.25" customHeight="1">
      <c r="A1196" s="8" t="s">
        <v>2799</v>
      </c>
      <c r="B1196" s="9" t="s">
        <v>2800</v>
      </c>
      <c r="C1196" s="7" t="s">
        <v>4626</v>
      </c>
      <c r="D1196" s="10" t="s">
        <v>4290</v>
      </c>
      <c r="E1196" s="2" t="s">
        <v>14</v>
      </c>
      <c r="F1196" s="2" t="s">
        <v>4745</v>
      </c>
      <c r="G1196" s="2" t="s">
        <v>4074</v>
      </c>
    </row>
    <row r="1197" ht="14.25" customHeight="1">
      <c r="A1197" s="8" t="s">
        <v>2791</v>
      </c>
      <c r="B1197" s="9" t="s">
        <v>2792</v>
      </c>
      <c r="C1197" s="7" t="s">
        <v>4626</v>
      </c>
      <c r="D1197" s="10" t="s">
        <v>4290</v>
      </c>
      <c r="E1197" s="2" t="s">
        <v>52</v>
      </c>
      <c r="F1197" s="2" t="s">
        <v>4745</v>
      </c>
      <c r="G1197" s="2" t="s">
        <v>4060</v>
      </c>
    </row>
    <row r="1198" ht="14.25" customHeight="1">
      <c r="A1198" s="8" t="s">
        <v>2698</v>
      </c>
      <c r="B1198" s="9" t="s">
        <v>2699</v>
      </c>
      <c r="C1198" s="7" t="s">
        <v>4626</v>
      </c>
      <c r="D1198" s="10" t="s">
        <v>4290</v>
      </c>
      <c r="E1198" s="2" t="s">
        <v>14</v>
      </c>
      <c r="F1198" s="2" t="s">
        <v>4745</v>
      </c>
      <c r="G1198" s="2" t="s">
        <v>4055</v>
      </c>
    </row>
    <row r="1199" ht="14.25" customHeight="1">
      <c r="A1199" s="8" t="s">
        <v>2519</v>
      </c>
      <c r="B1199" s="9" t="s">
        <v>2520</v>
      </c>
      <c r="C1199" s="7" t="s">
        <v>4626</v>
      </c>
      <c r="D1199" s="10" t="s">
        <v>4290</v>
      </c>
      <c r="E1199" s="2" t="s">
        <v>52</v>
      </c>
      <c r="F1199" s="2" t="s">
        <v>4745</v>
      </c>
      <c r="G1199" s="2" t="s">
        <v>4055</v>
      </c>
    </row>
    <row r="1200" ht="14.25" customHeight="1">
      <c r="A1200" s="8" t="s">
        <v>3070</v>
      </c>
      <c r="B1200" s="9" t="s">
        <v>3071</v>
      </c>
      <c r="C1200" s="7" t="s">
        <v>4626</v>
      </c>
      <c r="D1200" s="10" t="s">
        <v>4061</v>
      </c>
      <c r="E1200" s="2" t="s">
        <v>14</v>
      </c>
      <c r="F1200" s="2" t="s">
        <v>4745</v>
      </c>
      <c r="G1200" s="2" t="s">
        <v>4055</v>
      </c>
    </row>
    <row r="1201" ht="14.25" customHeight="1">
      <c r="A1201" s="8" t="s">
        <v>3004</v>
      </c>
      <c r="B1201" s="9" t="s">
        <v>3005</v>
      </c>
      <c r="C1201" s="7" t="s">
        <v>4626</v>
      </c>
      <c r="D1201" s="10" t="s">
        <v>4061</v>
      </c>
      <c r="E1201" s="2" t="s">
        <v>14</v>
      </c>
      <c r="F1201" s="2" t="s">
        <v>4745</v>
      </c>
      <c r="G1201" s="2" t="s">
        <v>4055</v>
      </c>
    </row>
    <row r="1202" ht="14.25" customHeight="1">
      <c r="A1202" s="8" t="s">
        <v>3063</v>
      </c>
      <c r="B1202" s="9" t="s">
        <v>3064</v>
      </c>
      <c r="C1202" s="7" t="s">
        <v>4626</v>
      </c>
      <c r="D1202" s="10" t="s">
        <v>4061</v>
      </c>
      <c r="E1202" s="2" t="s">
        <v>9</v>
      </c>
      <c r="F1202" s="2" t="s">
        <v>4745</v>
      </c>
      <c r="G1202" s="2" t="s">
        <v>4060</v>
      </c>
    </row>
    <row r="1203" ht="14.25" customHeight="1">
      <c r="A1203" s="8" t="s">
        <v>502</v>
      </c>
      <c r="B1203" s="9" t="s">
        <v>503</v>
      </c>
      <c r="C1203" s="7" t="s">
        <v>4626</v>
      </c>
      <c r="D1203" s="10" t="s">
        <v>4061</v>
      </c>
      <c r="E1203" s="2" t="s">
        <v>14</v>
      </c>
      <c r="F1203" s="2" t="s">
        <v>4745</v>
      </c>
      <c r="G1203" s="2" t="s">
        <v>4055</v>
      </c>
    </row>
    <row r="1204" ht="14.25" customHeight="1">
      <c r="A1204" s="8" t="s">
        <v>2747</v>
      </c>
      <c r="B1204" s="9" t="s">
        <v>2748</v>
      </c>
      <c r="C1204" s="7" t="s">
        <v>4622</v>
      </c>
      <c r="D1204" s="10" t="s">
        <v>4050</v>
      </c>
      <c r="E1204" s="2" t="s">
        <v>27</v>
      </c>
      <c r="F1204" s="2" t="s">
        <v>4752</v>
      </c>
      <c r="G1204" s="2" t="s">
        <v>4055</v>
      </c>
    </row>
    <row r="1205" ht="14.25" customHeight="1">
      <c r="A1205" s="8" t="s">
        <v>3204</v>
      </c>
      <c r="B1205" s="9" t="s">
        <v>3205</v>
      </c>
      <c r="C1205" s="7" t="s">
        <v>4626</v>
      </c>
      <c r="D1205" s="10" t="s">
        <v>4050</v>
      </c>
      <c r="E1205" s="2" t="s">
        <v>27</v>
      </c>
      <c r="F1205" s="2" t="s">
        <v>4745</v>
      </c>
    </row>
    <row r="1206" ht="14.25" customHeight="1">
      <c r="A1206" s="8" t="s">
        <v>2919</v>
      </c>
      <c r="B1206" s="9" t="s">
        <v>2920</v>
      </c>
      <c r="C1206" s="7" t="s">
        <v>4626</v>
      </c>
      <c r="D1206" s="10" t="s">
        <v>4050</v>
      </c>
      <c r="E1206" s="2" t="s">
        <v>9</v>
      </c>
      <c r="F1206" s="2" t="s">
        <v>4745</v>
      </c>
    </row>
    <row r="1207" ht="14.25" customHeight="1">
      <c r="A1207" s="8" t="s">
        <v>3208</v>
      </c>
      <c r="B1207" s="9" t="s">
        <v>3209</v>
      </c>
      <c r="C1207" s="7" t="s">
        <v>4626</v>
      </c>
      <c r="D1207" s="10" t="s">
        <v>4271</v>
      </c>
      <c r="E1207" s="2" t="s">
        <v>27</v>
      </c>
      <c r="F1207" s="2" t="s">
        <v>4745</v>
      </c>
      <c r="G1207" s="2" t="s">
        <v>4060</v>
      </c>
    </row>
    <row r="1208" ht="14.25" customHeight="1">
      <c r="A1208" s="8" t="s">
        <v>2857</v>
      </c>
      <c r="B1208" s="9" t="s">
        <v>2858</v>
      </c>
      <c r="C1208" s="7" t="s">
        <v>4626</v>
      </c>
      <c r="D1208" s="10" t="s">
        <v>4271</v>
      </c>
      <c r="E1208" s="2" t="s">
        <v>9</v>
      </c>
      <c r="F1208" s="2" t="s">
        <v>4745</v>
      </c>
      <c r="G1208" s="2" t="s">
        <v>4055</v>
      </c>
    </row>
    <row r="1209" ht="14.25" customHeight="1">
      <c r="A1209" s="8" t="s">
        <v>2814</v>
      </c>
      <c r="B1209" s="9" t="s">
        <v>2815</v>
      </c>
      <c r="C1209" s="7" t="s">
        <v>4626</v>
      </c>
      <c r="D1209" s="10" t="s">
        <v>4271</v>
      </c>
      <c r="E1209" s="2" t="s">
        <v>9</v>
      </c>
      <c r="F1209" s="2" t="s">
        <v>4745</v>
      </c>
      <c r="G1209" s="2" t="s">
        <v>4055</v>
      </c>
    </row>
    <row r="1210" ht="14.25" customHeight="1">
      <c r="A1210" s="8" t="s">
        <v>2785</v>
      </c>
      <c r="B1210" s="9" t="s">
        <v>4753</v>
      </c>
      <c r="C1210" s="7" t="s">
        <v>4626</v>
      </c>
      <c r="D1210" s="10" t="s">
        <v>4271</v>
      </c>
      <c r="E1210" s="2" t="s">
        <v>9</v>
      </c>
      <c r="F1210" s="2" t="s">
        <v>4745</v>
      </c>
      <c r="G1210" s="2" t="s">
        <v>4060</v>
      </c>
    </row>
    <row r="1211" ht="14.25" customHeight="1">
      <c r="A1211" s="8" t="s">
        <v>2757</v>
      </c>
      <c r="B1211" s="9" t="s">
        <v>2758</v>
      </c>
      <c r="C1211" s="7" t="s">
        <v>4626</v>
      </c>
      <c r="D1211" s="10" t="s">
        <v>4271</v>
      </c>
      <c r="E1211" s="2" t="s">
        <v>9</v>
      </c>
      <c r="F1211" s="2" t="s">
        <v>4745</v>
      </c>
      <c r="G1211" s="2" t="s">
        <v>4060</v>
      </c>
    </row>
    <row r="1212" ht="14.25" customHeight="1">
      <c r="A1212" s="8" t="s">
        <v>2435</v>
      </c>
      <c r="B1212" s="9" t="s">
        <v>2436</v>
      </c>
      <c r="C1212" s="7" t="s">
        <v>4626</v>
      </c>
      <c r="D1212" s="10" t="s">
        <v>4271</v>
      </c>
      <c r="E1212" s="2" t="s">
        <v>27</v>
      </c>
      <c r="F1212" s="2" t="s">
        <v>4745</v>
      </c>
      <c r="G1212" s="2" t="s">
        <v>4055</v>
      </c>
    </row>
    <row r="1213" ht="14.25" customHeight="1">
      <c r="A1213" s="8" t="s">
        <v>2402</v>
      </c>
      <c r="B1213" s="9" t="s">
        <v>2403</v>
      </c>
      <c r="C1213" s="7" t="s">
        <v>4626</v>
      </c>
      <c r="D1213" s="10" t="s">
        <v>4271</v>
      </c>
      <c r="E1213" s="2" t="s">
        <v>27</v>
      </c>
      <c r="F1213" s="2" t="s">
        <v>4745</v>
      </c>
      <c r="G1213" s="2" t="s">
        <v>4055</v>
      </c>
    </row>
    <row r="1214" ht="14.25" customHeight="1">
      <c r="A1214" s="8" t="s">
        <v>1468</v>
      </c>
      <c r="B1214" s="9" t="s">
        <v>1469</v>
      </c>
      <c r="C1214" s="7" t="s">
        <v>4626</v>
      </c>
      <c r="D1214" s="10" t="s">
        <v>4655</v>
      </c>
      <c r="E1214" s="2" t="s">
        <v>14</v>
      </c>
      <c r="F1214" s="2" t="s">
        <v>4745</v>
      </c>
      <c r="G1214" s="2" t="s">
        <v>4503</v>
      </c>
    </row>
    <row r="1215" ht="14.25" customHeight="1">
      <c r="A1215" s="8" t="s">
        <v>1517</v>
      </c>
      <c r="B1215" s="9" t="s">
        <v>1518</v>
      </c>
      <c r="C1215" s="7" t="s">
        <v>4626</v>
      </c>
      <c r="D1215" s="10" t="s">
        <v>4655</v>
      </c>
      <c r="E1215" s="2" t="s">
        <v>52</v>
      </c>
      <c r="F1215" s="2" t="s">
        <v>4745</v>
      </c>
      <c r="G1215" s="2" t="s">
        <v>4060</v>
      </c>
    </row>
    <row r="1216" ht="14.25" customHeight="1">
      <c r="A1216" s="8" t="s">
        <v>1695</v>
      </c>
      <c r="B1216" s="9" t="s">
        <v>4754</v>
      </c>
      <c r="C1216" s="7" t="s">
        <v>4626</v>
      </c>
      <c r="D1216" s="10" t="s">
        <v>4271</v>
      </c>
      <c r="E1216" s="2" t="s">
        <v>9</v>
      </c>
      <c r="F1216" s="2" t="s">
        <v>4745</v>
      </c>
      <c r="G1216" s="2" t="s">
        <v>4055</v>
      </c>
    </row>
    <row r="1217" ht="14.25" customHeight="1">
      <c r="A1217" s="8" t="s">
        <v>1206</v>
      </c>
      <c r="B1217" s="9" t="s">
        <v>1207</v>
      </c>
      <c r="C1217" s="7" t="s">
        <v>4626</v>
      </c>
      <c r="D1217" s="10" t="s">
        <v>4271</v>
      </c>
      <c r="E1217" s="2" t="s">
        <v>27</v>
      </c>
      <c r="F1217" s="2" t="s">
        <v>4745</v>
      </c>
      <c r="G1217" s="2" t="s">
        <v>4060</v>
      </c>
    </row>
    <row r="1218" ht="14.25" customHeight="1">
      <c r="A1218" s="8" t="s">
        <v>1725</v>
      </c>
      <c r="B1218" s="9" t="s">
        <v>1726</v>
      </c>
      <c r="C1218" s="7" t="s">
        <v>4626</v>
      </c>
      <c r="D1218" s="10" t="s">
        <v>4271</v>
      </c>
      <c r="E1218" s="2" t="s">
        <v>9</v>
      </c>
      <c r="F1218" s="2" t="s">
        <v>4745</v>
      </c>
      <c r="G1218" s="2" t="s">
        <v>4060</v>
      </c>
    </row>
    <row r="1219" ht="14.25" customHeight="1">
      <c r="A1219" s="8" t="s">
        <v>4755</v>
      </c>
      <c r="B1219" s="9" t="s">
        <v>4756</v>
      </c>
      <c r="C1219" s="7" t="s">
        <v>4626</v>
      </c>
      <c r="D1219" s="10" t="s">
        <v>4655</v>
      </c>
      <c r="E1219" s="2" t="s">
        <v>52</v>
      </c>
      <c r="F1219" s="2" t="s">
        <v>4745</v>
      </c>
      <c r="G1219" s="2" t="s">
        <v>4503</v>
      </c>
    </row>
    <row r="1220" ht="14.25" customHeight="1">
      <c r="A1220" s="8" t="s">
        <v>3212</v>
      </c>
      <c r="B1220" s="9" t="s">
        <v>3213</v>
      </c>
      <c r="C1220" s="7" t="s">
        <v>4626</v>
      </c>
      <c r="D1220" s="10" t="s">
        <v>4290</v>
      </c>
      <c r="E1220" s="2" t="s">
        <v>52</v>
      </c>
      <c r="F1220" s="2" t="s">
        <v>4745</v>
      </c>
      <c r="G1220" s="2" t="s">
        <v>4055</v>
      </c>
    </row>
    <row r="1221" ht="14.25" customHeight="1">
      <c r="A1221" s="8" t="s">
        <v>2304</v>
      </c>
      <c r="B1221" s="9" t="s">
        <v>2305</v>
      </c>
      <c r="C1221" s="7" t="s">
        <v>4626</v>
      </c>
      <c r="D1221" s="10" t="s">
        <v>4655</v>
      </c>
      <c r="E1221" s="2" t="s">
        <v>52</v>
      </c>
      <c r="F1221" s="2" t="s">
        <v>4745</v>
      </c>
      <c r="G1221" s="2" t="s">
        <v>4503</v>
      </c>
    </row>
    <row r="1222" ht="14.25" customHeight="1">
      <c r="A1222" s="8" t="s">
        <v>1748</v>
      </c>
      <c r="B1222" s="9" t="s">
        <v>1749</v>
      </c>
      <c r="C1222" s="7" t="s">
        <v>4626</v>
      </c>
      <c r="D1222" s="10" t="s">
        <v>4271</v>
      </c>
      <c r="E1222" s="2" t="s">
        <v>9</v>
      </c>
      <c r="F1222" s="2" t="s">
        <v>4745</v>
      </c>
      <c r="G1222" s="2" t="s">
        <v>4060</v>
      </c>
    </row>
    <row r="1223" ht="14.25" customHeight="1">
      <c r="A1223" s="8" t="s">
        <v>2479</v>
      </c>
      <c r="B1223" s="9" t="s">
        <v>2480</v>
      </c>
      <c r="C1223" s="7" t="s">
        <v>4626</v>
      </c>
      <c r="D1223" s="10" t="s">
        <v>4655</v>
      </c>
      <c r="E1223" s="2" t="s">
        <v>52</v>
      </c>
      <c r="F1223" s="2" t="s">
        <v>4745</v>
      </c>
      <c r="G1223" s="2" t="s">
        <v>4060</v>
      </c>
    </row>
    <row r="1224" ht="14.25" customHeight="1">
      <c r="A1224" s="8" t="s">
        <v>2484</v>
      </c>
      <c r="B1224" s="9" t="s">
        <v>2485</v>
      </c>
      <c r="C1224" s="7" t="s">
        <v>4626</v>
      </c>
      <c r="D1224" s="10" t="s">
        <v>4655</v>
      </c>
      <c r="E1224" s="2" t="s">
        <v>14</v>
      </c>
      <c r="F1224" s="2" t="s">
        <v>4745</v>
      </c>
      <c r="G1224" s="2" t="s">
        <v>4055</v>
      </c>
    </row>
    <row r="1225" ht="14.25" customHeight="1">
      <c r="A1225" s="8" t="s">
        <v>2447</v>
      </c>
      <c r="B1225" s="9" t="s">
        <v>2448</v>
      </c>
      <c r="C1225" s="7" t="s">
        <v>4626</v>
      </c>
      <c r="D1225" s="10" t="s">
        <v>4290</v>
      </c>
      <c r="E1225" s="2" t="s">
        <v>14</v>
      </c>
      <c r="F1225" s="2" t="s">
        <v>4745</v>
      </c>
      <c r="G1225" s="2" t="s">
        <v>4055</v>
      </c>
    </row>
    <row r="1226" ht="14.25" customHeight="1">
      <c r="A1226" s="8" t="s">
        <v>2628</v>
      </c>
      <c r="B1226" s="9" t="s">
        <v>2629</v>
      </c>
      <c r="C1226" s="7" t="s">
        <v>4626</v>
      </c>
      <c r="D1226" s="10" t="s">
        <v>4655</v>
      </c>
      <c r="E1226" s="2" t="s">
        <v>52</v>
      </c>
      <c r="F1226" s="2" t="s">
        <v>4745</v>
      </c>
      <c r="G1226" s="2" t="s">
        <v>4055</v>
      </c>
    </row>
    <row r="1227" ht="14.25" customHeight="1">
      <c r="A1227" s="8" t="s">
        <v>2617</v>
      </c>
      <c r="B1227" s="9" t="s">
        <v>2618</v>
      </c>
      <c r="C1227" s="7" t="s">
        <v>4626</v>
      </c>
      <c r="D1227" s="10" t="s">
        <v>4655</v>
      </c>
      <c r="E1227" s="2" t="s">
        <v>52</v>
      </c>
      <c r="F1227" s="2" t="s">
        <v>4745</v>
      </c>
      <c r="G1227" s="2" t="s">
        <v>4060</v>
      </c>
    </row>
    <row r="1228" ht="14.25" customHeight="1">
      <c r="A1228" s="8" t="s">
        <v>1753</v>
      </c>
      <c r="B1228" s="9" t="s">
        <v>1702</v>
      </c>
      <c r="C1228" s="7" t="s">
        <v>4626</v>
      </c>
      <c r="D1228" s="10" t="s">
        <v>4290</v>
      </c>
      <c r="E1228" s="2" t="s">
        <v>52</v>
      </c>
      <c r="F1228" s="2" t="s">
        <v>4745</v>
      </c>
      <c r="G1228" s="2" t="s">
        <v>4060</v>
      </c>
    </row>
    <row r="1229" ht="14.25" customHeight="1">
      <c r="A1229" s="8" t="s">
        <v>2643</v>
      </c>
      <c r="B1229" s="9" t="s">
        <v>2644</v>
      </c>
      <c r="C1229" s="7" t="s">
        <v>4626</v>
      </c>
      <c r="D1229" s="10" t="s">
        <v>4655</v>
      </c>
      <c r="E1229" s="2" t="s">
        <v>14</v>
      </c>
      <c r="F1229" s="2" t="s">
        <v>4745</v>
      </c>
      <c r="G1229" s="2" t="s">
        <v>4060</v>
      </c>
    </row>
    <row r="1230" ht="14.25" customHeight="1">
      <c r="A1230" s="8" t="s">
        <v>2666</v>
      </c>
      <c r="B1230" s="9" t="s">
        <v>2667</v>
      </c>
      <c r="C1230" s="7" t="s">
        <v>4626</v>
      </c>
      <c r="D1230" s="10" t="s">
        <v>4655</v>
      </c>
      <c r="E1230" s="2" t="s">
        <v>14</v>
      </c>
      <c r="F1230" s="2" t="s">
        <v>4745</v>
      </c>
      <c r="G1230" s="2" t="s">
        <v>4060</v>
      </c>
    </row>
    <row r="1231" ht="14.25" customHeight="1">
      <c r="A1231" s="8" t="s">
        <v>2652</v>
      </c>
      <c r="B1231" s="9" t="s">
        <v>2653</v>
      </c>
      <c r="C1231" s="7" t="s">
        <v>4626</v>
      </c>
      <c r="D1231" s="10" t="s">
        <v>4655</v>
      </c>
      <c r="E1231" s="2" t="s">
        <v>52</v>
      </c>
      <c r="F1231" s="2" t="s">
        <v>4745</v>
      </c>
      <c r="G1231" s="2" t="s">
        <v>4503</v>
      </c>
    </row>
    <row r="1232" ht="14.25" customHeight="1">
      <c r="A1232" s="8" t="s">
        <v>533</v>
      </c>
      <c r="B1232" s="9" t="s">
        <v>534</v>
      </c>
      <c r="C1232" s="7" t="s">
        <v>4626</v>
      </c>
      <c r="D1232" s="10" t="s">
        <v>4290</v>
      </c>
      <c r="E1232" s="2" t="s">
        <v>14</v>
      </c>
      <c r="F1232" s="2" t="s">
        <v>4745</v>
      </c>
      <c r="G1232" s="2" t="s">
        <v>4055</v>
      </c>
    </row>
    <row r="1233" ht="14.25" customHeight="1">
      <c r="A1233" s="8" t="s">
        <v>961</v>
      </c>
      <c r="B1233" s="9" t="s">
        <v>962</v>
      </c>
      <c r="C1233" s="7" t="s">
        <v>4626</v>
      </c>
      <c r="D1233" s="10" t="s">
        <v>4109</v>
      </c>
      <c r="E1233" s="2" t="s">
        <v>14</v>
      </c>
      <c r="F1233" s="2" t="s">
        <v>4745</v>
      </c>
      <c r="G1233" s="2" t="s">
        <v>4055</v>
      </c>
    </row>
    <row r="1234" ht="14.25" customHeight="1">
      <c r="A1234" s="8" t="s">
        <v>2643</v>
      </c>
      <c r="B1234" s="9" t="s">
        <v>2644</v>
      </c>
      <c r="C1234" s="7" t="s">
        <v>4626</v>
      </c>
      <c r="D1234" s="10" t="s">
        <v>4109</v>
      </c>
      <c r="E1234" s="2" t="s">
        <v>14</v>
      </c>
      <c r="F1234" s="2" t="s">
        <v>4745</v>
      </c>
      <c r="G1234" s="2" t="s">
        <v>4055</v>
      </c>
    </row>
    <row r="1235" ht="14.25" customHeight="1">
      <c r="A1235" s="8" t="s">
        <v>3210</v>
      </c>
      <c r="B1235" s="9" t="s">
        <v>3211</v>
      </c>
      <c r="C1235" s="7" t="s">
        <v>4626</v>
      </c>
      <c r="D1235" s="10" t="s">
        <v>4088</v>
      </c>
      <c r="E1235" s="2" t="s">
        <v>27</v>
      </c>
      <c r="F1235" s="2" t="s">
        <v>4745</v>
      </c>
      <c r="G1235" s="2" t="s">
        <v>4055</v>
      </c>
    </row>
    <row r="1236" ht="14.25" customHeight="1">
      <c r="A1236" s="8" t="s">
        <v>4757</v>
      </c>
      <c r="B1236" s="9" t="s">
        <v>4758</v>
      </c>
      <c r="C1236" s="7" t="s">
        <v>4622</v>
      </c>
      <c r="D1236" s="10" t="s">
        <v>4050</v>
      </c>
      <c r="E1236" s="2" t="s">
        <v>27</v>
      </c>
      <c r="F1236" s="2" t="s">
        <v>4752</v>
      </c>
      <c r="G1236" s="2" t="s">
        <v>4055</v>
      </c>
    </row>
    <row r="1237" ht="14.25" customHeight="1">
      <c r="A1237" s="8" t="s">
        <v>1463</v>
      </c>
      <c r="B1237" s="9" t="s">
        <v>1464</v>
      </c>
      <c r="C1237" s="7" t="s">
        <v>4622</v>
      </c>
      <c r="D1237" s="10" t="s">
        <v>4109</v>
      </c>
      <c r="E1237" s="2" t="s">
        <v>14</v>
      </c>
      <c r="F1237" s="2" t="s">
        <v>4752</v>
      </c>
      <c r="G1237" s="2" t="s">
        <v>4060</v>
      </c>
    </row>
    <row r="1238" ht="14.25" customHeight="1">
      <c r="A1238" s="8" t="s">
        <v>4759</v>
      </c>
      <c r="B1238" s="9" t="s">
        <v>4760</v>
      </c>
      <c r="C1238" s="7" t="s">
        <v>4622</v>
      </c>
      <c r="D1238" s="10" t="s">
        <v>4050</v>
      </c>
      <c r="E1238" s="2" t="s">
        <v>9</v>
      </c>
      <c r="F1238" s="2" t="s">
        <v>4752</v>
      </c>
      <c r="G1238" s="2" t="s">
        <v>4060</v>
      </c>
    </row>
    <row r="1239" ht="14.25" customHeight="1">
      <c r="A1239" s="8" t="s">
        <v>1663</v>
      </c>
      <c r="B1239" s="9" t="s">
        <v>1664</v>
      </c>
      <c r="C1239" s="7" t="s">
        <v>4622</v>
      </c>
      <c r="D1239" s="10" t="s">
        <v>4088</v>
      </c>
      <c r="E1239" s="2" t="s">
        <v>9</v>
      </c>
      <c r="F1239" s="2" t="s">
        <v>4752</v>
      </c>
      <c r="G1239" s="2" t="s">
        <v>4060</v>
      </c>
    </row>
    <row r="1240" ht="14.25" customHeight="1">
      <c r="A1240" s="8" t="s">
        <v>4761</v>
      </c>
      <c r="B1240" s="9" t="s">
        <v>4762</v>
      </c>
      <c r="C1240" s="7" t="s">
        <v>4622</v>
      </c>
      <c r="D1240" s="10" t="s">
        <v>4050</v>
      </c>
      <c r="E1240" s="2" t="s">
        <v>9</v>
      </c>
      <c r="F1240" s="2" t="s">
        <v>4752</v>
      </c>
      <c r="G1240" s="2" t="s">
        <v>4055</v>
      </c>
    </row>
    <row r="1241" ht="14.25" customHeight="1">
      <c r="A1241" s="8" t="s">
        <v>3188</v>
      </c>
      <c r="B1241" s="9" t="s">
        <v>3189</v>
      </c>
      <c r="C1241" s="7" t="s">
        <v>4622</v>
      </c>
      <c r="D1241" s="10" t="s">
        <v>4088</v>
      </c>
      <c r="E1241" s="2" t="s">
        <v>9</v>
      </c>
      <c r="F1241" s="2" t="s">
        <v>4752</v>
      </c>
      <c r="G1241" s="2" t="s">
        <v>4060</v>
      </c>
    </row>
    <row r="1242" ht="14.25" customHeight="1">
      <c r="A1242" s="8" t="s">
        <v>3195</v>
      </c>
      <c r="B1242" s="9" t="s">
        <v>3196</v>
      </c>
      <c r="C1242" s="7" t="s">
        <v>4622</v>
      </c>
      <c r="D1242" s="10" t="s">
        <v>4088</v>
      </c>
      <c r="E1242" s="2" t="s">
        <v>27</v>
      </c>
      <c r="F1242" s="2" t="s">
        <v>4752</v>
      </c>
      <c r="G1242" s="2" t="s">
        <v>4060</v>
      </c>
    </row>
    <row r="1243" ht="14.25" customHeight="1">
      <c r="A1243" s="8" t="s">
        <v>4763</v>
      </c>
      <c r="B1243" s="9" t="s">
        <v>1615</v>
      </c>
      <c r="C1243" s="7" t="s">
        <v>4622</v>
      </c>
      <c r="D1243" s="10" t="s">
        <v>4050</v>
      </c>
      <c r="E1243" s="2" t="s">
        <v>27</v>
      </c>
      <c r="F1243" s="2" t="s">
        <v>4752</v>
      </c>
      <c r="G1243" s="2" t="s">
        <v>4055</v>
      </c>
    </row>
    <row r="1244" ht="14.25" customHeight="1">
      <c r="A1244" s="8" t="s">
        <v>4764</v>
      </c>
      <c r="B1244" s="9" t="s">
        <v>4765</v>
      </c>
      <c r="C1244" s="7" t="s">
        <v>4622</v>
      </c>
      <c r="D1244" s="10" t="s">
        <v>4050</v>
      </c>
      <c r="E1244" s="2" t="s">
        <v>9</v>
      </c>
      <c r="F1244" s="2" t="s">
        <v>4752</v>
      </c>
      <c r="G1244" s="2" t="s">
        <v>4055</v>
      </c>
    </row>
    <row r="1245" ht="14.25" customHeight="1">
      <c r="A1245" s="8" t="s">
        <v>1638</v>
      </c>
      <c r="B1245" s="9" t="s">
        <v>1639</v>
      </c>
      <c r="C1245" s="7" t="s">
        <v>4622</v>
      </c>
      <c r="D1245" s="10" t="s">
        <v>4088</v>
      </c>
      <c r="E1245" s="2" t="s">
        <v>27</v>
      </c>
      <c r="F1245" s="2" t="s">
        <v>4752</v>
      </c>
      <c r="G1245" s="2" t="s">
        <v>4060</v>
      </c>
    </row>
    <row r="1246" ht="14.25" customHeight="1">
      <c r="A1246" s="8" t="s">
        <v>4766</v>
      </c>
      <c r="B1246" s="9" t="s">
        <v>4767</v>
      </c>
      <c r="C1246" s="7" t="s">
        <v>4622</v>
      </c>
      <c r="D1246" s="10" t="s">
        <v>4050</v>
      </c>
      <c r="E1246" s="2" t="s">
        <v>27</v>
      </c>
      <c r="F1246" s="2" t="s">
        <v>4752</v>
      </c>
      <c r="G1246" s="2" t="s">
        <v>4074</v>
      </c>
    </row>
    <row r="1247" ht="14.25" customHeight="1">
      <c r="A1247" s="8" t="s">
        <v>4768</v>
      </c>
      <c r="B1247" s="9" t="s">
        <v>4769</v>
      </c>
      <c r="C1247" s="7" t="s">
        <v>4622</v>
      </c>
      <c r="D1247" s="10" t="s">
        <v>4050</v>
      </c>
      <c r="E1247" s="2" t="s">
        <v>27</v>
      </c>
      <c r="F1247" s="2" t="s">
        <v>4752</v>
      </c>
      <c r="G1247" s="2" t="s">
        <v>4055</v>
      </c>
    </row>
    <row r="1248" ht="14.25" customHeight="1">
      <c r="A1248" s="8" t="s">
        <v>3217</v>
      </c>
      <c r="B1248" s="9" t="s">
        <v>3218</v>
      </c>
      <c r="C1248" s="7" t="s">
        <v>4622</v>
      </c>
      <c r="D1248" s="10" t="s">
        <v>4109</v>
      </c>
      <c r="E1248" s="2" t="s">
        <v>52</v>
      </c>
      <c r="F1248" s="2" t="s">
        <v>4752</v>
      </c>
      <c r="G1248" s="2" t="s">
        <v>4055</v>
      </c>
    </row>
    <row r="1249" ht="14.25" customHeight="1">
      <c r="A1249" s="8" t="s">
        <v>4770</v>
      </c>
      <c r="B1249" s="9" t="s">
        <v>4771</v>
      </c>
      <c r="C1249" s="7" t="s">
        <v>4622</v>
      </c>
      <c r="D1249" s="10" t="s">
        <v>4050</v>
      </c>
      <c r="E1249" s="2" t="s">
        <v>27</v>
      </c>
      <c r="F1249" s="2" t="s">
        <v>4752</v>
      </c>
      <c r="G1249" s="2" t="s">
        <v>4060</v>
      </c>
    </row>
    <row r="1250" ht="14.25" customHeight="1">
      <c r="A1250" s="8" t="s">
        <v>3220</v>
      </c>
      <c r="B1250" s="9" t="s">
        <v>3221</v>
      </c>
      <c r="C1250" s="7" t="s">
        <v>4622</v>
      </c>
      <c r="D1250" s="10" t="s">
        <v>4088</v>
      </c>
      <c r="E1250" s="2" t="s">
        <v>9</v>
      </c>
      <c r="F1250" s="2" t="s">
        <v>4752</v>
      </c>
      <c r="G1250" s="2" t="s">
        <v>4060</v>
      </c>
    </row>
    <row r="1251" ht="14.25" customHeight="1">
      <c r="A1251" s="8" t="s">
        <v>3226</v>
      </c>
      <c r="B1251" s="9" t="s">
        <v>3227</v>
      </c>
      <c r="C1251" s="7" t="s">
        <v>4622</v>
      </c>
      <c r="D1251" s="10" t="s">
        <v>4109</v>
      </c>
      <c r="E1251" s="2" t="s">
        <v>14</v>
      </c>
      <c r="F1251" s="2" t="s">
        <v>4752</v>
      </c>
      <c r="G1251" s="2" t="s">
        <v>4060</v>
      </c>
    </row>
    <row r="1252" ht="14.25" customHeight="1">
      <c r="A1252" s="8" t="s">
        <v>4772</v>
      </c>
      <c r="B1252" s="9" t="s">
        <v>4773</v>
      </c>
      <c r="C1252" s="7" t="s">
        <v>4622</v>
      </c>
      <c r="D1252" s="10" t="s">
        <v>4050</v>
      </c>
      <c r="E1252" s="2" t="s">
        <v>27</v>
      </c>
      <c r="F1252" s="2" t="s">
        <v>4752</v>
      </c>
      <c r="G1252" s="2" t="s">
        <v>4060</v>
      </c>
    </row>
    <row r="1253" ht="14.25" customHeight="1">
      <c r="A1253" s="8" t="s">
        <v>3229</v>
      </c>
      <c r="B1253" s="9" t="s">
        <v>3230</v>
      </c>
      <c r="C1253" s="7" t="s">
        <v>4622</v>
      </c>
      <c r="D1253" s="10" t="s">
        <v>4109</v>
      </c>
      <c r="E1253" s="2" t="s">
        <v>52</v>
      </c>
      <c r="F1253" s="2" t="s">
        <v>4752</v>
      </c>
      <c r="G1253" s="2" t="s">
        <v>4060</v>
      </c>
    </row>
    <row r="1254" ht="14.25" customHeight="1">
      <c r="A1254" s="8" t="s">
        <v>3157</v>
      </c>
      <c r="B1254" s="9" t="s">
        <v>3158</v>
      </c>
      <c r="C1254" s="7" t="s">
        <v>4622</v>
      </c>
      <c r="D1254" s="10" t="s">
        <v>4050</v>
      </c>
      <c r="E1254" s="2" t="s">
        <v>9</v>
      </c>
      <c r="F1254" s="2" t="s">
        <v>4752</v>
      </c>
      <c r="G1254" s="2" t="s">
        <v>4060</v>
      </c>
    </row>
    <row r="1255" ht="14.25" customHeight="1">
      <c r="A1255" s="8" t="s">
        <v>3233</v>
      </c>
      <c r="B1255" s="9" t="s">
        <v>3234</v>
      </c>
      <c r="C1255" s="7" t="s">
        <v>4622</v>
      </c>
      <c r="D1255" s="10" t="s">
        <v>4109</v>
      </c>
      <c r="E1255" s="2" t="s">
        <v>14</v>
      </c>
      <c r="F1255" s="2" t="s">
        <v>4752</v>
      </c>
      <c r="G1255" s="2" t="s">
        <v>4060</v>
      </c>
    </row>
    <row r="1256" ht="14.25" customHeight="1">
      <c r="A1256" s="8" t="s">
        <v>4774</v>
      </c>
      <c r="B1256" s="9" t="s">
        <v>4775</v>
      </c>
      <c r="C1256" s="7" t="s">
        <v>4622</v>
      </c>
      <c r="D1256" s="10" t="s">
        <v>4109</v>
      </c>
      <c r="E1256" s="2" t="s">
        <v>14</v>
      </c>
      <c r="F1256" s="2" t="s">
        <v>4752</v>
      </c>
      <c r="G1256" s="2" t="s">
        <v>4055</v>
      </c>
    </row>
    <row r="1257" ht="14.25" customHeight="1">
      <c r="A1257" s="8" t="s">
        <v>4776</v>
      </c>
      <c r="B1257" s="9" t="s">
        <v>4777</v>
      </c>
      <c r="C1257" s="7" t="s">
        <v>4622</v>
      </c>
      <c r="D1257" s="10" t="s">
        <v>4050</v>
      </c>
      <c r="E1257" s="2" t="s">
        <v>27</v>
      </c>
      <c r="F1257" s="2" t="s">
        <v>4752</v>
      </c>
      <c r="G1257" s="2" t="s">
        <v>4060</v>
      </c>
    </row>
    <row r="1258" ht="14.25" customHeight="1">
      <c r="A1258" s="8" t="s">
        <v>4778</v>
      </c>
      <c r="B1258" s="9" t="s">
        <v>4779</v>
      </c>
      <c r="C1258" s="7" t="s">
        <v>4622</v>
      </c>
      <c r="D1258" s="10" t="s">
        <v>4109</v>
      </c>
      <c r="E1258" s="2" t="s">
        <v>14</v>
      </c>
      <c r="F1258" s="2" t="s">
        <v>4752</v>
      </c>
      <c r="G1258" s="2" t="s">
        <v>4055</v>
      </c>
    </row>
    <row r="1259" ht="14.25" customHeight="1">
      <c r="A1259" s="8" t="s">
        <v>4780</v>
      </c>
      <c r="B1259" s="9" t="s">
        <v>4781</v>
      </c>
      <c r="C1259" s="7" t="s">
        <v>4622</v>
      </c>
      <c r="D1259" s="10" t="s">
        <v>4050</v>
      </c>
      <c r="E1259" s="2" t="s">
        <v>27</v>
      </c>
      <c r="F1259" s="2" t="s">
        <v>4752</v>
      </c>
      <c r="G1259" s="2" t="s">
        <v>4060</v>
      </c>
    </row>
    <row r="1260" ht="14.25" customHeight="1">
      <c r="A1260" s="8" t="s">
        <v>1687</v>
      </c>
      <c r="B1260" s="9" t="s">
        <v>4782</v>
      </c>
      <c r="C1260" s="7" t="s">
        <v>4622</v>
      </c>
      <c r="D1260" s="10" t="s">
        <v>4109</v>
      </c>
      <c r="E1260" s="2" t="s">
        <v>14</v>
      </c>
      <c r="F1260" s="2" t="s">
        <v>4752</v>
      </c>
      <c r="G1260" s="2" t="s">
        <v>4055</v>
      </c>
    </row>
    <row r="1261" ht="14.25" customHeight="1">
      <c r="A1261" s="8" t="s">
        <v>3201</v>
      </c>
      <c r="B1261" s="9" t="s">
        <v>3202</v>
      </c>
      <c r="C1261" s="7" t="s">
        <v>4622</v>
      </c>
      <c r="D1261" s="10" t="s">
        <v>4109</v>
      </c>
      <c r="E1261" s="2" t="s">
        <v>14</v>
      </c>
      <c r="F1261" s="2" t="s">
        <v>4752</v>
      </c>
      <c r="G1261" s="2" t="s">
        <v>4060</v>
      </c>
    </row>
    <row r="1262" ht="14.25" customHeight="1">
      <c r="A1262" s="8" t="s">
        <v>4783</v>
      </c>
      <c r="B1262" s="9" t="s">
        <v>4784</v>
      </c>
      <c r="C1262" s="7" t="s">
        <v>4622</v>
      </c>
      <c r="D1262" s="10" t="s">
        <v>4050</v>
      </c>
      <c r="E1262" s="2" t="s">
        <v>27</v>
      </c>
      <c r="F1262" s="2" t="s">
        <v>4752</v>
      </c>
      <c r="G1262" s="2" t="s">
        <v>4060</v>
      </c>
    </row>
    <row r="1263" ht="14.25" customHeight="1">
      <c r="A1263" s="8" t="s">
        <v>4785</v>
      </c>
      <c r="B1263" s="9" t="s">
        <v>4786</v>
      </c>
      <c r="C1263" s="7" t="s">
        <v>4622</v>
      </c>
      <c r="D1263" s="10" t="s">
        <v>4109</v>
      </c>
      <c r="E1263" s="2" t="s">
        <v>52</v>
      </c>
      <c r="F1263" s="2" t="s">
        <v>4752</v>
      </c>
      <c r="G1263" s="2" t="s">
        <v>4055</v>
      </c>
    </row>
    <row r="1264" ht="14.25" customHeight="1">
      <c r="A1264" s="8" t="s">
        <v>3178</v>
      </c>
      <c r="B1264" s="9" t="s">
        <v>3179</v>
      </c>
      <c r="C1264" s="7" t="s">
        <v>4622</v>
      </c>
      <c r="D1264" s="10" t="s">
        <v>4109</v>
      </c>
      <c r="E1264" s="2" t="s">
        <v>14</v>
      </c>
      <c r="F1264" s="2" t="s">
        <v>4752</v>
      </c>
      <c r="G1264" s="2" t="s">
        <v>4055</v>
      </c>
    </row>
    <row r="1265" ht="14.25" customHeight="1">
      <c r="A1265" s="8" t="s">
        <v>4787</v>
      </c>
      <c r="B1265" s="9" t="s">
        <v>4788</v>
      </c>
      <c r="C1265" s="7" t="s">
        <v>4622</v>
      </c>
      <c r="D1265" s="10" t="s">
        <v>4050</v>
      </c>
      <c r="E1265" s="2" t="s">
        <v>9</v>
      </c>
      <c r="F1265" s="2" t="s">
        <v>4752</v>
      </c>
      <c r="G1265" s="2" t="s">
        <v>4055</v>
      </c>
    </row>
    <row r="1266" ht="14.25" customHeight="1">
      <c r="A1266" s="8" t="s">
        <v>4789</v>
      </c>
      <c r="B1266" s="9" t="s">
        <v>4790</v>
      </c>
      <c r="C1266" s="7" t="s">
        <v>4622</v>
      </c>
      <c r="D1266" s="10" t="s">
        <v>4088</v>
      </c>
      <c r="E1266" s="2" t="s">
        <v>27</v>
      </c>
      <c r="F1266" s="2" t="s">
        <v>4752</v>
      </c>
      <c r="G1266" s="2" t="s">
        <v>4060</v>
      </c>
    </row>
    <row r="1267" ht="14.25" customHeight="1">
      <c r="A1267" s="8" t="s">
        <v>4791</v>
      </c>
      <c r="B1267" s="9" t="s">
        <v>4792</v>
      </c>
      <c r="C1267" s="7" t="s">
        <v>4622</v>
      </c>
      <c r="D1267" s="10" t="s">
        <v>4088</v>
      </c>
      <c r="E1267" s="2" t="s">
        <v>9</v>
      </c>
      <c r="F1267" s="2" t="s">
        <v>4752</v>
      </c>
      <c r="G1267" s="2" t="s">
        <v>4055</v>
      </c>
    </row>
    <row r="1268" ht="14.25" customHeight="1">
      <c r="A1268" s="8" t="s">
        <v>4793</v>
      </c>
      <c r="B1268" s="9" t="s">
        <v>1047</v>
      </c>
      <c r="C1268" s="7" t="s">
        <v>4622</v>
      </c>
      <c r="D1268" s="10" t="s">
        <v>4109</v>
      </c>
      <c r="E1268" s="2" t="s">
        <v>52</v>
      </c>
      <c r="F1268" s="2" t="s">
        <v>4752</v>
      </c>
      <c r="G1268" s="2" t="s">
        <v>4055</v>
      </c>
    </row>
    <row r="1269" ht="14.25" customHeight="1">
      <c r="A1269" s="8" t="s">
        <v>4794</v>
      </c>
      <c r="B1269" s="9" t="s">
        <v>4795</v>
      </c>
      <c r="C1269" s="7" t="s">
        <v>4622</v>
      </c>
      <c r="D1269" s="10" t="s">
        <v>4061</v>
      </c>
      <c r="E1269" s="2" t="s">
        <v>14</v>
      </c>
      <c r="F1269" s="2" t="s">
        <v>4752</v>
      </c>
      <c r="G1269" s="2" t="s">
        <v>4055</v>
      </c>
    </row>
    <row r="1270" ht="14.25" customHeight="1">
      <c r="A1270" s="8" t="s">
        <v>2883</v>
      </c>
      <c r="B1270" s="9" t="s">
        <v>4796</v>
      </c>
      <c r="C1270" s="7" t="s">
        <v>4622</v>
      </c>
      <c r="D1270" s="10" t="s">
        <v>4088</v>
      </c>
      <c r="E1270" s="2" t="s">
        <v>27</v>
      </c>
      <c r="F1270" s="2" t="s">
        <v>4752</v>
      </c>
      <c r="G1270" s="2" t="s">
        <v>4060</v>
      </c>
    </row>
    <row r="1271" ht="14.25" customHeight="1">
      <c r="A1271" s="8" t="s">
        <v>2948</v>
      </c>
      <c r="B1271" s="9" t="s">
        <v>2949</v>
      </c>
      <c r="C1271" s="7" t="s">
        <v>4622</v>
      </c>
      <c r="D1271" s="10" t="s">
        <v>4088</v>
      </c>
      <c r="E1271" s="2" t="s">
        <v>27</v>
      </c>
      <c r="F1271" s="2" t="s">
        <v>4752</v>
      </c>
      <c r="G1271" s="2" t="s">
        <v>4055</v>
      </c>
    </row>
    <row r="1272" ht="14.25" customHeight="1">
      <c r="A1272" s="8" t="s">
        <v>4797</v>
      </c>
      <c r="B1272" s="9" t="s">
        <v>4798</v>
      </c>
      <c r="C1272" s="7" t="s">
        <v>4622</v>
      </c>
      <c r="D1272" s="10" t="s">
        <v>4061</v>
      </c>
      <c r="E1272" s="2" t="s">
        <v>52</v>
      </c>
      <c r="F1272" s="2" t="s">
        <v>4752</v>
      </c>
      <c r="G1272" s="2" t="s">
        <v>4055</v>
      </c>
    </row>
    <row r="1273" ht="14.25" customHeight="1">
      <c r="A1273" s="8" t="s">
        <v>4799</v>
      </c>
      <c r="B1273" s="9" t="s">
        <v>4800</v>
      </c>
      <c r="C1273" s="7" t="s">
        <v>4622</v>
      </c>
      <c r="D1273" s="10" t="s">
        <v>4088</v>
      </c>
      <c r="E1273" s="2" t="s">
        <v>27</v>
      </c>
      <c r="F1273" s="2" t="s">
        <v>4752</v>
      </c>
      <c r="G1273" s="2" t="s">
        <v>4055</v>
      </c>
    </row>
    <row r="1274" ht="14.25" customHeight="1">
      <c r="A1274" s="8" t="s">
        <v>4355</v>
      </c>
      <c r="B1274" s="9" t="s">
        <v>4356</v>
      </c>
      <c r="C1274" s="7" t="s">
        <v>4622</v>
      </c>
      <c r="D1274" s="10" t="s">
        <v>4061</v>
      </c>
      <c r="E1274" s="2" t="s">
        <v>14</v>
      </c>
      <c r="F1274" s="2" t="s">
        <v>4752</v>
      </c>
      <c r="G1274" s="2" t="s">
        <v>4055</v>
      </c>
    </row>
    <row r="1275" ht="14.25" customHeight="1">
      <c r="A1275" s="8" t="s">
        <v>4801</v>
      </c>
      <c r="B1275" s="9" t="s">
        <v>4802</v>
      </c>
      <c r="C1275" s="7" t="s">
        <v>4622</v>
      </c>
      <c r="D1275" s="10" t="s">
        <v>4061</v>
      </c>
      <c r="E1275" s="2" t="s">
        <v>52</v>
      </c>
      <c r="F1275" s="2" t="s">
        <v>4752</v>
      </c>
      <c r="G1275" s="2" t="s">
        <v>4060</v>
      </c>
    </row>
    <row r="1276" ht="14.25" customHeight="1">
      <c r="A1276" s="8" t="s">
        <v>4803</v>
      </c>
      <c r="B1276" s="9" t="s">
        <v>4804</v>
      </c>
      <c r="C1276" s="7" t="s">
        <v>4622</v>
      </c>
      <c r="D1276" s="10" t="s">
        <v>4061</v>
      </c>
      <c r="E1276" s="2" t="s">
        <v>52</v>
      </c>
      <c r="F1276" s="2" t="s">
        <v>4752</v>
      </c>
      <c r="G1276" s="2" t="s">
        <v>4060</v>
      </c>
    </row>
    <row r="1277" ht="14.25" customHeight="1">
      <c r="A1277" s="8" t="s">
        <v>4805</v>
      </c>
      <c r="B1277" s="9" t="s">
        <v>4806</v>
      </c>
      <c r="C1277" s="7" t="s">
        <v>4622</v>
      </c>
      <c r="D1277" s="10" t="s">
        <v>4088</v>
      </c>
      <c r="E1277" s="2" t="s">
        <v>27</v>
      </c>
      <c r="F1277" s="2" t="s">
        <v>4752</v>
      </c>
      <c r="G1277" s="2" t="s">
        <v>4055</v>
      </c>
    </row>
    <row r="1278" ht="14.25" customHeight="1">
      <c r="A1278" s="8" t="s">
        <v>4807</v>
      </c>
      <c r="B1278" s="9" t="s">
        <v>4808</v>
      </c>
      <c r="C1278" s="7" t="s">
        <v>4622</v>
      </c>
      <c r="D1278" s="10" t="s">
        <v>4088</v>
      </c>
      <c r="E1278" s="2" t="s">
        <v>9</v>
      </c>
      <c r="F1278" s="2" t="s">
        <v>4752</v>
      </c>
      <c r="G1278" s="2" t="s">
        <v>4055</v>
      </c>
    </row>
    <row r="1279" ht="14.25" customHeight="1">
      <c r="A1279" s="8" t="s">
        <v>4809</v>
      </c>
      <c r="B1279" s="9" t="s">
        <v>4810</v>
      </c>
      <c r="C1279" s="7" t="s">
        <v>4622</v>
      </c>
      <c r="D1279" s="10" t="s">
        <v>4061</v>
      </c>
      <c r="E1279" s="2" t="s">
        <v>14</v>
      </c>
      <c r="F1279" s="2" t="s">
        <v>4752</v>
      </c>
      <c r="G1279" s="2" t="s">
        <v>4055</v>
      </c>
    </row>
    <row r="1280" ht="14.25" customHeight="1">
      <c r="A1280" s="8" t="s">
        <v>4811</v>
      </c>
      <c r="B1280" s="9" t="s">
        <v>4812</v>
      </c>
      <c r="C1280" s="7" t="s">
        <v>4622</v>
      </c>
      <c r="D1280" s="10" t="s">
        <v>4061</v>
      </c>
      <c r="E1280" s="2" t="s">
        <v>14</v>
      </c>
      <c r="F1280" s="2" t="s">
        <v>4752</v>
      </c>
      <c r="G1280" s="2" t="s">
        <v>4055</v>
      </c>
    </row>
    <row r="1281" ht="14.25" customHeight="1">
      <c r="A1281" s="8" t="s">
        <v>1742</v>
      </c>
      <c r="B1281" s="9" t="s">
        <v>1743</v>
      </c>
      <c r="C1281" s="7" t="s">
        <v>4626</v>
      </c>
      <c r="D1281" s="10" t="s">
        <v>4088</v>
      </c>
      <c r="E1281" s="2" t="s">
        <v>27</v>
      </c>
      <c r="F1281" s="2" t="s">
        <v>4813</v>
      </c>
    </row>
    <row r="1282" ht="14.25" customHeight="1">
      <c r="A1282" s="8" t="s">
        <v>1758</v>
      </c>
      <c r="B1282" s="9" t="s">
        <v>1759</v>
      </c>
      <c r="C1282" s="7" t="s">
        <v>4626</v>
      </c>
      <c r="D1282" s="10" t="s">
        <v>4088</v>
      </c>
      <c r="E1282" s="2" t="s">
        <v>9</v>
      </c>
      <c r="F1282" s="2" t="s">
        <v>4813</v>
      </c>
      <c r="G1282" s="2" t="s">
        <v>4074</v>
      </c>
    </row>
    <row r="1283" ht="14.25" customHeight="1">
      <c r="A1283" s="8" t="s">
        <v>3241</v>
      </c>
      <c r="B1283" s="9" t="s">
        <v>3242</v>
      </c>
      <c r="C1283" s="7" t="s">
        <v>4626</v>
      </c>
      <c r="D1283" s="10" t="s">
        <v>4050</v>
      </c>
      <c r="E1283" s="2" t="s">
        <v>9</v>
      </c>
      <c r="F1283" s="2" t="s">
        <v>4813</v>
      </c>
      <c r="G1283" s="2" t="s">
        <v>4055</v>
      </c>
    </row>
    <row r="1284" ht="14.25" customHeight="1">
      <c r="A1284" s="8" t="s">
        <v>3238</v>
      </c>
      <c r="B1284" s="9" t="s">
        <v>3239</v>
      </c>
      <c r="C1284" s="7" t="s">
        <v>4626</v>
      </c>
      <c r="D1284" s="10" t="s">
        <v>4050</v>
      </c>
      <c r="E1284" s="2" t="s">
        <v>27</v>
      </c>
      <c r="F1284" s="2" t="s">
        <v>4813</v>
      </c>
      <c r="G1284" s="2" t="s">
        <v>4055</v>
      </c>
    </row>
    <row r="1285" ht="14.25" customHeight="1">
      <c r="A1285" s="8" t="s">
        <v>2438</v>
      </c>
      <c r="B1285" s="9" t="s">
        <v>2439</v>
      </c>
      <c r="C1285" s="7" t="s">
        <v>4626</v>
      </c>
      <c r="D1285" s="10" t="s">
        <v>4088</v>
      </c>
      <c r="E1285" s="2" t="s">
        <v>27</v>
      </c>
      <c r="F1285" s="2" t="s">
        <v>4813</v>
      </c>
      <c r="G1285" s="2" t="s">
        <v>4074</v>
      </c>
    </row>
    <row r="1286" ht="14.25" customHeight="1">
      <c r="A1286" s="8" t="s">
        <v>2945</v>
      </c>
      <c r="B1286" s="9" t="s">
        <v>2946</v>
      </c>
      <c r="C1286" s="7" t="s">
        <v>4626</v>
      </c>
      <c r="D1286" s="10" t="s">
        <v>4050</v>
      </c>
      <c r="E1286" s="2" t="s">
        <v>9</v>
      </c>
      <c r="F1286" s="2" t="s">
        <v>4813</v>
      </c>
      <c r="G1286" s="2" t="s">
        <v>4060</v>
      </c>
    </row>
    <row r="1287" ht="14.25" customHeight="1">
      <c r="A1287" s="8" t="s">
        <v>2666</v>
      </c>
      <c r="B1287" s="9" t="s">
        <v>2667</v>
      </c>
      <c r="C1287" s="7" t="s">
        <v>4626</v>
      </c>
      <c r="D1287" s="10" t="s">
        <v>4088</v>
      </c>
      <c r="E1287" s="2" t="s">
        <v>14</v>
      </c>
      <c r="F1287" s="2" t="s">
        <v>4813</v>
      </c>
      <c r="G1287" s="2" t="s">
        <v>4074</v>
      </c>
    </row>
    <row r="1288" ht="14.25" customHeight="1">
      <c r="A1288" s="8" t="s">
        <v>3223</v>
      </c>
      <c r="B1288" s="9" t="s">
        <v>3239</v>
      </c>
      <c r="C1288" s="7" t="s">
        <v>4626</v>
      </c>
      <c r="D1288" s="10" t="s">
        <v>4050</v>
      </c>
      <c r="E1288" s="2" t="s">
        <v>27</v>
      </c>
      <c r="F1288" s="2" t="s">
        <v>4813</v>
      </c>
      <c r="G1288" s="2" t="s">
        <v>4055</v>
      </c>
    </row>
    <row r="1289" ht="14.25" customHeight="1">
      <c r="A1289" s="8" t="s">
        <v>2395</v>
      </c>
      <c r="B1289" s="9" t="s">
        <v>3014</v>
      </c>
      <c r="C1289" s="7" t="s">
        <v>4626</v>
      </c>
      <c r="D1289" s="10" t="s">
        <v>4050</v>
      </c>
      <c r="E1289" s="2" t="s">
        <v>9</v>
      </c>
      <c r="F1289" s="2" t="s">
        <v>4813</v>
      </c>
      <c r="G1289" s="2" t="s">
        <v>4060</v>
      </c>
    </row>
    <row r="1290" ht="14.25" customHeight="1">
      <c r="A1290" s="8" t="s">
        <v>3214</v>
      </c>
      <c r="B1290" s="9" t="s">
        <v>3215</v>
      </c>
      <c r="C1290" s="7" t="s">
        <v>4626</v>
      </c>
      <c r="D1290" s="10" t="s">
        <v>4109</v>
      </c>
      <c r="E1290" s="2" t="s">
        <v>14</v>
      </c>
      <c r="F1290" s="2" t="s">
        <v>4813</v>
      </c>
      <c r="G1290" s="2" t="s">
        <v>4060</v>
      </c>
    </row>
    <row r="1291" ht="14.25" customHeight="1">
      <c r="A1291" s="8" t="s">
        <v>2890</v>
      </c>
      <c r="B1291" s="9" t="s">
        <v>3232</v>
      </c>
      <c r="C1291" s="7" t="s">
        <v>4626</v>
      </c>
      <c r="D1291" s="10" t="s">
        <v>4109</v>
      </c>
      <c r="E1291" s="2" t="s">
        <v>14</v>
      </c>
      <c r="F1291" s="2" t="s">
        <v>4813</v>
      </c>
      <c r="G1291" s="2" t="s">
        <v>4055</v>
      </c>
    </row>
    <row r="1292" ht="14.25" customHeight="1">
      <c r="A1292" s="8" t="s">
        <v>4272</v>
      </c>
      <c r="B1292" s="9" t="s">
        <v>4273</v>
      </c>
      <c r="C1292" s="7" t="s">
        <v>4626</v>
      </c>
      <c r="D1292" s="10" t="s">
        <v>4050</v>
      </c>
      <c r="E1292" s="2" t="s">
        <v>27</v>
      </c>
      <c r="F1292" s="2" t="s">
        <v>4813</v>
      </c>
      <c r="G1292" s="2" t="s">
        <v>4055</v>
      </c>
    </row>
    <row r="1293" ht="14.25" customHeight="1">
      <c r="A1293" s="8" t="s">
        <v>3236</v>
      </c>
      <c r="B1293" s="9" t="s">
        <v>3237</v>
      </c>
      <c r="C1293" s="7" t="s">
        <v>4626</v>
      </c>
      <c r="D1293" s="10" t="s">
        <v>4109</v>
      </c>
      <c r="E1293" s="2" t="s">
        <v>14</v>
      </c>
      <c r="F1293" s="2" t="s">
        <v>4813</v>
      </c>
      <c r="G1293" s="2" t="s">
        <v>4055</v>
      </c>
    </row>
    <row r="1294" ht="14.25" customHeight="1">
      <c r="A1294" s="8" t="s">
        <v>4814</v>
      </c>
      <c r="B1294" s="9" t="s">
        <v>4815</v>
      </c>
      <c r="C1294" s="7" t="s">
        <v>4626</v>
      </c>
      <c r="D1294" s="10" t="s">
        <v>4050</v>
      </c>
      <c r="E1294" s="2" t="s">
        <v>9</v>
      </c>
      <c r="F1294" s="2" t="s">
        <v>4813</v>
      </c>
      <c r="G1294" s="2" t="s">
        <v>4060</v>
      </c>
    </row>
    <row r="1295" ht="14.25" customHeight="1">
      <c r="A1295" s="8" t="s">
        <v>4816</v>
      </c>
      <c r="B1295" s="9" t="s">
        <v>4817</v>
      </c>
      <c r="C1295" s="7" t="s">
        <v>4626</v>
      </c>
      <c r="D1295" s="10" t="s">
        <v>4050</v>
      </c>
      <c r="E1295" s="2" t="s">
        <v>27</v>
      </c>
      <c r="F1295" s="2" t="s">
        <v>4813</v>
      </c>
      <c r="G1295" s="2" t="s">
        <v>4060</v>
      </c>
    </row>
    <row r="1296" ht="14.25" customHeight="1">
      <c r="A1296" s="8" t="s">
        <v>4818</v>
      </c>
      <c r="B1296" s="9" t="s">
        <v>4819</v>
      </c>
      <c r="C1296" s="7" t="s">
        <v>4626</v>
      </c>
      <c r="D1296" s="10" t="s">
        <v>4109</v>
      </c>
      <c r="E1296" s="2" t="s">
        <v>52</v>
      </c>
      <c r="F1296" s="2" t="s">
        <v>4813</v>
      </c>
      <c r="G1296" s="2" t="s">
        <v>4055</v>
      </c>
    </row>
    <row r="1297" ht="14.25" customHeight="1">
      <c r="A1297" s="8" t="s">
        <v>4820</v>
      </c>
      <c r="B1297" s="9" t="s">
        <v>4821</v>
      </c>
      <c r="C1297" s="7" t="s">
        <v>4626</v>
      </c>
      <c r="D1297" s="10" t="s">
        <v>4109</v>
      </c>
      <c r="E1297" s="2" t="s">
        <v>14</v>
      </c>
      <c r="F1297" s="2" t="s">
        <v>4813</v>
      </c>
      <c r="G1297" s="2" t="s">
        <v>4055</v>
      </c>
    </row>
    <row r="1298" ht="14.25" customHeight="1">
      <c r="A1298" s="8" t="s">
        <v>4822</v>
      </c>
      <c r="B1298" s="9" t="s">
        <v>4823</v>
      </c>
      <c r="C1298" s="7" t="s">
        <v>4626</v>
      </c>
      <c r="D1298" s="10" t="s">
        <v>4050</v>
      </c>
      <c r="E1298" s="2" t="s">
        <v>27</v>
      </c>
      <c r="F1298" s="2" t="s">
        <v>4813</v>
      </c>
      <c r="G1298" s="2" t="s">
        <v>4060</v>
      </c>
    </row>
    <row r="1299" ht="14.25" customHeight="1">
      <c r="A1299" s="8" t="s">
        <v>4824</v>
      </c>
      <c r="B1299" s="9" t="s">
        <v>4825</v>
      </c>
      <c r="C1299" s="7" t="s">
        <v>4626</v>
      </c>
      <c r="D1299" s="10" t="s">
        <v>4109</v>
      </c>
      <c r="E1299" s="2" t="s">
        <v>52</v>
      </c>
      <c r="F1299" s="2" t="s">
        <v>4813</v>
      </c>
      <c r="G1299" s="2" t="s">
        <v>4055</v>
      </c>
    </row>
    <row r="1300" ht="14.25" customHeight="1">
      <c r="A1300" s="8" t="s">
        <v>4826</v>
      </c>
      <c r="B1300" s="9" t="s">
        <v>4827</v>
      </c>
      <c r="C1300" s="7" t="s">
        <v>4626</v>
      </c>
      <c r="D1300" s="10" t="s">
        <v>4109</v>
      </c>
      <c r="E1300" s="2" t="s">
        <v>14</v>
      </c>
      <c r="F1300" s="2" t="s">
        <v>4813</v>
      </c>
      <c r="G1300" s="2" t="s">
        <v>4060</v>
      </c>
    </row>
    <row r="1301" ht="14.25" customHeight="1">
      <c r="A1301" s="8" t="s">
        <v>2018</v>
      </c>
      <c r="B1301" s="9" t="s">
        <v>2019</v>
      </c>
      <c r="C1301" s="7" t="s">
        <v>4626</v>
      </c>
      <c r="D1301" s="10" t="s">
        <v>4050</v>
      </c>
      <c r="E1301" s="2" t="s">
        <v>27</v>
      </c>
      <c r="F1301" s="2" t="s">
        <v>4813</v>
      </c>
      <c r="G1301" s="2" t="s">
        <v>4060</v>
      </c>
    </row>
    <row r="1302" ht="14.25" customHeight="1">
      <c r="A1302" s="8" t="s">
        <v>4828</v>
      </c>
      <c r="B1302" s="9" t="s">
        <v>4829</v>
      </c>
      <c r="C1302" s="7" t="s">
        <v>4626</v>
      </c>
      <c r="D1302" s="10" t="s">
        <v>4109</v>
      </c>
      <c r="E1302" s="2" t="s">
        <v>52</v>
      </c>
      <c r="F1302" s="2" t="s">
        <v>4813</v>
      </c>
      <c r="G1302" s="2" t="s">
        <v>4055</v>
      </c>
    </row>
    <row r="1303" ht="14.25" customHeight="1">
      <c r="A1303" s="8" t="s">
        <v>3120</v>
      </c>
      <c r="B1303" s="9" t="s">
        <v>3121</v>
      </c>
      <c r="C1303" s="7" t="s">
        <v>4626</v>
      </c>
      <c r="D1303" s="10" t="s">
        <v>4050</v>
      </c>
      <c r="E1303" s="2" t="s">
        <v>27</v>
      </c>
      <c r="F1303" s="2" t="s">
        <v>4813</v>
      </c>
      <c r="G1303" s="2" t="s">
        <v>4060</v>
      </c>
    </row>
    <row r="1304" ht="14.25" customHeight="1">
      <c r="A1304" s="8" t="s">
        <v>4830</v>
      </c>
      <c r="B1304" s="9" t="s">
        <v>4831</v>
      </c>
      <c r="C1304" s="7" t="s">
        <v>4626</v>
      </c>
      <c r="D1304" s="10" t="s">
        <v>4109</v>
      </c>
      <c r="E1304" s="2" t="s">
        <v>14</v>
      </c>
      <c r="F1304" s="2" t="s">
        <v>4813</v>
      </c>
      <c r="G1304" s="2" t="s">
        <v>4060</v>
      </c>
    </row>
    <row r="1305" ht="14.25" customHeight="1">
      <c r="A1305" s="8" t="s">
        <v>2018</v>
      </c>
      <c r="B1305" s="9" t="s">
        <v>2019</v>
      </c>
      <c r="C1305" s="7" t="s">
        <v>4626</v>
      </c>
      <c r="D1305" s="10" t="s">
        <v>4088</v>
      </c>
      <c r="E1305" s="2" t="s">
        <v>27</v>
      </c>
      <c r="F1305" s="2" t="s">
        <v>4813</v>
      </c>
    </row>
    <row r="1306" ht="14.25" customHeight="1">
      <c r="A1306" s="8" t="s">
        <v>4832</v>
      </c>
      <c r="B1306" s="9" t="s">
        <v>4833</v>
      </c>
      <c r="C1306" s="7" t="s">
        <v>4626</v>
      </c>
      <c r="D1306" s="10" t="s">
        <v>4109</v>
      </c>
      <c r="E1306" s="2" t="s">
        <v>14</v>
      </c>
      <c r="F1306" s="2" t="s">
        <v>4813</v>
      </c>
      <c r="G1306" s="2" t="s">
        <v>4055</v>
      </c>
    </row>
    <row r="1307" ht="14.25" customHeight="1">
      <c r="A1307" s="8" t="s">
        <v>4834</v>
      </c>
      <c r="B1307" s="9" t="s">
        <v>4835</v>
      </c>
      <c r="C1307" s="7" t="s">
        <v>4626</v>
      </c>
      <c r="D1307" s="10" t="s">
        <v>4109</v>
      </c>
      <c r="E1307" s="2" t="s">
        <v>52</v>
      </c>
      <c r="F1307" s="2" t="s">
        <v>4813</v>
      </c>
      <c r="G1307" s="2" t="s">
        <v>4055</v>
      </c>
    </row>
    <row r="1308" ht="14.25" customHeight="1">
      <c r="A1308" s="8" t="s">
        <v>4836</v>
      </c>
      <c r="B1308" s="9" t="s">
        <v>4837</v>
      </c>
      <c r="C1308" s="7" t="s">
        <v>4626</v>
      </c>
      <c r="D1308" s="10" t="s">
        <v>4109</v>
      </c>
      <c r="E1308" s="2" t="s">
        <v>14</v>
      </c>
      <c r="F1308" s="2" t="s">
        <v>4813</v>
      </c>
      <c r="G1308" s="2" t="s">
        <v>4055</v>
      </c>
    </row>
    <row r="1309" ht="14.25" customHeight="1">
      <c r="A1309" s="8" t="s">
        <v>4783</v>
      </c>
      <c r="B1309" s="9" t="s">
        <v>4784</v>
      </c>
      <c r="C1309" s="7" t="s">
        <v>4626</v>
      </c>
      <c r="D1309" s="10" t="s">
        <v>4088</v>
      </c>
      <c r="E1309" s="2" t="s">
        <v>27</v>
      </c>
      <c r="F1309" s="2" t="s">
        <v>4813</v>
      </c>
      <c r="G1309" s="2" t="s">
        <v>4074</v>
      </c>
    </row>
    <row r="1310" ht="14.25" customHeight="1">
      <c r="A1310" s="8" t="s">
        <v>4838</v>
      </c>
      <c r="B1310" s="9" t="s">
        <v>4839</v>
      </c>
      <c r="C1310" s="7" t="s">
        <v>4626</v>
      </c>
      <c r="D1310" s="10" t="s">
        <v>4290</v>
      </c>
      <c r="E1310" s="2" t="s">
        <v>52</v>
      </c>
      <c r="F1310" s="2" t="s">
        <v>4813</v>
      </c>
      <c r="G1310" s="2" t="s">
        <v>4074</v>
      </c>
    </row>
    <row r="1311" ht="14.25" customHeight="1">
      <c r="A1311" s="8" t="s">
        <v>4801</v>
      </c>
      <c r="B1311" s="9" t="s">
        <v>4802</v>
      </c>
      <c r="C1311" s="7" t="s">
        <v>4626</v>
      </c>
      <c r="D1311" s="10" t="s">
        <v>4290</v>
      </c>
      <c r="E1311" s="2" t="s">
        <v>52</v>
      </c>
      <c r="F1311" s="2" t="s">
        <v>4813</v>
      </c>
      <c r="G1311" s="2" t="s">
        <v>4055</v>
      </c>
    </row>
    <row r="1312" ht="14.25" customHeight="1">
      <c r="A1312" s="8" t="s">
        <v>4787</v>
      </c>
      <c r="B1312" s="9" t="s">
        <v>4788</v>
      </c>
      <c r="C1312" s="7" t="s">
        <v>4626</v>
      </c>
      <c r="D1312" s="10" t="s">
        <v>4088</v>
      </c>
      <c r="E1312" s="2" t="s">
        <v>9</v>
      </c>
      <c r="F1312" s="2" t="s">
        <v>4813</v>
      </c>
      <c r="G1312" s="2" t="s">
        <v>4074</v>
      </c>
    </row>
    <row r="1313" ht="14.25" customHeight="1">
      <c r="A1313" s="8" t="s">
        <v>4840</v>
      </c>
      <c r="B1313" s="9" t="s">
        <v>4841</v>
      </c>
      <c r="C1313" s="7" t="s">
        <v>4626</v>
      </c>
      <c r="D1313" s="10" t="s">
        <v>4290</v>
      </c>
      <c r="E1313" s="2" t="s">
        <v>14</v>
      </c>
      <c r="F1313" s="2" t="s">
        <v>4813</v>
      </c>
      <c r="G1313" s="2" t="s">
        <v>4055</v>
      </c>
    </row>
    <row r="1314" ht="14.25" customHeight="1">
      <c r="A1314" s="8" t="s">
        <v>4842</v>
      </c>
      <c r="B1314" s="9" t="s">
        <v>4843</v>
      </c>
      <c r="C1314" s="7" t="s">
        <v>4626</v>
      </c>
      <c r="D1314" s="10" t="s">
        <v>4290</v>
      </c>
      <c r="E1314" s="2" t="s">
        <v>14</v>
      </c>
      <c r="F1314" s="2" t="s">
        <v>4813</v>
      </c>
      <c r="G1314" s="2" t="s">
        <v>4060</v>
      </c>
    </row>
    <row r="1315" ht="14.25" customHeight="1">
      <c r="A1315" s="8" t="s">
        <v>4844</v>
      </c>
      <c r="B1315" s="9" t="s">
        <v>4845</v>
      </c>
      <c r="C1315" s="7" t="s">
        <v>4626</v>
      </c>
      <c r="D1315" s="10" t="s">
        <v>4290</v>
      </c>
      <c r="E1315" s="2" t="s">
        <v>52</v>
      </c>
      <c r="F1315" s="2" t="s">
        <v>4813</v>
      </c>
      <c r="G1315" s="2" t="s">
        <v>4055</v>
      </c>
    </row>
    <row r="1316" ht="14.25" customHeight="1">
      <c r="A1316" s="8" t="s">
        <v>4846</v>
      </c>
      <c r="B1316" s="9" t="s">
        <v>4847</v>
      </c>
      <c r="C1316" s="7" t="s">
        <v>4626</v>
      </c>
      <c r="D1316" s="10" t="s">
        <v>4290</v>
      </c>
      <c r="E1316" s="2" t="s">
        <v>14</v>
      </c>
      <c r="F1316" s="2" t="s">
        <v>4813</v>
      </c>
      <c r="G1316" s="2" t="s">
        <v>4055</v>
      </c>
    </row>
    <row r="1317" ht="14.25" customHeight="1">
      <c r="A1317" s="8" t="s">
        <v>2395</v>
      </c>
      <c r="B1317" s="9" t="s">
        <v>3014</v>
      </c>
      <c r="C1317" s="7" t="s">
        <v>4626</v>
      </c>
      <c r="D1317" s="10" t="s">
        <v>4088</v>
      </c>
      <c r="E1317" s="2" t="s">
        <v>9</v>
      </c>
      <c r="F1317" s="2" t="s">
        <v>4813</v>
      </c>
    </row>
    <row r="1318" ht="14.25" customHeight="1">
      <c r="A1318" s="8" t="s">
        <v>4848</v>
      </c>
      <c r="B1318" s="9" t="s">
        <v>4849</v>
      </c>
      <c r="C1318" s="7" t="s">
        <v>4626</v>
      </c>
      <c r="D1318" s="10" t="s">
        <v>4088</v>
      </c>
      <c r="E1318" s="2" t="s">
        <v>9</v>
      </c>
      <c r="F1318" s="2" t="s">
        <v>4813</v>
      </c>
    </row>
    <row r="1319" ht="14.25" customHeight="1">
      <c r="A1319" s="8" t="s">
        <v>2525</v>
      </c>
      <c r="B1319" s="9" t="s">
        <v>2526</v>
      </c>
      <c r="C1319" s="7" t="s">
        <v>4626</v>
      </c>
      <c r="D1319" s="10" t="s">
        <v>4088</v>
      </c>
      <c r="E1319" s="2" t="s">
        <v>9</v>
      </c>
      <c r="F1319" s="2" t="s">
        <v>4813</v>
      </c>
    </row>
    <row r="1320" ht="14.25" customHeight="1">
      <c r="A1320" s="8" t="s">
        <v>4850</v>
      </c>
      <c r="B1320" s="9" t="s">
        <v>4851</v>
      </c>
      <c r="C1320" s="7" t="s">
        <v>4626</v>
      </c>
      <c r="D1320" s="10" t="s">
        <v>4088</v>
      </c>
      <c r="E1320" s="2" t="s">
        <v>27</v>
      </c>
      <c r="F1320" s="2" t="s">
        <v>4813</v>
      </c>
      <c r="G1320" s="2" t="s">
        <v>4074</v>
      </c>
    </row>
    <row r="1321" ht="14.25" customHeight="1">
      <c r="A1321" s="8" t="s">
        <v>4803</v>
      </c>
      <c r="B1321" s="9" t="s">
        <v>4804</v>
      </c>
      <c r="C1321" s="7" t="s">
        <v>4626</v>
      </c>
      <c r="D1321" s="10" t="s">
        <v>4061</v>
      </c>
      <c r="E1321" s="2" t="s">
        <v>52</v>
      </c>
      <c r="F1321" s="2" t="s">
        <v>4813</v>
      </c>
      <c r="G1321" s="2" t="s">
        <v>4060</v>
      </c>
    </row>
    <row r="1322" ht="14.25" customHeight="1">
      <c r="A1322" s="8" t="s">
        <v>4809</v>
      </c>
      <c r="B1322" s="9" t="s">
        <v>4810</v>
      </c>
      <c r="C1322" s="7" t="s">
        <v>4626</v>
      </c>
      <c r="D1322" s="10" t="s">
        <v>4061</v>
      </c>
      <c r="E1322" s="2" t="s">
        <v>14</v>
      </c>
      <c r="F1322" s="2" t="s">
        <v>4813</v>
      </c>
      <c r="G1322" s="2" t="s">
        <v>4055</v>
      </c>
    </row>
    <row r="1323" ht="14.25" customHeight="1">
      <c r="A1323" s="8" t="s">
        <v>4811</v>
      </c>
      <c r="B1323" s="9" t="s">
        <v>4812</v>
      </c>
      <c r="C1323" s="7" t="s">
        <v>4626</v>
      </c>
      <c r="D1323" s="10" t="s">
        <v>4061</v>
      </c>
      <c r="E1323" s="2" t="s">
        <v>14</v>
      </c>
      <c r="F1323" s="2" t="s">
        <v>4813</v>
      </c>
      <c r="G1323" s="2" t="s">
        <v>4055</v>
      </c>
    </row>
    <row r="1324" ht="14.25" customHeight="1">
      <c r="A1324" s="8" t="s">
        <v>2809</v>
      </c>
      <c r="B1324" s="9" t="s">
        <v>2810</v>
      </c>
      <c r="C1324" s="7" t="s">
        <v>4626</v>
      </c>
      <c r="D1324" s="10" t="s">
        <v>4088</v>
      </c>
      <c r="E1324" s="2" t="s">
        <v>27</v>
      </c>
      <c r="F1324" s="2" t="s">
        <v>4813</v>
      </c>
      <c r="G1324" s="2" t="s">
        <v>4074</v>
      </c>
    </row>
    <row r="1325" ht="14.25" customHeight="1">
      <c r="A1325" s="8" t="s">
        <v>2929</v>
      </c>
      <c r="B1325" s="9" t="s">
        <v>2930</v>
      </c>
      <c r="C1325" s="7" t="s">
        <v>4626</v>
      </c>
      <c r="D1325" s="10" t="s">
        <v>4290</v>
      </c>
      <c r="E1325" s="2" t="s">
        <v>52</v>
      </c>
      <c r="F1325" s="2" t="s">
        <v>4813</v>
      </c>
      <c r="G1325" s="2" t="s">
        <v>4074</v>
      </c>
    </row>
    <row r="1326" ht="14.25" customHeight="1">
      <c r="A1326" s="8" t="s">
        <v>4852</v>
      </c>
      <c r="B1326" s="9" t="s">
        <v>4853</v>
      </c>
      <c r="C1326" s="7" t="s">
        <v>4626</v>
      </c>
      <c r="D1326" s="10" t="s">
        <v>4271</v>
      </c>
      <c r="E1326" s="2" t="s">
        <v>9</v>
      </c>
      <c r="F1326" s="2" t="s">
        <v>4813</v>
      </c>
      <c r="G1326" s="2" t="s">
        <v>4060</v>
      </c>
    </row>
    <row r="1327" ht="14.25" customHeight="1">
      <c r="A1327" s="8" t="s">
        <v>2929</v>
      </c>
      <c r="B1327" s="9" t="s">
        <v>2930</v>
      </c>
      <c r="C1327" s="7" t="s">
        <v>4626</v>
      </c>
      <c r="D1327" s="10" t="s">
        <v>4290</v>
      </c>
      <c r="E1327" s="2" t="s">
        <v>52</v>
      </c>
      <c r="F1327" s="2" t="s">
        <v>4813</v>
      </c>
      <c r="G1327" s="2" t="s">
        <v>4055</v>
      </c>
    </row>
    <row r="1328" ht="14.25" customHeight="1">
      <c r="A1328" s="8" t="s">
        <v>2839</v>
      </c>
      <c r="B1328" s="9" t="s">
        <v>2840</v>
      </c>
      <c r="C1328" s="7" t="s">
        <v>4626</v>
      </c>
      <c r="D1328" s="10" t="s">
        <v>4290</v>
      </c>
      <c r="E1328" s="2" t="s">
        <v>14</v>
      </c>
      <c r="F1328" s="2" t="s">
        <v>4813</v>
      </c>
      <c r="G1328" s="2" t="s">
        <v>4074</v>
      </c>
    </row>
    <row r="1329" ht="14.25" customHeight="1">
      <c r="A1329" s="8" t="s">
        <v>3244</v>
      </c>
      <c r="B1329" s="9" t="s">
        <v>3245</v>
      </c>
      <c r="C1329" s="7" t="s">
        <v>4626</v>
      </c>
      <c r="D1329" s="10" t="s">
        <v>4061</v>
      </c>
      <c r="E1329" s="2" t="s">
        <v>52</v>
      </c>
      <c r="F1329" s="2" t="s">
        <v>4813</v>
      </c>
      <c r="G1329" s="2" t="s">
        <v>4055</v>
      </c>
    </row>
    <row r="1330" ht="14.25" customHeight="1">
      <c r="A1330" s="8" t="s">
        <v>2683</v>
      </c>
      <c r="B1330" s="9" t="s">
        <v>2684</v>
      </c>
      <c r="C1330" s="7" t="s">
        <v>4626</v>
      </c>
      <c r="D1330" s="10" t="s">
        <v>4290</v>
      </c>
      <c r="E1330" s="2" t="s">
        <v>52</v>
      </c>
      <c r="F1330" s="2" t="s">
        <v>4813</v>
      </c>
      <c r="G1330" s="2" t="s">
        <v>4060</v>
      </c>
    </row>
    <row r="1331" ht="14.25" customHeight="1">
      <c r="A1331" s="8" t="s">
        <v>4854</v>
      </c>
      <c r="B1331" s="9" t="s">
        <v>4855</v>
      </c>
      <c r="C1331" s="7" t="s">
        <v>4626</v>
      </c>
      <c r="D1331" s="10" t="s">
        <v>4290</v>
      </c>
      <c r="E1331" s="2" t="s">
        <v>52</v>
      </c>
      <c r="F1331" s="2" t="s">
        <v>4813</v>
      </c>
      <c r="G1331" s="2" t="s">
        <v>4055</v>
      </c>
    </row>
    <row r="1332" ht="14.25" customHeight="1">
      <c r="A1332" s="8" t="s">
        <v>4856</v>
      </c>
      <c r="B1332" s="9" t="s">
        <v>4857</v>
      </c>
      <c r="C1332" s="7" t="s">
        <v>4626</v>
      </c>
      <c r="D1332" s="10" t="s">
        <v>4290</v>
      </c>
      <c r="E1332" s="2" t="s">
        <v>14</v>
      </c>
      <c r="F1332" s="2" t="s">
        <v>4813</v>
      </c>
      <c r="G1332" s="2" t="s">
        <v>4055</v>
      </c>
    </row>
    <row r="1333" ht="14.25" customHeight="1">
      <c r="A1333" s="8" t="s">
        <v>3250</v>
      </c>
      <c r="B1333" s="9" t="s">
        <v>3251</v>
      </c>
      <c r="C1333" s="7" t="s">
        <v>4626</v>
      </c>
      <c r="D1333" s="10" t="s">
        <v>4061</v>
      </c>
      <c r="E1333" s="2" t="s">
        <v>14</v>
      </c>
      <c r="F1333" s="2" t="s">
        <v>4813</v>
      </c>
      <c r="G1333" s="2" t="s">
        <v>4055</v>
      </c>
    </row>
    <row r="1334" ht="14.25" customHeight="1">
      <c r="A1334" s="8" t="s">
        <v>3255</v>
      </c>
      <c r="B1334" s="9" t="s">
        <v>3256</v>
      </c>
      <c r="C1334" s="7" t="s">
        <v>4626</v>
      </c>
      <c r="D1334" s="10" t="s">
        <v>4061</v>
      </c>
      <c r="E1334" s="2" t="s">
        <v>52</v>
      </c>
      <c r="F1334" s="2" t="s">
        <v>4813</v>
      </c>
      <c r="G1334" s="2" t="s">
        <v>4055</v>
      </c>
    </row>
    <row r="1335" ht="14.25" customHeight="1">
      <c r="A1335" s="8" t="s">
        <v>711</v>
      </c>
      <c r="B1335" s="9" t="s">
        <v>3269</v>
      </c>
      <c r="C1335" s="7" t="s">
        <v>4626</v>
      </c>
      <c r="D1335" s="10" t="s">
        <v>4061</v>
      </c>
      <c r="E1335" s="2" t="s">
        <v>14</v>
      </c>
      <c r="F1335" s="2" t="s">
        <v>4813</v>
      </c>
      <c r="G1335" s="2" t="s">
        <v>4055</v>
      </c>
    </row>
    <row r="1336" ht="14.25" customHeight="1">
      <c r="A1336" s="8" t="s">
        <v>3282</v>
      </c>
      <c r="B1336" s="9" t="s">
        <v>3283</v>
      </c>
      <c r="C1336" s="7" t="s">
        <v>4626</v>
      </c>
      <c r="D1336" s="10" t="s">
        <v>4061</v>
      </c>
      <c r="E1336" s="2" t="s">
        <v>52</v>
      </c>
      <c r="F1336" s="2" t="s">
        <v>4813</v>
      </c>
      <c r="G1336" s="2" t="s">
        <v>4055</v>
      </c>
    </row>
    <row r="1337" ht="14.25" customHeight="1">
      <c r="A1337" s="8" t="s">
        <v>3277</v>
      </c>
      <c r="B1337" s="9" t="s">
        <v>3278</v>
      </c>
      <c r="C1337" s="7" t="s">
        <v>4626</v>
      </c>
      <c r="D1337" s="10" t="s">
        <v>4061</v>
      </c>
      <c r="E1337" s="2" t="s">
        <v>14</v>
      </c>
      <c r="F1337" s="2" t="s">
        <v>4813</v>
      </c>
      <c r="G1337" s="2" t="s">
        <v>4060</v>
      </c>
    </row>
    <row r="1338" ht="14.25" customHeight="1">
      <c r="A1338" s="8" t="s">
        <v>3292</v>
      </c>
      <c r="B1338" s="9" t="s">
        <v>3293</v>
      </c>
      <c r="C1338" s="7" t="s">
        <v>4626</v>
      </c>
      <c r="D1338" s="10" t="s">
        <v>4061</v>
      </c>
      <c r="E1338" s="2" t="s">
        <v>14</v>
      </c>
      <c r="F1338" s="2" t="s">
        <v>4813</v>
      </c>
      <c r="G1338" s="2" t="s">
        <v>4055</v>
      </c>
    </row>
    <row r="1339" ht="14.25" customHeight="1">
      <c r="A1339" s="8" t="s">
        <v>3294</v>
      </c>
      <c r="B1339" s="9" t="s">
        <v>3295</v>
      </c>
      <c r="C1339" s="7" t="s">
        <v>4626</v>
      </c>
      <c r="D1339" s="10" t="s">
        <v>4061</v>
      </c>
      <c r="E1339" s="2" t="s">
        <v>52</v>
      </c>
      <c r="F1339" s="2" t="s">
        <v>4813</v>
      </c>
      <c r="G1339" s="2" t="s">
        <v>4055</v>
      </c>
    </row>
    <row r="1340" ht="14.25" customHeight="1">
      <c r="A1340" s="8" t="s">
        <v>3247</v>
      </c>
      <c r="B1340" s="9" t="s">
        <v>3248</v>
      </c>
      <c r="C1340" s="7" t="s">
        <v>4626</v>
      </c>
      <c r="D1340" s="10" t="s">
        <v>4271</v>
      </c>
      <c r="E1340" s="2" t="s">
        <v>9</v>
      </c>
      <c r="F1340" s="2" t="s">
        <v>4813</v>
      </c>
      <c r="G1340" s="2" t="s">
        <v>4060</v>
      </c>
    </row>
    <row r="1341" ht="14.25" customHeight="1">
      <c r="A1341" s="8" t="s">
        <v>3253</v>
      </c>
      <c r="B1341" s="9" t="s">
        <v>3254</v>
      </c>
      <c r="C1341" s="7" t="s">
        <v>4626</v>
      </c>
      <c r="D1341" s="10" t="s">
        <v>4271</v>
      </c>
      <c r="E1341" s="2" t="s">
        <v>9</v>
      </c>
      <c r="F1341" s="2" t="s">
        <v>4813</v>
      </c>
      <c r="G1341" s="2" t="s">
        <v>4055</v>
      </c>
    </row>
    <row r="1342" ht="14.25" customHeight="1">
      <c r="A1342" s="8" t="s">
        <v>3258</v>
      </c>
      <c r="B1342" s="9" t="s">
        <v>3259</v>
      </c>
      <c r="C1342" s="7" t="s">
        <v>4626</v>
      </c>
      <c r="D1342" s="10" t="s">
        <v>4271</v>
      </c>
      <c r="E1342" s="2" t="s">
        <v>9</v>
      </c>
      <c r="F1342" s="2" t="s">
        <v>4813</v>
      </c>
      <c r="G1342" s="2" t="s">
        <v>4055</v>
      </c>
    </row>
    <row r="1343" ht="14.25" customHeight="1">
      <c r="A1343" s="8" t="s">
        <v>3266</v>
      </c>
      <c r="B1343" s="9" t="s">
        <v>3267</v>
      </c>
      <c r="C1343" s="7" t="s">
        <v>4626</v>
      </c>
      <c r="D1343" s="10" t="s">
        <v>4271</v>
      </c>
      <c r="E1343" s="2" t="s">
        <v>27</v>
      </c>
      <c r="F1343" s="2" t="s">
        <v>4813</v>
      </c>
      <c r="G1343" s="2" t="s">
        <v>4060</v>
      </c>
    </row>
    <row r="1344" ht="14.25" customHeight="1">
      <c r="A1344" s="8" t="s">
        <v>3270</v>
      </c>
      <c r="B1344" s="9" t="s">
        <v>3271</v>
      </c>
      <c r="C1344" s="7" t="s">
        <v>4626</v>
      </c>
      <c r="D1344" s="10" t="s">
        <v>4271</v>
      </c>
      <c r="E1344" s="2" t="s">
        <v>27</v>
      </c>
      <c r="F1344" s="2" t="s">
        <v>4813</v>
      </c>
      <c r="G1344" s="2" t="s">
        <v>4055</v>
      </c>
    </row>
    <row r="1345" ht="14.25" customHeight="1">
      <c r="A1345" s="8" t="s">
        <v>3294</v>
      </c>
      <c r="B1345" s="9" t="s">
        <v>3295</v>
      </c>
      <c r="C1345" s="7" t="s">
        <v>4626</v>
      </c>
      <c r="D1345" s="10" t="s">
        <v>4290</v>
      </c>
      <c r="E1345" s="2" t="s">
        <v>52</v>
      </c>
      <c r="F1345" s="2" t="s">
        <v>4813</v>
      </c>
      <c r="G1345" s="2" t="s">
        <v>4055</v>
      </c>
    </row>
    <row r="1346" ht="14.25" customHeight="1">
      <c r="A1346" s="8" t="s">
        <v>1575</v>
      </c>
      <c r="B1346" s="9" t="s">
        <v>1576</v>
      </c>
      <c r="C1346" s="7" t="s">
        <v>4626</v>
      </c>
      <c r="D1346" s="10" t="s">
        <v>4290</v>
      </c>
      <c r="E1346" s="2" t="s">
        <v>14</v>
      </c>
      <c r="F1346" s="2" t="s">
        <v>4813</v>
      </c>
      <c r="G1346" s="2" t="s">
        <v>4060</v>
      </c>
    </row>
    <row r="1347" ht="14.25" customHeight="1">
      <c r="A1347" s="8" t="s">
        <v>3284</v>
      </c>
      <c r="B1347" s="9" t="s">
        <v>3285</v>
      </c>
      <c r="C1347" s="7" t="s">
        <v>4626</v>
      </c>
      <c r="D1347" s="10" t="s">
        <v>4271</v>
      </c>
      <c r="E1347" s="2" t="s">
        <v>27</v>
      </c>
      <c r="F1347" s="2" t="s">
        <v>4813</v>
      </c>
      <c r="G1347" s="2" t="s">
        <v>4060</v>
      </c>
    </row>
    <row r="1348" ht="14.25" customHeight="1">
      <c r="A1348" s="8" t="s">
        <v>3282</v>
      </c>
      <c r="B1348" s="9" t="s">
        <v>3283</v>
      </c>
      <c r="C1348" s="7" t="s">
        <v>4626</v>
      </c>
      <c r="D1348" s="10" t="s">
        <v>4290</v>
      </c>
      <c r="E1348" s="2" t="s">
        <v>14</v>
      </c>
      <c r="F1348" s="2" t="s">
        <v>4813</v>
      </c>
      <c r="G1348" s="2" t="s">
        <v>4060</v>
      </c>
    </row>
    <row r="1349" ht="14.25" customHeight="1">
      <c r="A1349" s="8" t="s">
        <v>3264</v>
      </c>
      <c r="B1349" s="9" t="s">
        <v>3265</v>
      </c>
      <c r="C1349" s="7" t="s">
        <v>4626</v>
      </c>
      <c r="D1349" s="10" t="s">
        <v>4271</v>
      </c>
      <c r="E1349" s="2" t="s">
        <v>9</v>
      </c>
      <c r="F1349" s="2" t="s">
        <v>4813</v>
      </c>
      <c r="G1349" s="2" t="s">
        <v>4055</v>
      </c>
    </row>
    <row r="1350" ht="14.25" customHeight="1">
      <c r="A1350" s="8" t="s">
        <v>3287</v>
      </c>
      <c r="B1350" s="9" t="s">
        <v>3288</v>
      </c>
      <c r="C1350" s="7" t="s">
        <v>4626</v>
      </c>
      <c r="D1350" s="10" t="s">
        <v>4271</v>
      </c>
      <c r="E1350" s="2" t="s">
        <v>9</v>
      </c>
      <c r="F1350" s="2" t="s">
        <v>4813</v>
      </c>
      <c r="G1350" s="2" t="s">
        <v>4055</v>
      </c>
    </row>
    <row r="1351" ht="14.25" customHeight="1">
      <c r="A1351" s="8" t="s">
        <v>3300</v>
      </c>
      <c r="B1351" s="9" t="s">
        <v>3301</v>
      </c>
      <c r="C1351" s="7" t="s">
        <v>4626</v>
      </c>
      <c r="D1351" s="10" t="s">
        <v>4271</v>
      </c>
      <c r="E1351" s="2" t="s">
        <v>9</v>
      </c>
      <c r="F1351" s="2" t="s">
        <v>4813</v>
      </c>
      <c r="G1351" s="2" t="s">
        <v>4055</v>
      </c>
    </row>
    <row r="1352" ht="14.25" customHeight="1">
      <c r="A1352" s="8" t="s">
        <v>3311</v>
      </c>
      <c r="B1352" s="9" t="s">
        <v>3312</v>
      </c>
      <c r="C1352" s="7" t="s">
        <v>4626</v>
      </c>
      <c r="D1352" s="10" t="s">
        <v>4271</v>
      </c>
      <c r="E1352" s="2" t="s">
        <v>27</v>
      </c>
      <c r="F1352" s="2" t="s">
        <v>4813</v>
      </c>
      <c r="G1352" s="2" t="s">
        <v>4055</v>
      </c>
    </row>
    <row r="1353" ht="14.25" customHeight="1">
      <c r="A1353" s="8" t="s">
        <v>3369</v>
      </c>
      <c r="B1353" s="9" t="s">
        <v>3370</v>
      </c>
      <c r="C1353" s="7" t="s">
        <v>4626</v>
      </c>
      <c r="D1353" s="10" t="s">
        <v>4088</v>
      </c>
      <c r="E1353" s="2" t="s">
        <v>9</v>
      </c>
      <c r="F1353" s="2" t="s">
        <v>4813</v>
      </c>
    </row>
    <row r="1354" ht="14.25" customHeight="1">
      <c r="A1354" s="8" t="s">
        <v>3355</v>
      </c>
      <c r="B1354" s="9" t="s">
        <v>3356</v>
      </c>
      <c r="C1354" s="7" t="s">
        <v>4626</v>
      </c>
      <c r="D1354" s="10" t="s">
        <v>4088</v>
      </c>
      <c r="E1354" s="2" t="s">
        <v>9</v>
      </c>
      <c r="F1354" s="2" t="s">
        <v>4813</v>
      </c>
    </row>
    <row r="1355" ht="14.25" customHeight="1">
      <c r="A1355" s="8" t="s">
        <v>3358</v>
      </c>
      <c r="B1355" s="9" t="s">
        <v>3359</v>
      </c>
      <c r="C1355" s="7" t="s">
        <v>4626</v>
      </c>
      <c r="D1355" s="10" t="s">
        <v>4088</v>
      </c>
      <c r="E1355" s="2" t="s">
        <v>9</v>
      </c>
      <c r="F1355" s="2" t="s">
        <v>4813</v>
      </c>
    </row>
    <row r="1356" ht="14.25" customHeight="1">
      <c r="A1356" s="8" t="s">
        <v>3429</v>
      </c>
      <c r="B1356" s="9" t="s">
        <v>3430</v>
      </c>
      <c r="C1356" s="7" t="s">
        <v>4626</v>
      </c>
      <c r="D1356" s="10" t="s">
        <v>4088</v>
      </c>
      <c r="E1356" s="2" t="s">
        <v>9</v>
      </c>
      <c r="F1356" s="2" t="s">
        <v>4813</v>
      </c>
    </row>
    <row r="1357" ht="14.25" customHeight="1">
      <c r="A1357" s="8" t="s">
        <v>3424</v>
      </c>
      <c r="B1357" s="9" t="s">
        <v>3425</v>
      </c>
      <c r="C1357" s="7" t="s">
        <v>4626</v>
      </c>
      <c r="D1357" s="10" t="s">
        <v>4088</v>
      </c>
      <c r="E1357" s="2" t="s">
        <v>9</v>
      </c>
      <c r="F1357" s="2" t="s">
        <v>4813</v>
      </c>
    </row>
    <row r="1358" ht="14.25" customHeight="1">
      <c r="A1358" s="8" t="s">
        <v>3419</v>
      </c>
      <c r="B1358" s="9" t="s">
        <v>3420</v>
      </c>
      <c r="C1358" s="7" t="s">
        <v>4626</v>
      </c>
      <c r="D1358" s="10" t="s">
        <v>4088</v>
      </c>
      <c r="E1358" s="2" t="s">
        <v>9</v>
      </c>
      <c r="F1358" s="2" t="s">
        <v>4813</v>
      </c>
    </row>
    <row r="1359" ht="14.25" customHeight="1">
      <c r="A1359" s="8" t="s">
        <v>3416</v>
      </c>
      <c r="B1359" s="9" t="s">
        <v>3417</v>
      </c>
      <c r="C1359" s="7" t="s">
        <v>4626</v>
      </c>
      <c r="D1359" s="10" t="s">
        <v>4290</v>
      </c>
      <c r="E1359" s="2" t="s">
        <v>52</v>
      </c>
      <c r="F1359" s="2" t="s">
        <v>4813</v>
      </c>
      <c r="G1359" s="2" t="s">
        <v>4060</v>
      </c>
    </row>
    <row r="1360" ht="14.25" customHeight="1">
      <c r="A1360" s="8" t="s">
        <v>3404</v>
      </c>
      <c r="B1360" s="9" t="s">
        <v>3405</v>
      </c>
      <c r="C1360" s="7" t="s">
        <v>4626</v>
      </c>
      <c r="D1360" s="10" t="s">
        <v>4290</v>
      </c>
      <c r="E1360" s="2" t="s">
        <v>14</v>
      </c>
      <c r="F1360" s="2" t="s">
        <v>4813</v>
      </c>
      <c r="G1360" s="2" t="s">
        <v>4055</v>
      </c>
    </row>
    <row r="1361" ht="14.25" customHeight="1">
      <c r="A1361" s="8" t="s">
        <v>2872</v>
      </c>
      <c r="B1361" s="9" t="s">
        <v>3313</v>
      </c>
      <c r="C1361" s="7" t="s">
        <v>4626</v>
      </c>
      <c r="D1361" s="10" t="s">
        <v>4290</v>
      </c>
      <c r="E1361" s="2" t="s">
        <v>14</v>
      </c>
      <c r="F1361" s="2" t="s">
        <v>4813</v>
      </c>
      <c r="G1361" s="2" t="s">
        <v>4055</v>
      </c>
    </row>
    <row r="1362" ht="14.25" customHeight="1">
      <c r="A1362" s="8" t="s">
        <v>2557</v>
      </c>
      <c r="B1362" s="9" t="s">
        <v>4739</v>
      </c>
      <c r="C1362" s="7" t="s">
        <v>4626</v>
      </c>
      <c r="D1362" s="10" t="s">
        <v>4050</v>
      </c>
      <c r="E1362" s="2" t="s">
        <v>9</v>
      </c>
      <c r="F1362" s="2" t="s">
        <v>4813</v>
      </c>
      <c r="G1362" s="2" t="s">
        <v>4055</v>
      </c>
    </row>
    <row r="1363" ht="14.25" customHeight="1">
      <c r="A1363" s="8" t="s">
        <v>3328</v>
      </c>
      <c r="B1363" s="9" t="s">
        <v>3329</v>
      </c>
      <c r="C1363" s="7" t="s">
        <v>4626</v>
      </c>
      <c r="D1363" s="10" t="s">
        <v>4290</v>
      </c>
      <c r="E1363" s="2" t="s">
        <v>14</v>
      </c>
      <c r="F1363" s="2" t="s">
        <v>4813</v>
      </c>
      <c r="G1363" s="2" t="s">
        <v>4060</v>
      </c>
    </row>
    <row r="1364" ht="14.25" customHeight="1">
      <c r="A1364" s="8" t="s">
        <v>3338</v>
      </c>
      <c r="B1364" s="9" t="s">
        <v>3339</v>
      </c>
      <c r="C1364" s="7" t="s">
        <v>4626</v>
      </c>
      <c r="D1364" s="10" t="s">
        <v>4109</v>
      </c>
      <c r="E1364" s="2" t="s">
        <v>14</v>
      </c>
      <c r="F1364" s="2" t="s">
        <v>4813</v>
      </c>
      <c r="G1364" s="2" t="s">
        <v>4055</v>
      </c>
    </row>
    <row r="1365" ht="14.25" customHeight="1">
      <c r="A1365" s="8" t="s">
        <v>3302</v>
      </c>
      <c r="B1365" s="9" t="s">
        <v>3303</v>
      </c>
      <c r="C1365" s="7" t="s">
        <v>4626</v>
      </c>
      <c r="D1365" s="10" t="s">
        <v>4109</v>
      </c>
      <c r="E1365" s="2" t="s">
        <v>14</v>
      </c>
      <c r="F1365" s="2" t="s">
        <v>4813</v>
      </c>
      <c r="G1365" s="2" t="s">
        <v>4060</v>
      </c>
    </row>
    <row r="1366" ht="14.25" customHeight="1">
      <c r="A1366" s="8" t="s">
        <v>3452</v>
      </c>
      <c r="B1366" s="9" t="s">
        <v>3453</v>
      </c>
      <c r="C1366" s="7" t="s">
        <v>4622</v>
      </c>
      <c r="D1366" s="10" t="s">
        <v>4050</v>
      </c>
      <c r="E1366" s="2" t="s">
        <v>9</v>
      </c>
      <c r="F1366" s="2" t="s">
        <v>4858</v>
      </c>
      <c r="G1366" s="2" t="s">
        <v>4055</v>
      </c>
    </row>
    <row r="1367" ht="14.25" customHeight="1">
      <c r="A1367" s="8" t="s">
        <v>3467</v>
      </c>
      <c r="B1367" s="9" t="s">
        <v>3468</v>
      </c>
      <c r="C1367" s="7" t="s">
        <v>4622</v>
      </c>
      <c r="D1367" s="10" t="s">
        <v>4050</v>
      </c>
      <c r="E1367" s="2" t="s">
        <v>27</v>
      </c>
      <c r="F1367" s="2" t="s">
        <v>4858</v>
      </c>
      <c r="G1367" s="2" t="s">
        <v>4055</v>
      </c>
    </row>
    <row r="1368" ht="14.25" customHeight="1">
      <c r="A1368" s="8" t="s">
        <v>3464</v>
      </c>
      <c r="B1368" s="9" t="s">
        <v>3465</v>
      </c>
      <c r="C1368" s="7" t="s">
        <v>4622</v>
      </c>
      <c r="D1368" s="10" t="s">
        <v>4050</v>
      </c>
      <c r="E1368" s="2" t="s">
        <v>9</v>
      </c>
      <c r="F1368" s="2" t="s">
        <v>4858</v>
      </c>
      <c r="G1368" s="2" t="s">
        <v>4060</v>
      </c>
    </row>
    <row r="1369" ht="14.25" customHeight="1">
      <c r="A1369" s="8" t="s">
        <v>3455</v>
      </c>
      <c r="B1369" s="9" t="s">
        <v>3456</v>
      </c>
      <c r="C1369" s="7" t="s">
        <v>4622</v>
      </c>
      <c r="D1369" s="10" t="s">
        <v>4050</v>
      </c>
      <c r="E1369" s="2" t="s">
        <v>27</v>
      </c>
      <c r="F1369" s="2" t="s">
        <v>4858</v>
      </c>
      <c r="G1369" s="2" t="s">
        <v>4060</v>
      </c>
    </row>
    <row r="1370" ht="14.25" customHeight="1">
      <c r="A1370" s="8" t="s">
        <v>3476</v>
      </c>
      <c r="B1370" s="9" t="s">
        <v>3477</v>
      </c>
      <c r="C1370" s="7" t="s">
        <v>4622</v>
      </c>
      <c r="D1370" s="10" t="s">
        <v>4050</v>
      </c>
      <c r="E1370" s="2" t="s">
        <v>9</v>
      </c>
      <c r="F1370" s="2" t="s">
        <v>4858</v>
      </c>
      <c r="G1370" s="2" t="s">
        <v>4060</v>
      </c>
    </row>
    <row r="1371" ht="14.25" customHeight="1">
      <c r="A1371" s="8" t="s">
        <v>3440</v>
      </c>
      <c r="B1371" s="9" t="s">
        <v>3441</v>
      </c>
      <c r="C1371" s="7" t="s">
        <v>4622</v>
      </c>
      <c r="D1371" s="10" t="s">
        <v>4050</v>
      </c>
      <c r="E1371" s="2" t="s">
        <v>9</v>
      </c>
      <c r="F1371" s="2" t="s">
        <v>4858</v>
      </c>
      <c r="G1371" s="2" t="s">
        <v>4055</v>
      </c>
    </row>
    <row r="1372" ht="14.25" customHeight="1">
      <c r="A1372" s="8" t="s">
        <v>3427</v>
      </c>
      <c r="B1372" s="9" t="s">
        <v>3428</v>
      </c>
      <c r="C1372" s="7" t="s">
        <v>4622</v>
      </c>
      <c r="D1372" s="10" t="s">
        <v>4050</v>
      </c>
      <c r="E1372" s="2" t="s">
        <v>9</v>
      </c>
      <c r="F1372" s="2" t="s">
        <v>4858</v>
      </c>
      <c r="G1372" s="2" t="s">
        <v>4060</v>
      </c>
    </row>
    <row r="1373" ht="14.25" customHeight="1">
      <c r="A1373" s="8" t="s">
        <v>3371</v>
      </c>
      <c r="B1373" s="9" t="s">
        <v>3372</v>
      </c>
      <c r="C1373" s="7" t="s">
        <v>4622</v>
      </c>
      <c r="D1373" s="10" t="s">
        <v>4050</v>
      </c>
      <c r="E1373" s="2" t="s">
        <v>9</v>
      </c>
      <c r="F1373" s="2" t="s">
        <v>4858</v>
      </c>
      <c r="G1373" s="2" t="s">
        <v>4060</v>
      </c>
    </row>
    <row r="1374" ht="14.25" customHeight="1">
      <c r="A1374" s="8" t="s">
        <v>3371</v>
      </c>
      <c r="B1374" s="9" t="s">
        <v>3372</v>
      </c>
      <c r="C1374" s="7" t="s">
        <v>4622</v>
      </c>
      <c r="D1374" s="10" t="s">
        <v>4050</v>
      </c>
      <c r="E1374" s="2" t="s">
        <v>9</v>
      </c>
      <c r="F1374" s="2" t="s">
        <v>4858</v>
      </c>
      <c r="G1374" s="2" t="s">
        <v>4060</v>
      </c>
    </row>
    <row r="1375" ht="14.25" customHeight="1">
      <c r="A1375" s="8" t="s">
        <v>3376</v>
      </c>
      <c r="B1375" s="9" t="s">
        <v>3377</v>
      </c>
      <c r="C1375" s="7" t="s">
        <v>4622</v>
      </c>
      <c r="D1375" s="10" t="s">
        <v>4050</v>
      </c>
      <c r="E1375" s="2" t="s">
        <v>27</v>
      </c>
      <c r="F1375" s="2" t="s">
        <v>4858</v>
      </c>
      <c r="G1375" s="2" t="s">
        <v>4060</v>
      </c>
    </row>
    <row r="1376" ht="14.25" customHeight="1">
      <c r="A1376" s="8" t="s">
        <v>3382</v>
      </c>
      <c r="B1376" s="9" t="s">
        <v>3383</v>
      </c>
      <c r="C1376" s="7" t="s">
        <v>4622</v>
      </c>
      <c r="D1376" s="10" t="s">
        <v>4050</v>
      </c>
      <c r="E1376" s="2" t="s">
        <v>27</v>
      </c>
      <c r="F1376" s="2" t="s">
        <v>4858</v>
      </c>
      <c r="G1376" s="2" t="s">
        <v>4060</v>
      </c>
    </row>
    <row r="1377" ht="14.25" customHeight="1">
      <c r="A1377" s="8" t="s">
        <v>3487</v>
      </c>
      <c r="B1377" s="9" t="s">
        <v>3488</v>
      </c>
      <c r="C1377" s="7" t="s">
        <v>4622</v>
      </c>
      <c r="D1377" s="10" t="s">
        <v>4088</v>
      </c>
      <c r="E1377" s="2" t="s">
        <v>9</v>
      </c>
      <c r="F1377" s="2" t="s">
        <v>4858</v>
      </c>
      <c r="G1377" s="2" t="s">
        <v>4060</v>
      </c>
    </row>
    <row r="1378" ht="14.25" customHeight="1">
      <c r="A1378" s="8" t="s">
        <v>3482</v>
      </c>
      <c r="B1378" s="9" t="s">
        <v>3483</v>
      </c>
      <c r="C1378" s="7" t="s">
        <v>4622</v>
      </c>
      <c r="D1378" s="10" t="s">
        <v>4088</v>
      </c>
      <c r="E1378" s="2" t="s">
        <v>9</v>
      </c>
      <c r="F1378" s="2" t="s">
        <v>4858</v>
      </c>
      <c r="G1378" s="2" t="s">
        <v>4055</v>
      </c>
    </row>
    <row r="1379" ht="14.25" customHeight="1">
      <c r="A1379" s="8" t="s">
        <v>3413</v>
      </c>
      <c r="B1379" s="9" t="s">
        <v>3414</v>
      </c>
      <c r="C1379" s="7" t="s">
        <v>4622</v>
      </c>
      <c r="D1379" s="10" t="s">
        <v>4088</v>
      </c>
      <c r="E1379" s="2" t="s">
        <v>9</v>
      </c>
      <c r="F1379" s="2" t="s">
        <v>4858</v>
      </c>
      <c r="G1379" s="2" t="s">
        <v>4060</v>
      </c>
    </row>
    <row r="1380" ht="14.25" customHeight="1">
      <c r="A1380" s="8" t="s">
        <v>3452</v>
      </c>
      <c r="B1380" s="9" t="s">
        <v>3453</v>
      </c>
      <c r="C1380" s="7" t="s">
        <v>4622</v>
      </c>
      <c r="D1380" s="10" t="s">
        <v>4088</v>
      </c>
      <c r="E1380" s="2" t="s">
        <v>27</v>
      </c>
      <c r="F1380" s="2" t="s">
        <v>4858</v>
      </c>
      <c r="G1380" s="2" t="s">
        <v>4060</v>
      </c>
    </row>
    <row r="1381" ht="14.25" customHeight="1">
      <c r="A1381" s="8" t="s">
        <v>3410</v>
      </c>
      <c r="B1381" s="9" t="s">
        <v>3411</v>
      </c>
      <c r="C1381" s="7" t="s">
        <v>4622</v>
      </c>
      <c r="D1381" s="10" t="s">
        <v>4088</v>
      </c>
      <c r="E1381" s="2" t="s">
        <v>27</v>
      </c>
      <c r="F1381" s="2" t="s">
        <v>4858</v>
      </c>
      <c r="G1381" s="2" t="s">
        <v>4060</v>
      </c>
    </row>
    <row r="1382" ht="14.25" customHeight="1">
      <c r="A1382" s="8" t="s">
        <v>3398</v>
      </c>
      <c r="B1382" s="9" t="s">
        <v>3399</v>
      </c>
      <c r="C1382" s="7" t="s">
        <v>4622</v>
      </c>
      <c r="D1382" s="10" t="s">
        <v>4088</v>
      </c>
      <c r="E1382" s="2" t="s">
        <v>27</v>
      </c>
      <c r="F1382" s="2" t="s">
        <v>4858</v>
      </c>
      <c r="G1382" s="2" t="s">
        <v>4060</v>
      </c>
    </row>
    <row r="1383" ht="14.25" customHeight="1">
      <c r="A1383" s="8" t="s">
        <v>3363</v>
      </c>
      <c r="B1383" s="9" t="s">
        <v>3364</v>
      </c>
      <c r="C1383" s="7" t="s">
        <v>4622</v>
      </c>
      <c r="D1383" s="10" t="s">
        <v>4088</v>
      </c>
      <c r="E1383" s="2" t="s">
        <v>27</v>
      </c>
      <c r="F1383" s="2" t="s">
        <v>4858</v>
      </c>
      <c r="G1383" s="2" t="s">
        <v>4060</v>
      </c>
    </row>
    <row r="1384" ht="14.25" customHeight="1">
      <c r="A1384" s="8" t="s">
        <v>3349</v>
      </c>
      <c r="B1384" s="9" t="s">
        <v>3350</v>
      </c>
      <c r="C1384" s="7" t="s">
        <v>4622</v>
      </c>
      <c r="D1384" s="10" t="s">
        <v>4088</v>
      </c>
      <c r="E1384" s="2" t="s">
        <v>9</v>
      </c>
      <c r="F1384" s="2" t="s">
        <v>4858</v>
      </c>
      <c r="G1384" s="2" t="s">
        <v>4055</v>
      </c>
    </row>
    <row r="1385" ht="14.25" customHeight="1">
      <c r="A1385" s="8" t="s">
        <v>3341</v>
      </c>
      <c r="B1385" s="9" t="s">
        <v>3342</v>
      </c>
      <c r="C1385" s="7" t="s">
        <v>4622</v>
      </c>
      <c r="D1385" s="10" t="s">
        <v>4088</v>
      </c>
      <c r="E1385" s="2" t="s">
        <v>27</v>
      </c>
      <c r="F1385" s="2" t="s">
        <v>4858</v>
      </c>
      <c r="G1385" s="2" t="s">
        <v>4060</v>
      </c>
    </row>
    <row r="1386" ht="14.25" customHeight="1">
      <c r="A1386" s="8" t="s">
        <v>3336</v>
      </c>
      <c r="B1386" s="9" t="s">
        <v>3337</v>
      </c>
      <c r="C1386" s="7" t="s">
        <v>4622</v>
      </c>
      <c r="D1386" s="10" t="s">
        <v>4088</v>
      </c>
      <c r="E1386" s="2" t="s">
        <v>27</v>
      </c>
      <c r="F1386" s="2" t="s">
        <v>4858</v>
      </c>
      <c r="G1386" s="2" t="s">
        <v>4055</v>
      </c>
    </row>
    <row r="1387" ht="14.25" customHeight="1">
      <c r="A1387" s="8" t="s">
        <v>3333</v>
      </c>
      <c r="B1387" s="9" t="s">
        <v>3334</v>
      </c>
      <c r="C1387" s="7" t="s">
        <v>4622</v>
      </c>
      <c r="D1387" s="10" t="s">
        <v>4088</v>
      </c>
      <c r="E1387" s="2" t="s">
        <v>27</v>
      </c>
      <c r="F1387" s="2" t="s">
        <v>4858</v>
      </c>
      <c r="G1387" s="2" t="s">
        <v>4859</v>
      </c>
    </row>
    <row r="1388" ht="14.25" customHeight="1">
      <c r="A1388" s="8" t="s">
        <v>3331</v>
      </c>
      <c r="B1388" s="9" t="s">
        <v>3332</v>
      </c>
      <c r="C1388" s="7" t="s">
        <v>4622</v>
      </c>
      <c r="D1388" s="10" t="s">
        <v>4271</v>
      </c>
      <c r="E1388" s="2" t="s">
        <v>9</v>
      </c>
      <c r="F1388" s="2" t="s">
        <v>4858</v>
      </c>
      <c r="G1388" s="2" t="s">
        <v>4060</v>
      </c>
    </row>
    <row r="1389" ht="14.25" customHeight="1">
      <c r="A1389" s="8" t="s">
        <v>3374</v>
      </c>
      <c r="B1389" s="9" t="s">
        <v>3491</v>
      </c>
      <c r="C1389" s="7" t="s">
        <v>4622</v>
      </c>
      <c r="D1389" s="10" t="s">
        <v>4061</v>
      </c>
      <c r="E1389" s="2" t="s">
        <v>52</v>
      </c>
      <c r="F1389" s="2" t="s">
        <v>4858</v>
      </c>
      <c r="G1389" s="2" t="s">
        <v>4055</v>
      </c>
    </row>
    <row r="1390" ht="14.25" customHeight="1">
      <c r="A1390" s="8" t="s">
        <v>4860</v>
      </c>
      <c r="B1390" s="9" t="s">
        <v>4861</v>
      </c>
      <c r="C1390" s="7" t="s">
        <v>4622</v>
      </c>
      <c r="D1390" s="10" t="s">
        <v>4271</v>
      </c>
      <c r="E1390" s="2" t="s">
        <v>9</v>
      </c>
      <c r="F1390" s="2" t="s">
        <v>4858</v>
      </c>
      <c r="G1390" s="2" t="s">
        <v>4055</v>
      </c>
    </row>
    <row r="1391" ht="14.25" customHeight="1">
      <c r="A1391" s="8" t="s">
        <v>3474</v>
      </c>
      <c r="B1391" s="9" t="s">
        <v>3475</v>
      </c>
      <c r="C1391" s="7" t="s">
        <v>4622</v>
      </c>
      <c r="D1391" s="10" t="s">
        <v>4109</v>
      </c>
      <c r="E1391" s="2" t="s">
        <v>14</v>
      </c>
      <c r="F1391" s="2" t="s">
        <v>4858</v>
      </c>
      <c r="G1391" s="2" t="s">
        <v>4055</v>
      </c>
    </row>
    <row r="1392" ht="14.25" customHeight="1">
      <c r="A1392" s="8" t="s">
        <v>4862</v>
      </c>
      <c r="B1392" s="9" t="s">
        <v>4863</v>
      </c>
      <c r="C1392" s="7" t="s">
        <v>4622</v>
      </c>
      <c r="D1392" s="10" t="s">
        <v>4271</v>
      </c>
      <c r="E1392" s="2" t="s">
        <v>27</v>
      </c>
      <c r="F1392" s="2" t="s">
        <v>4858</v>
      </c>
      <c r="G1392" s="2" t="s">
        <v>4060</v>
      </c>
    </row>
    <row r="1393" ht="14.25" customHeight="1">
      <c r="A1393" s="8" t="s">
        <v>3472</v>
      </c>
      <c r="B1393" s="9" t="s">
        <v>3473</v>
      </c>
      <c r="C1393" s="7" t="s">
        <v>4622</v>
      </c>
      <c r="D1393" s="10" t="s">
        <v>4109</v>
      </c>
      <c r="E1393" s="2" t="s">
        <v>52</v>
      </c>
      <c r="F1393" s="2" t="s">
        <v>4858</v>
      </c>
      <c r="G1393" s="2" t="s">
        <v>4055</v>
      </c>
    </row>
    <row r="1394" ht="14.25" customHeight="1">
      <c r="A1394" s="8" t="s">
        <v>3470</v>
      </c>
      <c r="B1394" s="9" t="s">
        <v>3471</v>
      </c>
      <c r="C1394" s="7" t="s">
        <v>4622</v>
      </c>
      <c r="D1394" s="10" t="s">
        <v>4109</v>
      </c>
      <c r="E1394" s="2" t="s">
        <v>52</v>
      </c>
      <c r="F1394" s="2" t="s">
        <v>4858</v>
      </c>
      <c r="G1394" s="2" t="s">
        <v>4060</v>
      </c>
    </row>
    <row r="1395" ht="14.25" customHeight="1">
      <c r="A1395" s="8" t="s">
        <v>4864</v>
      </c>
      <c r="B1395" s="9" t="s">
        <v>4865</v>
      </c>
      <c r="C1395" s="7" t="s">
        <v>4622</v>
      </c>
      <c r="D1395" s="10" t="s">
        <v>4271</v>
      </c>
      <c r="E1395" s="2" t="s">
        <v>27</v>
      </c>
      <c r="F1395" s="2" t="s">
        <v>4858</v>
      </c>
      <c r="G1395" s="2" t="s">
        <v>4060</v>
      </c>
    </row>
    <row r="1396" ht="14.25" customHeight="1">
      <c r="A1396" s="8" t="s">
        <v>3461</v>
      </c>
      <c r="B1396" s="9" t="s">
        <v>3462</v>
      </c>
      <c r="C1396" s="7" t="s">
        <v>4622</v>
      </c>
      <c r="D1396" s="10" t="s">
        <v>4109</v>
      </c>
      <c r="E1396" s="2" t="s">
        <v>52</v>
      </c>
      <c r="F1396" s="2" t="s">
        <v>4858</v>
      </c>
      <c r="G1396" s="2" t="s">
        <v>4055</v>
      </c>
    </row>
    <row r="1397" ht="14.25" customHeight="1">
      <c r="A1397" s="8" t="s">
        <v>3458</v>
      </c>
      <c r="B1397" s="9" t="s">
        <v>3459</v>
      </c>
      <c r="C1397" s="7" t="s">
        <v>4622</v>
      </c>
      <c r="D1397" s="10" t="s">
        <v>4109</v>
      </c>
      <c r="E1397" s="2" t="s">
        <v>14</v>
      </c>
      <c r="F1397" s="2" t="s">
        <v>4858</v>
      </c>
      <c r="G1397" s="2" t="s">
        <v>4060</v>
      </c>
    </row>
    <row r="1398" ht="14.25" customHeight="1">
      <c r="A1398" s="8" t="s">
        <v>3455</v>
      </c>
      <c r="B1398" s="9" t="s">
        <v>3456</v>
      </c>
      <c r="C1398" s="7" t="s">
        <v>4626</v>
      </c>
      <c r="D1398" s="10" t="s">
        <v>4088</v>
      </c>
      <c r="E1398" s="2" t="s">
        <v>27</v>
      </c>
      <c r="F1398" s="2" t="s">
        <v>4866</v>
      </c>
      <c r="G1398" s="2" t="s">
        <v>4060</v>
      </c>
    </row>
    <row r="1399" ht="14.25" customHeight="1">
      <c r="A1399" s="8" t="s">
        <v>3328</v>
      </c>
      <c r="B1399" s="9" t="s">
        <v>3329</v>
      </c>
      <c r="C1399" s="7" t="s">
        <v>4626</v>
      </c>
      <c r="D1399" s="10" t="s">
        <v>4088</v>
      </c>
      <c r="E1399" s="2" t="s">
        <v>14</v>
      </c>
      <c r="F1399" s="2" t="s">
        <v>4866</v>
      </c>
      <c r="G1399" s="2" t="s">
        <v>4074</v>
      </c>
    </row>
    <row r="1400" ht="14.25" customHeight="1">
      <c r="A1400" s="8" t="s">
        <v>3449</v>
      </c>
      <c r="B1400" s="9" t="s">
        <v>3450</v>
      </c>
      <c r="C1400" s="7" t="s">
        <v>4622</v>
      </c>
      <c r="D1400" s="10" t="s">
        <v>4109</v>
      </c>
      <c r="E1400" s="2" t="s">
        <v>52</v>
      </c>
      <c r="F1400" s="2" t="s">
        <v>4858</v>
      </c>
      <c r="G1400" s="2" t="s">
        <v>4074</v>
      </c>
    </row>
    <row r="1401" ht="14.25" customHeight="1">
      <c r="A1401" s="8" t="s">
        <v>3442</v>
      </c>
      <c r="B1401" s="9" t="s">
        <v>3443</v>
      </c>
      <c r="C1401" s="7" t="s">
        <v>4622</v>
      </c>
      <c r="D1401" s="10" t="s">
        <v>4109</v>
      </c>
      <c r="E1401" s="2" t="s">
        <v>14</v>
      </c>
      <c r="F1401" s="2" t="s">
        <v>4858</v>
      </c>
      <c r="G1401" s="2" t="s">
        <v>4060</v>
      </c>
    </row>
    <row r="1402" ht="14.25" customHeight="1">
      <c r="A1402" s="8" t="s">
        <v>3437</v>
      </c>
      <c r="B1402" s="9" t="s">
        <v>3438</v>
      </c>
      <c r="C1402" s="7" t="s">
        <v>4622</v>
      </c>
      <c r="D1402" s="10" t="s">
        <v>4109</v>
      </c>
      <c r="E1402" s="2" t="s">
        <v>14</v>
      </c>
      <c r="F1402" s="2" t="s">
        <v>4858</v>
      </c>
      <c r="G1402" s="2" t="s">
        <v>4055</v>
      </c>
    </row>
    <row r="1403" ht="14.25" customHeight="1">
      <c r="A1403" s="8" t="s">
        <v>3434</v>
      </c>
      <c r="B1403" s="9" t="s">
        <v>3435</v>
      </c>
      <c r="C1403" s="7" t="s">
        <v>4622</v>
      </c>
      <c r="D1403" s="10" t="s">
        <v>4109</v>
      </c>
      <c r="E1403" s="2" t="s">
        <v>14</v>
      </c>
      <c r="F1403" s="2" t="s">
        <v>4858</v>
      </c>
      <c r="G1403" s="2" t="s">
        <v>4074</v>
      </c>
    </row>
    <row r="1404" ht="14.25" customHeight="1">
      <c r="A1404" s="8" t="s">
        <v>3427</v>
      </c>
      <c r="B1404" s="9" t="s">
        <v>3432</v>
      </c>
      <c r="C1404" s="7" t="s">
        <v>4622</v>
      </c>
      <c r="D1404" s="10" t="s">
        <v>4109</v>
      </c>
      <c r="E1404" s="2" t="s">
        <v>52</v>
      </c>
      <c r="F1404" s="2" t="s">
        <v>4858</v>
      </c>
      <c r="G1404" s="2" t="s">
        <v>4060</v>
      </c>
    </row>
    <row r="1405" ht="14.25" customHeight="1">
      <c r="A1405" s="8" t="s">
        <v>3421</v>
      </c>
      <c r="B1405" s="9" t="s">
        <v>3422</v>
      </c>
      <c r="C1405" s="7" t="s">
        <v>4622</v>
      </c>
      <c r="D1405" s="10" t="s">
        <v>4271</v>
      </c>
      <c r="E1405" s="2" t="s">
        <v>9</v>
      </c>
      <c r="F1405" s="2" t="s">
        <v>4858</v>
      </c>
      <c r="G1405" s="2" t="s">
        <v>4060</v>
      </c>
    </row>
    <row r="1406" ht="14.25" customHeight="1">
      <c r="A1406" s="8" t="s">
        <v>3407</v>
      </c>
      <c r="B1406" s="9" t="s">
        <v>3408</v>
      </c>
      <c r="C1406" s="7" t="s">
        <v>4622</v>
      </c>
      <c r="D1406" s="10" t="s">
        <v>4109</v>
      </c>
      <c r="E1406" s="2" t="s">
        <v>14</v>
      </c>
      <c r="F1406" s="2" t="s">
        <v>4858</v>
      </c>
      <c r="G1406" s="2" t="s">
        <v>4060</v>
      </c>
    </row>
    <row r="1407" ht="14.25" customHeight="1">
      <c r="A1407" s="8" t="s">
        <v>3401</v>
      </c>
      <c r="B1407" s="9" t="s">
        <v>3402</v>
      </c>
      <c r="C1407" s="7" t="s">
        <v>4622</v>
      </c>
      <c r="D1407" s="10" t="s">
        <v>4109</v>
      </c>
      <c r="E1407" s="2" t="s">
        <v>14</v>
      </c>
      <c r="F1407" s="2" t="s">
        <v>4858</v>
      </c>
      <c r="G1407" s="2" t="s">
        <v>4060</v>
      </c>
    </row>
    <row r="1408" ht="14.25" customHeight="1">
      <c r="A1408" s="8" t="s">
        <v>3393</v>
      </c>
      <c r="B1408" s="9" t="s">
        <v>3394</v>
      </c>
      <c r="C1408" s="7" t="s">
        <v>4622</v>
      </c>
      <c r="D1408" s="10" t="s">
        <v>4271</v>
      </c>
      <c r="E1408" s="2" t="s">
        <v>9</v>
      </c>
      <c r="F1408" s="2" t="s">
        <v>4858</v>
      </c>
      <c r="G1408" s="2" t="s">
        <v>4060</v>
      </c>
    </row>
    <row r="1409" ht="14.25" customHeight="1">
      <c r="A1409" s="8" t="s">
        <v>3391</v>
      </c>
      <c r="B1409" s="9" t="s">
        <v>3392</v>
      </c>
      <c r="C1409" s="7" t="s">
        <v>4622</v>
      </c>
      <c r="D1409" s="10" t="s">
        <v>4271</v>
      </c>
      <c r="E1409" s="2" t="s">
        <v>27</v>
      </c>
      <c r="F1409" s="2" t="s">
        <v>4858</v>
      </c>
      <c r="G1409" s="2" t="s">
        <v>4055</v>
      </c>
    </row>
    <row r="1410" ht="14.25" customHeight="1">
      <c r="A1410" s="8" t="s">
        <v>3386</v>
      </c>
      <c r="B1410" s="9" t="s">
        <v>3387</v>
      </c>
      <c r="C1410" s="7" t="s">
        <v>4622</v>
      </c>
      <c r="D1410" s="10" t="s">
        <v>4271</v>
      </c>
      <c r="E1410" s="2" t="s">
        <v>9</v>
      </c>
      <c r="F1410" s="2" t="s">
        <v>4858</v>
      </c>
      <c r="G1410" s="2" t="s">
        <v>4060</v>
      </c>
    </row>
    <row r="1411" ht="14.25" customHeight="1">
      <c r="A1411" s="8" t="s">
        <v>3318</v>
      </c>
      <c r="B1411" s="9" t="s">
        <v>3319</v>
      </c>
      <c r="C1411" s="7" t="s">
        <v>4622</v>
      </c>
      <c r="D1411" s="10" t="s">
        <v>4271</v>
      </c>
      <c r="E1411" s="2" t="s">
        <v>27</v>
      </c>
      <c r="F1411" s="2" t="s">
        <v>4858</v>
      </c>
      <c r="G1411" s="2" t="s">
        <v>4055</v>
      </c>
    </row>
    <row r="1412" ht="14.25" customHeight="1">
      <c r="A1412" s="8" t="s">
        <v>3382</v>
      </c>
      <c r="B1412" s="9" t="s">
        <v>3383</v>
      </c>
      <c r="C1412" s="7" t="s">
        <v>4622</v>
      </c>
      <c r="D1412" s="10" t="s">
        <v>4271</v>
      </c>
      <c r="E1412" s="2" t="s">
        <v>27</v>
      </c>
      <c r="F1412" s="2" t="s">
        <v>4858</v>
      </c>
      <c r="G1412" s="2" t="s">
        <v>4060</v>
      </c>
    </row>
    <row r="1413" ht="14.25" customHeight="1">
      <c r="A1413" s="8" t="s">
        <v>3311</v>
      </c>
      <c r="B1413" s="9" t="s">
        <v>3312</v>
      </c>
      <c r="C1413" s="7" t="s">
        <v>4622</v>
      </c>
      <c r="D1413" s="10" t="s">
        <v>4271</v>
      </c>
      <c r="E1413" s="2" t="s">
        <v>27</v>
      </c>
      <c r="F1413" s="2" t="s">
        <v>4858</v>
      </c>
      <c r="G1413" s="2" t="s">
        <v>4060</v>
      </c>
    </row>
    <row r="1414" ht="14.25" customHeight="1">
      <c r="A1414" s="8" t="s">
        <v>3554</v>
      </c>
      <c r="B1414" s="9" t="s">
        <v>3555</v>
      </c>
      <c r="C1414" s="7" t="s">
        <v>4622</v>
      </c>
      <c r="D1414" s="10" t="s">
        <v>4290</v>
      </c>
      <c r="E1414" s="2" t="s">
        <v>52</v>
      </c>
      <c r="F1414" s="2" t="s">
        <v>4858</v>
      </c>
      <c r="G1414" s="2" t="s">
        <v>4060</v>
      </c>
    </row>
    <row r="1415" ht="14.25" customHeight="1">
      <c r="A1415" s="8" t="s">
        <v>3547</v>
      </c>
      <c r="B1415" s="9" t="s">
        <v>3548</v>
      </c>
      <c r="C1415" s="7" t="s">
        <v>4622</v>
      </c>
      <c r="D1415" s="10" t="s">
        <v>4290</v>
      </c>
      <c r="E1415" s="2" t="s">
        <v>14</v>
      </c>
      <c r="F1415" s="2" t="s">
        <v>4858</v>
      </c>
      <c r="G1415" s="2" t="s">
        <v>4060</v>
      </c>
    </row>
    <row r="1416" ht="14.25" customHeight="1">
      <c r="A1416" s="8" t="s">
        <v>3530</v>
      </c>
      <c r="B1416" s="9" t="s">
        <v>3531</v>
      </c>
      <c r="C1416" s="7" t="s">
        <v>4622</v>
      </c>
      <c r="D1416" s="10" t="s">
        <v>4290</v>
      </c>
      <c r="E1416" s="2" t="s">
        <v>52</v>
      </c>
      <c r="F1416" s="2" t="s">
        <v>4858</v>
      </c>
      <c r="G1416" s="2" t="s">
        <v>4055</v>
      </c>
    </row>
    <row r="1417" ht="14.25" customHeight="1">
      <c r="A1417" s="8" t="s">
        <v>3527</v>
      </c>
      <c r="B1417" s="9" t="s">
        <v>3528</v>
      </c>
      <c r="C1417" s="7" t="s">
        <v>4622</v>
      </c>
      <c r="D1417" s="10" t="s">
        <v>4290</v>
      </c>
      <c r="E1417" s="2" t="s">
        <v>14</v>
      </c>
      <c r="F1417" s="2" t="s">
        <v>4858</v>
      </c>
      <c r="G1417" s="2" t="s">
        <v>4055</v>
      </c>
    </row>
    <row r="1418" ht="14.25" customHeight="1">
      <c r="A1418" s="8" t="s">
        <v>3495</v>
      </c>
      <c r="B1418" s="9" t="s">
        <v>3496</v>
      </c>
      <c r="C1418" s="7" t="s">
        <v>4622</v>
      </c>
      <c r="D1418" s="10" t="s">
        <v>4290</v>
      </c>
      <c r="E1418" s="2" t="s">
        <v>52</v>
      </c>
      <c r="F1418" s="2" t="s">
        <v>4858</v>
      </c>
      <c r="G1418" s="2" t="s">
        <v>4060</v>
      </c>
    </row>
    <row r="1419" ht="14.25" customHeight="1">
      <c r="A1419" s="8" t="s">
        <v>3479</v>
      </c>
      <c r="B1419" s="9" t="s">
        <v>3480</v>
      </c>
      <c r="C1419" s="7" t="s">
        <v>4622</v>
      </c>
      <c r="D1419" s="10" t="s">
        <v>4290</v>
      </c>
      <c r="E1419" s="2" t="s">
        <v>52</v>
      </c>
      <c r="F1419" s="2" t="s">
        <v>4858</v>
      </c>
      <c r="G1419" s="2" t="s">
        <v>4055</v>
      </c>
    </row>
    <row r="1420" ht="14.25" customHeight="1">
      <c r="A1420" s="8" t="s">
        <v>3484</v>
      </c>
      <c r="B1420" s="9" t="s">
        <v>3485</v>
      </c>
      <c r="C1420" s="7" t="s">
        <v>4622</v>
      </c>
      <c r="D1420" s="10" t="s">
        <v>4290</v>
      </c>
      <c r="E1420" s="2" t="s">
        <v>52</v>
      </c>
      <c r="F1420" s="2" t="s">
        <v>4858</v>
      </c>
      <c r="G1420" s="2" t="s">
        <v>4055</v>
      </c>
    </row>
    <row r="1421" ht="14.25" customHeight="1">
      <c r="A1421" s="8" t="s">
        <v>3396</v>
      </c>
      <c r="B1421" s="9" t="s">
        <v>3397</v>
      </c>
      <c r="C1421" s="7" t="s">
        <v>4622</v>
      </c>
      <c r="D1421" s="10" t="s">
        <v>4290</v>
      </c>
      <c r="E1421" s="2" t="s">
        <v>14</v>
      </c>
      <c r="F1421" s="2" t="s">
        <v>4858</v>
      </c>
      <c r="G1421" s="2" t="s">
        <v>4060</v>
      </c>
    </row>
    <row r="1422" ht="14.25" customHeight="1">
      <c r="A1422" s="8" t="s">
        <v>3389</v>
      </c>
      <c r="B1422" s="9" t="s">
        <v>3390</v>
      </c>
      <c r="C1422" s="7" t="s">
        <v>4622</v>
      </c>
      <c r="D1422" s="10" t="s">
        <v>4290</v>
      </c>
      <c r="E1422" s="2" t="s">
        <v>52</v>
      </c>
      <c r="F1422" s="2" t="s">
        <v>4858</v>
      </c>
      <c r="G1422" s="2" t="s">
        <v>4060</v>
      </c>
    </row>
    <row r="1423" ht="14.25" customHeight="1">
      <c r="A1423" s="8" t="s">
        <v>3326</v>
      </c>
      <c r="B1423" s="9" t="s">
        <v>3327</v>
      </c>
      <c r="C1423" s="7" t="s">
        <v>4622</v>
      </c>
      <c r="D1423" s="10" t="s">
        <v>4290</v>
      </c>
      <c r="E1423" s="2" t="s">
        <v>14</v>
      </c>
      <c r="F1423" s="2" t="s">
        <v>4858</v>
      </c>
      <c r="G1423" s="2" t="s">
        <v>4055</v>
      </c>
    </row>
    <row r="1424" ht="14.25" customHeight="1">
      <c r="A1424" s="8" t="s">
        <v>3379</v>
      </c>
      <c r="B1424" s="9" t="s">
        <v>3380</v>
      </c>
      <c r="C1424" s="7" t="s">
        <v>4622</v>
      </c>
      <c r="D1424" s="10" t="s">
        <v>4290</v>
      </c>
      <c r="E1424" s="2" t="s">
        <v>52</v>
      </c>
      <c r="F1424" s="2" t="s">
        <v>4858</v>
      </c>
      <c r="G1424" s="2" t="s">
        <v>4060</v>
      </c>
    </row>
    <row r="1425" ht="14.25" customHeight="1">
      <c r="A1425" s="8" t="s">
        <v>4867</v>
      </c>
      <c r="B1425" s="9" t="s">
        <v>4868</v>
      </c>
      <c r="C1425" s="7" t="s">
        <v>4622</v>
      </c>
      <c r="D1425" s="10" t="s">
        <v>4061</v>
      </c>
      <c r="E1425" s="2" t="s">
        <v>52</v>
      </c>
      <c r="F1425" s="2" t="s">
        <v>4858</v>
      </c>
      <c r="G1425" s="2" t="s">
        <v>4055</v>
      </c>
    </row>
    <row r="1426" ht="14.25" customHeight="1">
      <c r="A1426" s="8" t="s">
        <v>4742</v>
      </c>
      <c r="B1426" s="9" t="s">
        <v>4869</v>
      </c>
      <c r="C1426" s="7" t="s">
        <v>4622</v>
      </c>
      <c r="D1426" s="10" t="s">
        <v>4061</v>
      </c>
      <c r="E1426" s="2" t="s">
        <v>52</v>
      </c>
      <c r="F1426" s="2" t="s">
        <v>4858</v>
      </c>
      <c r="G1426" s="2" t="s">
        <v>4055</v>
      </c>
    </row>
    <row r="1427" ht="14.25" customHeight="1">
      <c r="A1427" s="8" t="s">
        <v>4870</v>
      </c>
      <c r="B1427" s="9" t="s">
        <v>4871</v>
      </c>
      <c r="C1427" s="7" t="s">
        <v>4622</v>
      </c>
      <c r="D1427" s="10" t="s">
        <v>4061</v>
      </c>
      <c r="E1427" s="2" t="s">
        <v>14</v>
      </c>
      <c r="F1427" s="2" t="s">
        <v>4858</v>
      </c>
      <c r="G1427" s="2" t="s">
        <v>4055</v>
      </c>
    </row>
    <row r="1428" ht="14.25" customHeight="1">
      <c r="A1428" s="8" t="s">
        <v>3572</v>
      </c>
      <c r="B1428" s="9" t="s">
        <v>3573</v>
      </c>
      <c r="C1428" s="7" t="s">
        <v>4622</v>
      </c>
      <c r="D1428" s="10" t="s">
        <v>4061</v>
      </c>
      <c r="E1428" s="2" t="s">
        <v>14</v>
      </c>
      <c r="F1428" s="2" t="s">
        <v>4858</v>
      </c>
      <c r="G1428" s="2" t="s">
        <v>4060</v>
      </c>
    </row>
    <row r="1429" ht="14.25" customHeight="1">
      <c r="A1429" s="8" t="s">
        <v>3559</v>
      </c>
      <c r="B1429" s="9" t="s">
        <v>3560</v>
      </c>
      <c r="C1429" s="7" t="s">
        <v>4622</v>
      </c>
      <c r="D1429" s="10" t="s">
        <v>4061</v>
      </c>
      <c r="E1429" s="2" t="s">
        <v>14</v>
      </c>
      <c r="F1429" s="2" t="s">
        <v>4858</v>
      </c>
      <c r="G1429" s="2" t="s">
        <v>4055</v>
      </c>
    </row>
    <row r="1430" ht="14.25" customHeight="1">
      <c r="A1430" s="8" t="s">
        <v>3551</v>
      </c>
      <c r="B1430" s="9" t="s">
        <v>3552</v>
      </c>
      <c r="C1430" s="7" t="s">
        <v>4622</v>
      </c>
      <c r="D1430" s="10" t="s">
        <v>4061</v>
      </c>
      <c r="E1430" s="2" t="s">
        <v>52</v>
      </c>
      <c r="F1430" s="2" t="s">
        <v>4858</v>
      </c>
      <c r="G1430" s="2" t="s">
        <v>4060</v>
      </c>
    </row>
    <row r="1431" ht="14.25" customHeight="1">
      <c r="A1431" s="8" t="s">
        <v>3549</v>
      </c>
      <c r="B1431" s="9" t="s">
        <v>3550</v>
      </c>
      <c r="C1431" s="7" t="s">
        <v>4622</v>
      </c>
      <c r="D1431" s="10" t="s">
        <v>4061</v>
      </c>
      <c r="E1431" s="2" t="s">
        <v>52</v>
      </c>
      <c r="F1431" s="2" t="s">
        <v>4858</v>
      </c>
      <c r="G1431" s="2" t="s">
        <v>4055</v>
      </c>
    </row>
    <row r="1432" ht="14.25" customHeight="1">
      <c r="A1432" s="8" t="s">
        <v>3545</v>
      </c>
      <c r="B1432" s="9" t="s">
        <v>3546</v>
      </c>
      <c r="C1432" s="7" t="s">
        <v>4622</v>
      </c>
      <c r="D1432" s="10" t="s">
        <v>4061</v>
      </c>
      <c r="E1432" s="2" t="s">
        <v>52</v>
      </c>
      <c r="F1432" s="2" t="s">
        <v>4858</v>
      </c>
      <c r="G1432" s="2" t="s">
        <v>4060</v>
      </c>
    </row>
    <row r="1433" ht="14.25" customHeight="1">
      <c r="A1433" s="8" t="s">
        <v>3321</v>
      </c>
      <c r="B1433" s="9" t="s">
        <v>3322</v>
      </c>
      <c r="C1433" s="7" t="s">
        <v>4622</v>
      </c>
      <c r="D1433" s="10" t="s">
        <v>4061</v>
      </c>
      <c r="E1433" s="2" t="s">
        <v>52</v>
      </c>
      <c r="F1433" s="2" t="s">
        <v>4858</v>
      </c>
      <c r="G1433" s="2" t="s">
        <v>4060</v>
      </c>
    </row>
    <row r="1434" ht="14.25" customHeight="1">
      <c r="A1434" s="8" t="s">
        <v>3581</v>
      </c>
      <c r="B1434" s="9" t="s">
        <v>3582</v>
      </c>
      <c r="C1434" s="7" t="s">
        <v>4622</v>
      </c>
      <c r="D1434" s="10" t="s">
        <v>4109</v>
      </c>
      <c r="E1434" s="2" t="s">
        <v>52</v>
      </c>
      <c r="F1434" s="2" t="s">
        <v>4858</v>
      </c>
      <c r="G1434" s="2" t="s">
        <v>4055</v>
      </c>
    </row>
    <row r="1435" ht="14.25" customHeight="1">
      <c r="A1435" s="8" t="s">
        <v>4872</v>
      </c>
      <c r="B1435" s="9" t="s">
        <v>4873</v>
      </c>
      <c r="C1435" s="7" t="s">
        <v>4622</v>
      </c>
      <c r="D1435" s="10" t="s">
        <v>4061</v>
      </c>
      <c r="E1435" s="2" t="s">
        <v>14</v>
      </c>
      <c r="F1435" s="2" t="s">
        <v>4858</v>
      </c>
      <c r="G1435" s="2" t="s">
        <v>4055</v>
      </c>
    </row>
    <row r="1436" ht="14.25" customHeight="1">
      <c r="A1436" s="8" t="s">
        <v>3565</v>
      </c>
      <c r="B1436" s="9" t="s">
        <v>3566</v>
      </c>
      <c r="C1436" s="7" t="s">
        <v>4622</v>
      </c>
      <c r="D1436" s="10" t="s">
        <v>4109</v>
      </c>
      <c r="E1436" s="2" t="s">
        <v>52</v>
      </c>
      <c r="F1436" s="2" t="s">
        <v>4858</v>
      </c>
      <c r="G1436" s="2" t="s">
        <v>4055</v>
      </c>
    </row>
    <row r="1437" ht="14.25" customHeight="1">
      <c r="A1437" s="8" t="s">
        <v>3597</v>
      </c>
      <c r="B1437" s="9" t="s">
        <v>3598</v>
      </c>
      <c r="C1437" s="7" t="s">
        <v>4622</v>
      </c>
      <c r="D1437" s="10" t="s">
        <v>4109</v>
      </c>
      <c r="E1437" s="2" t="s">
        <v>14</v>
      </c>
      <c r="F1437" s="2" t="s">
        <v>4858</v>
      </c>
      <c r="G1437" s="2" t="s">
        <v>4060</v>
      </c>
    </row>
    <row r="1438" ht="14.25" customHeight="1">
      <c r="A1438" s="8" t="s">
        <v>1957</v>
      </c>
      <c r="B1438" s="9" t="s">
        <v>1958</v>
      </c>
      <c r="C1438" s="7" t="s">
        <v>4626</v>
      </c>
      <c r="D1438" s="10" t="s">
        <v>4050</v>
      </c>
      <c r="E1438" s="2" t="s">
        <v>27</v>
      </c>
      <c r="F1438" s="2" t="s">
        <v>4866</v>
      </c>
      <c r="G1438" s="2" t="s">
        <v>4074</v>
      </c>
    </row>
    <row r="1439" ht="14.25" customHeight="1">
      <c r="A1439" s="8" t="s">
        <v>4656</v>
      </c>
      <c r="B1439" s="9" t="s">
        <v>4443</v>
      </c>
      <c r="C1439" s="7" t="s">
        <v>4134</v>
      </c>
      <c r="D1439" s="10" t="s">
        <v>4061</v>
      </c>
      <c r="E1439" s="2" t="s">
        <v>14</v>
      </c>
      <c r="F1439" s="2" t="s">
        <v>4874</v>
      </c>
      <c r="G1439" s="2" t="s">
        <v>4060</v>
      </c>
    </row>
    <row r="1440" ht="14.25" customHeight="1">
      <c r="A1440" s="8" t="s">
        <v>4656</v>
      </c>
      <c r="B1440" s="9" t="s">
        <v>4443</v>
      </c>
      <c r="C1440" s="7" t="s">
        <v>4134</v>
      </c>
      <c r="D1440" s="10" t="s">
        <v>4050</v>
      </c>
      <c r="E1440" s="2" t="s">
        <v>4621</v>
      </c>
      <c r="F1440" s="2" t="s">
        <v>4874</v>
      </c>
      <c r="G1440" s="2" t="s">
        <v>4060</v>
      </c>
    </row>
    <row r="1441" ht="14.25" customHeight="1">
      <c r="A1441" s="8" t="s">
        <v>3615</v>
      </c>
      <c r="B1441" s="9" t="s">
        <v>3616</v>
      </c>
      <c r="C1441" s="7" t="s">
        <v>4134</v>
      </c>
      <c r="D1441" s="10" t="s">
        <v>4050</v>
      </c>
      <c r="E1441" s="2" t="s">
        <v>9</v>
      </c>
      <c r="F1441" s="2" t="s">
        <v>4874</v>
      </c>
      <c r="G1441" s="2" t="s">
        <v>4060</v>
      </c>
    </row>
    <row r="1442" ht="14.25" customHeight="1">
      <c r="A1442" s="8" t="s">
        <v>3611</v>
      </c>
      <c r="B1442" s="9" t="s">
        <v>3612</v>
      </c>
      <c r="C1442" s="7" t="s">
        <v>4134</v>
      </c>
      <c r="D1442" s="10" t="s">
        <v>4061</v>
      </c>
      <c r="E1442" s="2" t="s">
        <v>14</v>
      </c>
      <c r="F1442" s="2" t="s">
        <v>4874</v>
      </c>
      <c r="G1442" s="2" t="s">
        <v>4055</v>
      </c>
    </row>
    <row r="1443" ht="14.25" customHeight="1">
      <c r="A1443" s="8" t="s">
        <v>3608</v>
      </c>
      <c r="B1443" s="9" t="s">
        <v>3609</v>
      </c>
      <c r="C1443" s="7" t="s">
        <v>4134</v>
      </c>
      <c r="D1443" s="10" t="s">
        <v>4050</v>
      </c>
      <c r="E1443" s="2" t="s">
        <v>9</v>
      </c>
      <c r="F1443" s="2" t="s">
        <v>4874</v>
      </c>
      <c r="G1443" s="2" t="s">
        <v>4060</v>
      </c>
    </row>
    <row r="1444" ht="14.25" customHeight="1">
      <c r="A1444" s="8" t="s">
        <v>3603</v>
      </c>
      <c r="B1444" s="9" t="s">
        <v>3604</v>
      </c>
      <c r="C1444" s="7" t="s">
        <v>4134</v>
      </c>
      <c r="D1444" s="10" t="s">
        <v>4061</v>
      </c>
      <c r="E1444" s="2" t="s">
        <v>14</v>
      </c>
      <c r="F1444" s="2" t="s">
        <v>4874</v>
      </c>
      <c r="G1444" s="2" t="s">
        <v>4055</v>
      </c>
    </row>
    <row r="1445" ht="14.25" customHeight="1">
      <c r="A1445" s="8" t="s">
        <v>3586</v>
      </c>
      <c r="B1445" s="9" t="s">
        <v>3587</v>
      </c>
      <c r="C1445" s="7" t="s">
        <v>4134</v>
      </c>
      <c r="D1445" s="10" t="s">
        <v>4061</v>
      </c>
      <c r="E1445" s="2" t="s">
        <v>52</v>
      </c>
      <c r="F1445" s="2" t="s">
        <v>4874</v>
      </c>
      <c r="G1445" s="2" t="s">
        <v>4055</v>
      </c>
    </row>
    <row r="1446" ht="14.25" customHeight="1">
      <c r="A1446" s="8" t="s">
        <v>3584</v>
      </c>
      <c r="B1446" s="9" t="s">
        <v>3585</v>
      </c>
      <c r="C1446" s="7" t="s">
        <v>4134</v>
      </c>
      <c r="D1446" s="10" t="s">
        <v>4050</v>
      </c>
      <c r="E1446" s="2" t="s">
        <v>9</v>
      </c>
      <c r="F1446" s="2" t="s">
        <v>4874</v>
      </c>
      <c r="G1446" s="2" t="s">
        <v>4055</v>
      </c>
    </row>
    <row r="1447" ht="14.25" customHeight="1">
      <c r="A1447" s="8" t="s">
        <v>3578</v>
      </c>
      <c r="B1447" s="9" t="s">
        <v>3579</v>
      </c>
      <c r="C1447" s="7" t="s">
        <v>4134</v>
      </c>
      <c r="D1447" s="10" t="s">
        <v>4050</v>
      </c>
      <c r="E1447" s="2" t="s">
        <v>9</v>
      </c>
      <c r="F1447" s="2" t="s">
        <v>4874</v>
      </c>
      <c r="G1447" s="2" t="s">
        <v>4055</v>
      </c>
    </row>
    <row r="1448" ht="14.25" customHeight="1">
      <c r="A1448" s="8" t="s">
        <v>3575</v>
      </c>
      <c r="B1448" s="9" t="s">
        <v>3576</v>
      </c>
      <c r="C1448" s="7" t="s">
        <v>4134</v>
      </c>
      <c r="D1448" s="10" t="s">
        <v>4050</v>
      </c>
      <c r="E1448" s="2" t="s">
        <v>27</v>
      </c>
      <c r="F1448" s="2" t="s">
        <v>4874</v>
      </c>
      <c r="G1448" s="2" t="s">
        <v>4060</v>
      </c>
    </row>
    <row r="1449" ht="14.25" customHeight="1">
      <c r="A1449" s="8" t="s">
        <v>3562</v>
      </c>
      <c r="B1449" s="9" t="s">
        <v>3563</v>
      </c>
      <c r="C1449" s="7" t="s">
        <v>4134</v>
      </c>
      <c r="D1449" s="10" t="s">
        <v>4061</v>
      </c>
      <c r="E1449" s="2" t="s">
        <v>14</v>
      </c>
      <c r="F1449" s="2" t="s">
        <v>4874</v>
      </c>
      <c r="G1449" s="2" t="s">
        <v>4060</v>
      </c>
    </row>
    <row r="1450" ht="14.25" customHeight="1">
      <c r="A1450" s="8" t="s">
        <v>3557</v>
      </c>
      <c r="B1450" s="9" t="s">
        <v>3558</v>
      </c>
      <c r="C1450" s="7" t="s">
        <v>4134</v>
      </c>
      <c r="D1450" s="10" t="s">
        <v>4050</v>
      </c>
      <c r="E1450" s="2" t="s">
        <v>9</v>
      </c>
      <c r="F1450" s="2" t="s">
        <v>4874</v>
      </c>
      <c r="G1450" s="2" t="s">
        <v>4055</v>
      </c>
    </row>
    <row r="1451" ht="14.25" customHeight="1">
      <c r="A1451" s="8" t="s">
        <v>3524</v>
      </c>
      <c r="B1451" s="9" t="s">
        <v>3525</v>
      </c>
      <c r="C1451" s="7" t="s">
        <v>4134</v>
      </c>
      <c r="D1451" s="10" t="s">
        <v>4061</v>
      </c>
      <c r="E1451" s="2" t="s">
        <v>14</v>
      </c>
      <c r="F1451" s="2" t="s">
        <v>4874</v>
      </c>
      <c r="G1451" s="2" t="s">
        <v>4055</v>
      </c>
    </row>
    <row r="1452" ht="14.25" customHeight="1">
      <c r="A1452" s="8" t="s">
        <v>3539</v>
      </c>
      <c r="B1452" s="9" t="s">
        <v>3540</v>
      </c>
      <c r="C1452" s="7" t="s">
        <v>4134</v>
      </c>
      <c r="D1452" s="10" t="s">
        <v>4050</v>
      </c>
      <c r="E1452" s="2" t="s">
        <v>9</v>
      </c>
      <c r="F1452" s="2" t="s">
        <v>4874</v>
      </c>
      <c r="G1452" s="2" t="s">
        <v>4060</v>
      </c>
    </row>
    <row r="1453" ht="14.25" customHeight="1">
      <c r="A1453" s="8" t="s">
        <v>3536</v>
      </c>
      <c r="B1453" s="9" t="s">
        <v>3537</v>
      </c>
      <c r="C1453" s="7" t="s">
        <v>4134</v>
      </c>
      <c r="D1453" s="10" t="s">
        <v>4050</v>
      </c>
      <c r="E1453" s="2" t="s">
        <v>27</v>
      </c>
      <c r="F1453" s="2" t="s">
        <v>4874</v>
      </c>
      <c r="G1453" s="2" t="s">
        <v>4055</v>
      </c>
    </row>
    <row r="1454" ht="14.25" customHeight="1">
      <c r="A1454" s="8" t="s">
        <v>3533</v>
      </c>
      <c r="B1454" s="9" t="s">
        <v>3534</v>
      </c>
      <c r="C1454" s="7" t="s">
        <v>4134</v>
      </c>
      <c r="D1454" s="10" t="s">
        <v>4050</v>
      </c>
      <c r="E1454" s="2" t="s">
        <v>27</v>
      </c>
      <c r="F1454" s="2" t="s">
        <v>4874</v>
      </c>
      <c r="G1454" s="2" t="s">
        <v>4055</v>
      </c>
    </row>
    <row r="1455" ht="14.25" customHeight="1">
      <c r="A1455" s="8" t="s">
        <v>3520</v>
      </c>
      <c r="B1455" s="9" t="s">
        <v>3521</v>
      </c>
      <c r="C1455" s="7" t="s">
        <v>4134</v>
      </c>
      <c r="D1455" s="10" t="s">
        <v>4061</v>
      </c>
      <c r="E1455" s="2" t="s">
        <v>14</v>
      </c>
      <c r="F1455" s="2" t="s">
        <v>4874</v>
      </c>
      <c r="G1455" s="2" t="s">
        <v>4060</v>
      </c>
    </row>
    <row r="1456" ht="14.25" customHeight="1">
      <c r="A1456" s="8" t="s">
        <v>3517</v>
      </c>
      <c r="B1456" s="9" t="s">
        <v>3518</v>
      </c>
      <c r="C1456" s="7" t="s">
        <v>4134</v>
      </c>
      <c r="D1456" s="10" t="s">
        <v>4050</v>
      </c>
      <c r="E1456" s="2" t="s">
        <v>9</v>
      </c>
      <c r="F1456" s="2" t="s">
        <v>4874</v>
      </c>
      <c r="G1456" s="2" t="s">
        <v>4060</v>
      </c>
    </row>
    <row r="1457" ht="14.25" customHeight="1">
      <c r="A1457" s="8" t="s">
        <v>3514</v>
      </c>
      <c r="B1457" s="9" t="s">
        <v>3515</v>
      </c>
      <c r="C1457" s="7" t="s">
        <v>4134</v>
      </c>
      <c r="D1457" s="10" t="s">
        <v>4061</v>
      </c>
      <c r="E1457" s="2" t="s">
        <v>52</v>
      </c>
      <c r="F1457" s="2" t="s">
        <v>4874</v>
      </c>
      <c r="G1457" s="2" t="s">
        <v>4060</v>
      </c>
    </row>
    <row r="1458" ht="14.25" customHeight="1">
      <c r="A1458" s="8" t="s">
        <v>3511</v>
      </c>
      <c r="B1458" s="9" t="s">
        <v>3512</v>
      </c>
      <c r="C1458" s="7" t="s">
        <v>4134</v>
      </c>
      <c r="D1458" s="10" t="s">
        <v>4050</v>
      </c>
      <c r="E1458" s="2" t="s">
        <v>9</v>
      </c>
      <c r="F1458" s="2" t="s">
        <v>4874</v>
      </c>
      <c r="G1458" s="2" t="s">
        <v>4060</v>
      </c>
    </row>
    <row r="1459" ht="14.25" customHeight="1">
      <c r="A1459" s="8" t="s">
        <v>3508</v>
      </c>
      <c r="B1459" s="9" t="s">
        <v>3509</v>
      </c>
      <c r="C1459" s="7" t="s">
        <v>4134</v>
      </c>
      <c r="D1459" s="10" t="s">
        <v>4050</v>
      </c>
      <c r="E1459" s="2" t="s">
        <v>27</v>
      </c>
      <c r="F1459" s="2" t="s">
        <v>4874</v>
      </c>
      <c r="G1459" s="2" t="s">
        <v>4055</v>
      </c>
    </row>
    <row r="1460" ht="14.25" customHeight="1">
      <c r="A1460" s="8" t="s">
        <v>3505</v>
      </c>
      <c r="B1460" s="9" t="s">
        <v>3506</v>
      </c>
      <c r="C1460" s="7" t="s">
        <v>4134</v>
      </c>
      <c r="D1460" s="10" t="s">
        <v>4050</v>
      </c>
      <c r="E1460" s="2" t="s">
        <v>9</v>
      </c>
      <c r="F1460" s="2" t="s">
        <v>4874</v>
      </c>
      <c r="G1460" s="2" t="s">
        <v>4055</v>
      </c>
    </row>
    <row r="1461" ht="14.25" customHeight="1">
      <c r="A1461" s="8" t="s">
        <v>3502</v>
      </c>
      <c r="B1461" s="9" t="s">
        <v>3503</v>
      </c>
      <c r="C1461" s="7" t="s">
        <v>4134</v>
      </c>
      <c r="D1461" s="10" t="s">
        <v>4050</v>
      </c>
      <c r="E1461" s="2" t="s">
        <v>27</v>
      </c>
      <c r="F1461" s="2" t="s">
        <v>4874</v>
      </c>
      <c r="G1461" s="2" t="s">
        <v>4060</v>
      </c>
    </row>
    <row r="1462" ht="14.25" customHeight="1">
      <c r="A1462" s="8" t="s">
        <v>3493</v>
      </c>
      <c r="B1462" s="9" t="s">
        <v>3494</v>
      </c>
      <c r="C1462" s="7" t="s">
        <v>4134</v>
      </c>
      <c r="D1462" s="10" t="s">
        <v>4061</v>
      </c>
      <c r="E1462" s="2" t="s">
        <v>14</v>
      </c>
      <c r="F1462" s="2" t="s">
        <v>4874</v>
      </c>
      <c r="G1462" s="2" t="s">
        <v>4060</v>
      </c>
    </row>
    <row r="1463" ht="14.25" customHeight="1">
      <c r="A1463" s="8" t="s">
        <v>3446</v>
      </c>
      <c r="B1463" s="9" t="s">
        <v>3447</v>
      </c>
      <c r="C1463" s="7" t="s">
        <v>4134</v>
      </c>
      <c r="D1463" s="10" t="s">
        <v>4061</v>
      </c>
      <c r="E1463" s="2" t="s">
        <v>14</v>
      </c>
      <c r="F1463" s="2" t="s">
        <v>4874</v>
      </c>
      <c r="G1463" s="2" t="s">
        <v>4055</v>
      </c>
    </row>
    <row r="1464" ht="14.25" customHeight="1">
      <c r="A1464" s="8" t="s">
        <v>3444</v>
      </c>
      <c r="B1464" s="9" t="s">
        <v>3445</v>
      </c>
      <c r="C1464" s="7" t="s">
        <v>4134</v>
      </c>
      <c r="D1464" s="10" t="s">
        <v>4061</v>
      </c>
      <c r="E1464" s="2" t="s">
        <v>14</v>
      </c>
      <c r="F1464" s="2" t="s">
        <v>4874</v>
      </c>
      <c r="G1464" s="2" t="s">
        <v>4060</v>
      </c>
    </row>
    <row r="1465" ht="14.25" customHeight="1">
      <c r="A1465" s="8" t="s">
        <v>3384</v>
      </c>
      <c r="B1465" s="9" t="s">
        <v>3385</v>
      </c>
      <c r="C1465" s="7" t="s">
        <v>4134</v>
      </c>
      <c r="D1465" s="10" t="s">
        <v>4061</v>
      </c>
      <c r="E1465" s="2" t="s">
        <v>52</v>
      </c>
      <c r="F1465" s="2" t="s">
        <v>4874</v>
      </c>
      <c r="G1465" s="2" t="s">
        <v>4060</v>
      </c>
    </row>
    <row r="1466" ht="14.25" customHeight="1">
      <c r="A1466" s="8" t="s">
        <v>3367</v>
      </c>
      <c r="B1466" s="9" t="s">
        <v>3368</v>
      </c>
      <c r="C1466" s="7" t="s">
        <v>4134</v>
      </c>
      <c r="D1466" s="10" t="s">
        <v>4061</v>
      </c>
      <c r="E1466" s="2" t="s">
        <v>14</v>
      </c>
      <c r="F1466" s="2" t="s">
        <v>4874</v>
      </c>
      <c r="G1466" s="2" t="s">
        <v>4055</v>
      </c>
    </row>
    <row r="1467" ht="14.25" customHeight="1">
      <c r="A1467" s="8" t="s">
        <v>3365</v>
      </c>
      <c r="B1467" s="9" t="s">
        <v>3366</v>
      </c>
      <c r="C1467" s="7" t="s">
        <v>4134</v>
      </c>
      <c r="D1467" s="10" t="s">
        <v>4061</v>
      </c>
      <c r="E1467" s="2" t="s">
        <v>14</v>
      </c>
      <c r="F1467" s="2" t="s">
        <v>4874</v>
      </c>
      <c r="G1467" s="2" t="s">
        <v>4060</v>
      </c>
    </row>
    <row r="1468" ht="14.25" customHeight="1">
      <c r="A1468" s="8" t="s">
        <v>3352</v>
      </c>
      <c r="B1468" s="9" t="s">
        <v>3353</v>
      </c>
      <c r="C1468" s="7" t="s">
        <v>4134</v>
      </c>
      <c r="D1468" s="10" t="s">
        <v>4061</v>
      </c>
      <c r="E1468" s="2" t="s">
        <v>14</v>
      </c>
      <c r="F1468" s="2" t="s">
        <v>4874</v>
      </c>
      <c r="G1468" s="2" t="s">
        <v>4060</v>
      </c>
    </row>
    <row r="1469" ht="14.25" customHeight="1">
      <c r="A1469" s="8" t="s">
        <v>4623</v>
      </c>
      <c r="B1469" s="9" t="s">
        <v>4624</v>
      </c>
      <c r="C1469" s="7" t="s">
        <v>4626</v>
      </c>
      <c r="D1469" s="10" t="s">
        <v>4061</v>
      </c>
      <c r="E1469" s="2" t="s">
        <v>4628</v>
      </c>
      <c r="F1469" s="2" t="s">
        <v>4875</v>
      </c>
      <c r="G1469" s="2" t="s">
        <v>4074</v>
      </c>
    </row>
    <row r="1470" ht="14.25" customHeight="1">
      <c r="A1470" s="8" t="s">
        <v>4623</v>
      </c>
      <c r="B1470" s="9" t="s">
        <v>4624</v>
      </c>
      <c r="C1470" s="7" t="s">
        <v>4626</v>
      </c>
      <c r="D1470" s="10" t="s">
        <v>4050</v>
      </c>
      <c r="E1470" s="2" t="s">
        <v>4621</v>
      </c>
      <c r="F1470" s="2" t="s">
        <v>4875</v>
      </c>
      <c r="G1470" s="2" t="s">
        <v>4074</v>
      </c>
    </row>
    <row r="1471" ht="14.25" customHeight="1">
      <c r="A1471" s="8" t="s">
        <v>3630</v>
      </c>
      <c r="B1471" s="9" t="s">
        <v>3631</v>
      </c>
      <c r="C1471" s="7" t="s">
        <v>4626</v>
      </c>
      <c r="D1471" s="10" t="s">
        <v>4088</v>
      </c>
      <c r="E1471" s="2" t="s">
        <v>14</v>
      </c>
      <c r="F1471" s="2" t="s">
        <v>4866</v>
      </c>
      <c r="G1471" s="2" t="s">
        <v>4074</v>
      </c>
    </row>
    <row r="1472" ht="14.25" customHeight="1">
      <c r="A1472" s="8" t="s">
        <v>3630</v>
      </c>
      <c r="B1472" s="9" t="s">
        <v>3631</v>
      </c>
      <c r="C1472" s="7" t="s">
        <v>4626</v>
      </c>
      <c r="D1472" s="10" t="s">
        <v>4109</v>
      </c>
      <c r="E1472" s="2" t="s">
        <v>14</v>
      </c>
      <c r="F1472" s="2" t="s">
        <v>4866</v>
      </c>
      <c r="G1472" s="2" t="s">
        <v>4060</v>
      </c>
    </row>
    <row r="1473" ht="14.25" customHeight="1">
      <c r="A1473" s="8" t="s">
        <v>3623</v>
      </c>
      <c r="B1473" s="9" t="s">
        <v>3624</v>
      </c>
      <c r="C1473" s="7" t="s">
        <v>4626</v>
      </c>
      <c r="D1473" s="10" t="s">
        <v>4061</v>
      </c>
      <c r="E1473" s="2" t="s">
        <v>9</v>
      </c>
      <c r="F1473" s="2" t="s">
        <v>4866</v>
      </c>
      <c r="G1473" s="2" t="s">
        <v>4074</v>
      </c>
    </row>
    <row r="1474" ht="14.25" customHeight="1">
      <c r="A1474" s="8" t="s">
        <v>3625</v>
      </c>
      <c r="B1474" s="9" t="s">
        <v>3380</v>
      </c>
      <c r="C1474" s="7" t="s">
        <v>4626</v>
      </c>
      <c r="D1474" s="10" t="s">
        <v>4109</v>
      </c>
      <c r="E1474" s="2" t="s">
        <v>52</v>
      </c>
      <c r="F1474" s="2" t="s">
        <v>4866</v>
      </c>
      <c r="G1474" s="2" t="s">
        <v>4060</v>
      </c>
    </row>
    <row r="1475" ht="14.25" customHeight="1">
      <c r="A1475" s="8" t="s">
        <v>3618</v>
      </c>
      <c r="B1475" s="9" t="s">
        <v>3619</v>
      </c>
      <c r="C1475" s="7" t="s">
        <v>4626</v>
      </c>
      <c r="D1475" s="10" t="s">
        <v>4088</v>
      </c>
      <c r="E1475" s="2" t="s">
        <v>9</v>
      </c>
      <c r="F1475" s="2" t="s">
        <v>4866</v>
      </c>
      <c r="G1475" s="2" t="s">
        <v>4060</v>
      </c>
    </row>
    <row r="1476" ht="14.25" customHeight="1">
      <c r="A1476" s="8" t="s">
        <v>3605</v>
      </c>
      <c r="B1476" s="9" t="s">
        <v>3606</v>
      </c>
      <c r="C1476" s="7" t="s">
        <v>4626</v>
      </c>
      <c r="D1476" s="10" t="s">
        <v>4061</v>
      </c>
      <c r="E1476" s="2" t="s">
        <v>52</v>
      </c>
      <c r="F1476" s="2" t="s">
        <v>4866</v>
      </c>
      <c r="G1476" s="2" t="s">
        <v>4055</v>
      </c>
    </row>
    <row r="1477" ht="14.25" customHeight="1">
      <c r="A1477" s="8" t="s">
        <v>3623</v>
      </c>
      <c r="B1477" s="9" t="s">
        <v>3624</v>
      </c>
      <c r="C1477" s="7" t="s">
        <v>4626</v>
      </c>
      <c r="D1477" s="10" t="s">
        <v>4088</v>
      </c>
      <c r="E1477" s="2" t="s">
        <v>9</v>
      </c>
      <c r="F1477" s="2" t="s">
        <v>4866</v>
      </c>
      <c r="G1477" s="2" t="s">
        <v>4055</v>
      </c>
    </row>
    <row r="1478" ht="14.25" customHeight="1">
      <c r="A1478" s="8" t="s">
        <v>3600</v>
      </c>
      <c r="B1478" s="9" t="s">
        <v>3601</v>
      </c>
      <c r="C1478" s="7" t="s">
        <v>4626</v>
      </c>
      <c r="D1478" s="10" t="s">
        <v>4088</v>
      </c>
      <c r="E1478" s="2" t="s">
        <v>27</v>
      </c>
      <c r="F1478" s="2" t="s">
        <v>4866</v>
      </c>
      <c r="G1478" s="2" t="s">
        <v>4060</v>
      </c>
    </row>
    <row r="1479" ht="14.25" customHeight="1">
      <c r="A1479" s="8" t="s">
        <v>3591</v>
      </c>
      <c r="B1479" s="9" t="s">
        <v>3592</v>
      </c>
      <c r="C1479" s="7" t="s">
        <v>4626</v>
      </c>
      <c r="D1479" s="10" t="s">
        <v>4088</v>
      </c>
      <c r="E1479" s="2" t="s">
        <v>9</v>
      </c>
      <c r="F1479" s="2" t="s">
        <v>4866</v>
      </c>
      <c r="G1479" s="2" t="s">
        <v>4055</v>
      </c>
    </row>
    <row r="1480" ht="14.25" customHeight="1">
      <c r="A1480" s="8" t="s">
        <v>3588</v>
      </c>
      <c r="B1480" s="9" t="s">
        <v>3589</v>
      </c>
      <c r="C1480" s="7" t="s">
        <v>4626</v>
      </c>
      <c r="D1480" s="10" t="s">
        <v>4088</v>
      </c>
      <c r="E1480" s="2" t="s">
        <v>27</v>
      </c>
      <c r="F1480" s="2" t="s">
        <v>4866</v>
      </c>
      <c r="G1480" s="2" t="s">
        <v>4055</v>
      </c>
    </row>
    <row r="1481" ht="14.25" customHeight="1">
      <c r="A1481" s="8" t="s">
        <v>3570</v>
      </c>
      <c r="B1481" s="9" t="s">
        <v>3571</v>
      </c>
      <c r="C1481" s="7" t="s">
        <v>4626</v>
      </c>
      <c r="D1481" s="10" t="s">
        <v>4088</v>
      </c>
      <c r="E1481" s="2" t="s">
        <v>27</v>
      </c>
      <c r="F1481" s="2" t="s">
        <v>4866</v>
      </c>
      <c r="G1481" s="2" t="s">
        <v>4055</v>
      </c>
    </row>
    <row r="1482" ht="14.25" customHeight="1">
      <c r="A1482" s="8" t="s">
        <v>3568</v>
      </c>
      <c r="B1482" s="9" t="s">
        <v>3569</v>
      </c>
      <c r="C1482" s="7" t="s">
        <v>4626</v>
      </c>
      <c r="D1482" s="10" t="s">
        <v>4088</v>
      </c>
      <c r="E1482" s="2" t="s">
        <v>27</v>
      </c>
      <c r="F1482" s="2" t="s">
        <v>4866</v>
      </c>
      <c r="G1482" s="2" t="s">
        <v>4060</v>
      </c>
    </row>
    <row r="1483" ht="14.25" customHeight="1">
      <c r="A1483" s="8" t="s">
        <v>3542</v>
      </c>
      <c r="B1483" s="9" t="s">
        <v>3543</v>
      </c>
      <c r="C1483" s="7" t="s">
        <v>4626</v>
      </c>
      <c r="D1483" s="10" t="s">
        <v>4088</v>
      </c>
      <c r="E1483" s="2" t="s">
        <v>9</v>
      </c>
      <c r="F1483" s="2" t="s">
        <v>4866</v>
      </c>
      <c r="G1483" s="2" t="s">
        <v>4074</v>
      </c>
    </row>
    <row r="1484" ht="14.25" customHeight="1">
      <c r="A1484" s="8" t="s">
        <v>3324</v>
      </c>
      <c r="B1484" s="9" t="s">
        <v>3325</v>
      </c>
      <c r="C1484" s="7" t="s">
        <v>4626</v>
      </c>
      <c r="D1484" s="10" t="s">
        <v>4109</v>
      </c>
      <c r="E1484" s="2" t="s">
        <v>9</v>
      </c>
      <c r="F1484" s="2" t="s">
        <v>4866</v>
      </c>
      <c r="G1484" s="2" t="s">
        <v>4060</v>
      </c>
    </row>
    <row r="1485" ht="14.25" customHeight="1">
      <c r="A1485" s="8" t="s">
        <v>3308</v>
      </c>
      <c r="B1485" s="9" t="s">
        <v>3309</v>
      </c>
      <c r="C1485" s="7" t="s">
        <v>4626</v>
      </c>
      <c r="D1485" s="10" t="s">
        <v>4109</v>
      </c>
      <c r="E1485" s="2" t="s">
        <v>14</v>
      </c>
      <c r="F1485" s="2" t="s">
        <v>4866</v>
      </c>
      <c r="G1485" s="2" t="s">
        <v>4055</v>
      </c>
    </row>
    <row r="1486" ht="14.25" customHeight="1">
      <c r="A1486" s="8" t="s">
        <v>3297</v>
      </c>
      <c r="B1486" s="9" t="s">
        <v>3298</v>
      </c>
      <c r="C1486" s="7" t="s">
        <v>4626</v>
      </c>
      <c r="D1486" s="10" t="s">
        <v>4109</v>
      </c>
      <c r="E1486" s="2" t="s">
        <v>14</v>
      </c>
      <c r="F1486" s="2" t="s">
        <v>4866</v>
      </c>
      <c r="G1486" s="2" t="s">
        <v>4060</v>
      </c>
    </row>
    <row r="1487" ht="14.25" customHeight="1">
      <c r="A1487" s="8" t="s">
        <v>3361</v>
      </c>
      <c r="B1487" s="9" t="s">
        <v>3362</v>
      </c>
      <c r="C1487" s="7" t="s">
        <v>4626</v>
      </c>
      <c r="D1487" s="10" t="s">
        <v>4109</v>
      </c>
      <c r="E1487" s="2" t="s">
        <v>14</v>
      </c>
      <c r="F1487" s="2" t="s">
        <v>4866</v>
      </c>
      <c r="G1487" s="2" t="s">
        <v>4060</v>
      </c>
    </row>
    <row r="1488" ht="14.25" customHeight="1">
      <c r="A1488" s="8" t="s">
        <v>3633</v>
      </c>
      <c r="B1488" s="9" t="s">
        <v>3634</v>
      </c>
      <c r="C1488" s="7" t="s">
        <v>4626</v>
      </c>
      <c r="D1488" s="10" t="s">
        <v>4109</v>
      </c>
      <c r="E1488" s="2" t="s">
        <v>52</v>
      </c>
      <c r="F1488" s="2" t="s">
        <v>4866</v>
      </c>
      <c r="G1488" s="2" t="s">
        <v>4055</v>
      </c>
    </row>
    <row r="1489" ht="14.25" customHeight="1">
      <c r="A1489" s="8" t="s">
        <v>3636</v>
      </c>
      <c r="B1489" s="9" t="s">
        <v>3637</v>
      </c>
      <c r="C1489" s="7" t="s">
        <v>4626</v>
      </c>
      <c r="D1489" s="10" t="s">
        <v>4109</v>
      </c>
      <c r="E1489" s="2" t="s">
        <v>52</v>
      </c>
      <c r="F1489" s="2" t="s">
        <v>4866</v>
      </c>
      <c r="G1489" s="2" t="s">
        <v>4060</v>
      </c>
    </row>
    <row r="1490" ht="14.25" customHeight="1">
      <c r="A1490" s="8" t="s">
        <v>3639</v>
      </c>
      <c r="B1490" s="9" t="s">
        <v>3640</v>
      </c>
      <c r="C1490" s="7" t="s">
        <v>4626</v>
      </c>
      <c r="D1490" s="10" t="s">
        <v>4109</v>
      </c>
      <c r="E1490" s="2" t="s">
        <v>14</v>
      </c>
      <c r="F1490" s="2" t="s">
        <v>4866</v>
      </c>
      <c r="G1490" s="2" t="s">
        <v>4060</v>
      </c>
    </row>
    <row r="1491" ht="14.25" customHeight="1">
      <c r="A1491" s="8" t="s">
        <v>3626</v>
      </c>
      <c r="B1491" s="9" t="s">
        <v>3627</v>
      </c>
      <c r="C1491" s="7" t="s">
        <v>4626</v>
      </c>
      <c r="D1491" s="10" t="s">
        <v>4109</v>
      </c>
      <c r="E1491" s="2" t="s">
        <v>52</v>
      </c>
      <c r="F1491" s="2" t="s">
        <v>4866</v>
      </c>
      <c r="G1491" s="2" t="s">
        <v>4055</v>
      </c>
    </row>
    <row r="1492" ht="14.25" customHeight="1">
      <c r="A1492" s="8" t="s">
        <v>62</v>
      </c>
      <c r="B1492" s="9" t="s">
        <v>63</v>
      </c>
      <c r="C1492" s="7" t="s">
        <v>4626</v>
      </c>
      <c r="D1492" s="10" t="s">
        <v>4061</v>
      </c>
      <c r="E1492" s="2" t="s">
        <v>14</v>
      </c>
      <c r="F1492" s="2" t="s">
        <v>4866</v>
      </c>
      <c r="G1492" s="2" t="s">
        <v>4055</v>
      </c>
    </row>
    <row r="1493" ht="14.25" customHeight="1">
      <c r="A1493" s="8" t="s">
        <v>327</v>
      </c>
      <c r="B1493" s="9" t="s">
        <v>328</v>
      </c>
      <c r="C1493" s="7" t="s">
        <v>4626</v>
      </c>
      <c r="D1493" s="10" t="s">
        <v>4061</v>
      </c>
      <c r="E1493" s="2" t="s">
        <v>14</v>
      </c>
      <c r="F1493" s="2" t="s">
        <v>4866</v>
      </c>
      <c r="G1493" s="2" t="s">
        <v>4060</v>
      </c>
    </row>
    <row r="1494" ht="14.25" customHeight="1">
      <c r="A1494" s="8" t="s">
        <v>365</v>
      </c>
      <c r="B1494" s="9" t="s">
        <v>366</v>
      </c>
      <c r="C1494" s="7" t="s">
        <v>4626</v>
      </c>
      <c r="D1494" s="10" t="s">
        <v>4061</v>
      </c>
      <c r="E1494" s="2" t="s">
        <v>14</v>
      </c>
      <c r="F1494" s="2" t="s">
        <v>4866</v>
      </c>
      <c r="G1494" s="2" t="s">
        <v>4060</v>
      </c>
    </row>
    <row r="1495" ht="14.25" customHeight="1">
      <c r="A1495" s="8" t="s">
        <v>433</v>
      </c>
      <c r="B1495" s="9" t="s">
        <v>434</v>
      </c>
      <c r="C1495" s="7" t="s">
        <v>4626</v>
      </c>
      <c r="D1495" s="10" t="s">
        <v>4061</v>
      </c>
      <c r="E1495" s="2" t="s">
        <v>14</v>
      </c>
      <c r="F1495" s="2" t="s">
        <v>4866</v>
      </c>
      <c r="G1495" s="2" t="s">
        <v>4055</v>
      </c>
    </row>
    <row r="1496" ht="14.25" customHeight="1">
      <c r="A1496" s="8" t="s">
        <v>473</v>
      </c>
      <c r="B1496" s="9" t="s">
        <v>474</v>
      </c>
      <c r="C1496" s="7" t="s">
        <v>4626</v>
      </c>
      <c r="D1496" s="10" t="s">
        <v>4061</v>
      </c>
      <c r="E1496" s="2" t="s">
        <v>52</v>
      </c>
      <c r="F1496" s="2" t="s">
        <v>4866</v>
      </c>
      <c r="G1496" s="2" t="s">
        <v>4060</v>
      </c>
    </row>
    <row r="1497" ht="14.25" customHeight="1">
      <c r="A1497" s="8" t="s">
        <v>629</v>
      </c>
      <c r="B1497" s="9" t="s">
        <v>630</v>
      </c>
      <c r="C1497" s="7" t="s">
        <v>4626</v>
      </c>
      <c r="D1497" s="10" t="s">
        <v>4061</v>
      </c>
      <c r="E1497" s="2" t="s">
        <v>14</v>
      </c>
      <c r="F1497" s="2" t="s">
        <v>4866</v>
      </c>
      <c r="G1497" s="2" t="s">
        <v>4055</v>
      </c>
    </row>
    <row r="1498" ht="14.25" customHeight="1">
      <c r="A1498" s="8" t="s">
        <v>656</v>
      </c>
      <c r="B1498" s="9" t="s">
        <v>657</v>
      </c>
      <c r="C1498" s="7" t="s">
        <v>4626</v>
      </c>
      <c r="D1498" s="10" t="s">
        <v>4061</v>
      </c>
      <c r="E1498" s="2" t="s">
        <v>52</v>
      </c>
      <c r="F1498" s="2" t="s">
        <v>4866</v>
      </c>
      <c r="G1498" s="2" t="s">
        <v>4060</v>
      </c>
    </row>
    <row r="1499" ht="14.25" customHeight="1">
      <c r="A1499" s="8" t="s">
        <v>685</v>
      </c>
      <c r="B1499" s="9" t="s">
        <v>686</v>
      </c>
      <c r="C1499" s="7" t="s">
        <v>4626</v>
      </c>
      <c r="D1499" s="10" t="s">
        <v>4061</v>
      </c>
      <c r="E1499" s="2" t="s">
        <v>52</v>
      </c>
      <c r="F1499" s="2" t="s">
        <v>4866</v>
      </c>
      <c r="G1499" s="2" t="s">
        <v>4060</v>
      </c>
    </row>
    <row r="1500" ht="14.25" customHeight="1">
      <c r="A1500" s="8" t="s">
        <v>680</v>
      </c>
      <c r="B1500" s="9" t="s">
        <v>660</v>
      </c>
      <c r="C1500" s="7" t="s">
        <v>4626</v>
      </c>
      <c r="D1500" s="10" t="s">
        <v>4061</v>
      </c>
      <c r="E1500" s="2" t="s">
        <v>14</v>
      </c>
      <c r="F1500" s="2" t="s">
        <v>4866</v>
      </c>
      <c r="G1500" s="2" t="s">
        <v>4060</v>
      </c>
    </row>
    <row r="1501" ht="14.25" customHeight="1">
      <c r="A1501" s="8" t="s">
        <v>694</v>
      </c>
      <c r="B1501" s="9" t="s">
        <v>695</v>
      </c>
      <c r="C1501" s="7" t="s">
        <v>4626</v>
      </c>
      <c r="D1501" s="10" t="s">
        <v>4061</v>
      </c>
      <c r="E1501" s="2" t="s">
        <v>14</v>
      </c>
      <c r="F1501" s="2" t="s">
        <v>4866</v>
      </c>
      <c r="G1501" s="2" t="s">
        <v>4060</v>
      </c>
    </row>
    <row r="1502" ht="14.25" customHeight="1">
      <c r="A1502" s="8" t="s">
        <v>708</v>
      </c>
      <c r="B1502" s="9" t="s">
        <v>709</v>
      </c>
      <c r="C1502" s="7" t="s">
        <v>4626</v>
      </c>
      <c r="D1502" s="10" t="s">
        <v>4290</v>
      </c>
      <c r="E1502" s="2" t="s">
        <v>52</v>
      </c>
      <c r="F1502" s="2" t="s">
        <v>4866</v>
      </c>
      <c r="G1502" s="2" t="s">
        <v>4055</v>
      </c>
    </row>
    <row r="1503" ht="14.25" customHeight="1">
      <c r="A1503" s="8" t="s">
        <v>792</v>
      </c>
      <c r="B1503" s="9" t="s">
        <v>793</v>
      </c>
      <c r="C1503" s="7" t="s">
        <v>4626</v>
      </c>
      <c r="D1503" s="10" t="s">
        <v>4290</v>
      </c>
      <c r="E1503" s="2" t="s">
        <v>14</v>
      </c>
      <c r="F1503" s="2" t="s">
        <v>4866</v>
      </c>
      <c r="G1503" s="2" t="s">
        <v>4055</v>
      </c>
    </row>
    <row r="1504" ht="14.25" customHeight="1">
      <c r="A1504" s="8" t="s">
        <v>803</v>
      </c>
      <c r="B1504" s="9" t="s">
        <v>804</v>
      </c>
      <c r="C1504" s="7" t="s">
        <v>4626</v>
      </c>
      <c r="D1504" s="10" t="s">
        <v>4290</v>
      </c>
      <c r="E1504" s="2" t="s">
        <v>14</v>
      </c>
      <c r="F1504" s="2" t="s">
        <v>4866</v>
      </c>
      <c r="G1504" s="2" t="s">
        <v>4060</v>
      </c>
    </row>
    <row r="1505" ht="14.25" customHeight="1">
      <c r="A1505" s="8" t="s">
        <v>823</v>
      </c>
      <c r="B1505" s="9" t="s">
        <v>824</v>
      </c>
      <c r="C1505" s="7" t="s">
        <v>4626</v>
      </c>
      <c r="D1505" s="10" t="s">
        <v>4290</v>
      </c>
      <c r="E1505" s="2" t="s">
        <v>14</v>
      </c>
      <c r="F1505" s="2" t="s">
        <v>4866</v>
      </c>
      <c r="G1505" s="2" t="s">
        <v>4055</v>
      </c>
    </row>
    <row r="1506" ht="14.25" customHeight="1">
      <c r="A1506" s="8" t="s">
        <v>879</v>
      </c>
      <c r="B1506" s="9" t="s">
        <v>880</v>
      </c>
      <c r="C1506" s="7" t="s">
        <v>4626</v>
      </c>
      <c r="D1506" s="10" t="s">
        <v>4290</v>
      </c>
      <c r="E1506" s="2" t="s">
        <v>14</v>
      </c>
      <c r="F1506" s="2" t="s">
        <v>4866</v>
      </c>
      <c r="G1506" s="2" t="s">
        <v>4060</v>
      </c>
    </row>
    <row r="1507" ht="14.25" customHeight="1">
      <c r="A1507" s="8" t="s">
        <v>950</v>
      </c>
      <c r="B1507" s="9" t="s">
        <v>951</v>
      </c>
      <c r="C1507" s="7" t="s">
        <v>4626</v>
      </c>
      <c r="D1507" s="10" t="s">
        <v>4290</v>
      </c>
      <c r="E1507" s="2" t="s">
        <v>14</v>
      </c>
      <c r="F1507" s="2" t="s">
        <v>4866</v>
      </c>
      <c r="G1507" s="2" t="s">
        <v>4055</v>
      </c>
    </row>
    <row r="1508" ht="14.25" customHeight="1">
      <c r="A1508" s="8" t="s">
        <v>1957</v>
      </c>
      <c r="B1508" s="9" t="s">
        <v>1958</v>
      </c>
      <c r="C1508" s="7" t="s">
        <v>4626</v>
      </c>
      <c r="D1508" s="10" t="s">
        <v>4088</v>
      </c>
      <c r="E1508" s="2" t="s">
        <v>27</v>
      </c>
      <c r="F1508" s="2" t="s">
        <v>4866</v>
      </c>
      <c r="G1508" s="2" t="s">
        <v>4876</v>
      </c>
    </row>
    <row r="1509" ht="14.25" customHeight="1">
      <c r="A1509" s="8" t="s">
        <v>3328</v>
      </c>
      <c r="B1509" s="9" t="s">
        <v>3329</v>
      </c>
      <c r="C1509" s="7" t="s">
        <v>4626</v>
      </c>
      <c r="D1509" s="10" t="s">
        <v>4109</v>
      </c>
      <c r="E1509" s="2" t="s">
        <v>14</v>
      </c>
      <c r="F1509" s="2" t="s">
        <v>4866</v>
      </c>
      <c r="G1509" s="2" t="s">
        <v>4060</v>
      </c>
    </row>
    <row r="1510" ht="14.25" customHeight="1">
      <c r="A1510" s="8" t="s">
        <v>3542</v>
      </c>
      <c r="B1510" s="9" t="s">
        <v>3543</v>
      </c>
      <c r="C1510" s="7" t="s">
        <v>4626</v>
      </c>
      <c r="D1510" s="10" t="s">
        <v>4088</v>
      </c>
      <c r="E1510" s="2" t="s">
        <v>9</v>
      </c>
      <c r="F1510" s="2" t="s">
        <v>4866</v>
      </c>
      <c r="G1510" s="2" t="s">
        <v>4060</v>
      </c>
    </row>
    <row r="1511" ht="14.25" customHeight="1">
      <c r="A1511" s="8" t="s">
        <v>955</v>
      </c>
      <c r="B1511" s="9" t="s">
        <v>956</v>
      </c>
      <c r="C1511" s="7" t="s">
        <v>4626</v>
      </c>
      <c r="D1511" s="10" t="s">
        <v>4290</v>
      </c>
      <c r="E1511" s="2" t="s">
        <v>14</v>
      </c>
      <c r="F1511" s="2" t="s">
        <v>4866</v>
      </c>
      <c r="G1511" s="2" t="s">
        <v>4055</v>
      </c>
    </row>
    <row r="1512" ht="14.25" customHeight="1">
      <c r="A1512" s="8" t="s">
        <v>3500</v>
      </c>
      <c r="B1512" s="9" t="s">
        <v>3501</v>
      </c>
      <c r="C1512" s="7" t="s">
        <v>4626</v>
      </c>
      <c r="D1512" s="10" t="s">
        <v>4088</v>
      </c>
      <c r="E1512" s="2" t="s">
        <v>27</v>
      </c>
      <c r="F1512" s="2" t="s">
        <v>4866</v>
      </c>
      <c r="G1512" s="2" t="s">
        <v>4060</v>
      </c>
    </row>
    <row r="1513" ht="14.25" customHeight="1">
      <c r="A1513" s="8" t="s">
        <v>521</v>
      </c>
      <c r="B1513" s="9" t="s">
        <v>522</v>
      </c>
      <c r="C1513" s="7" t="s">
        <v>4626</v>
      </c>
      <c r="D1513" s="10" t="s">
        <v>4290</v>
      </c>
      <c r="E1513" s="2" t="s">
        <v>14</v>
      </c>
      <c r="F1513" s="2" t="s">
        <v>4866</v>
      </c>
      <c r="G1513" s="2" t="s">
        <v>4055</v>
      </c>
    </row>
    <row r="1514" ht="14.25" customHeight="1">
      <c r="A1514" s="8" t="s">
        <v>1014</v>
      </c>
      <c r="B1514" s="9" t="s">
        <v>1015</v>
      </c>
      <c r="C1514" s="7" t="s">
        <v>4626</v>
      </c>
      <c r="D1514" s="10" t="s">
        <v>4290</v>
      </c>
      <c r="E1514" s="2" t="s">
        <v>14</v>
      </c>
      <c r="F1514" s="2" t="s">
        <v>4866</v>
      </c>
      <c r="G1514" s="2" t="s">
        <v>4060</v>
      </c>
    </row>
    <row r="1515" ht="14.25" customHeight="1">
      <c r="A1515" s="8" t="s">
        <v>1062</v>
      </c>
      <c r="B1515" s="9" t="s">
        <v>1063</v>
      </c>
      <c r="C1515" s="7" t="s">
        <v>4626</v>
      </c>
      <c r="D1515" s="10" t="s">
        <v>4290</v>
      </c>
      <c r="E1515" s="2" t="s">
        <v>52</v>
      </c>
      <c r="F1515" s="2" t="s">
        <v>4866</v>
      </c>
      <c r="G1515" s="2" t="s">
        <v>4060</v>
      </c>
    </row>
    <row r="1516" ht="14.25" customHeight="1">
      <c r="A1516" s="8" t="s">
        <v>1227</v>
      </c>
      <c r="B1516" s="9" t="s">
        <v>1228</v>
      </c>
      <c r="C1516" s="7" t="s">
        <v>4626</v>
      </c>
      <c r="D1516" s="10" t="s">
        <v>4290</v>
      </c>
      <c r="E1516" s="2" t="s">
        <v>14</v>
      </c>
      <c r="F1516" s="2" t="s">
        <v>4866</v>
      </c>
      <c r="G1516" s="2" t="s">
        <v>4060</v>
      </c>
    </row>
    <row r="1517" ht="14.25" customHeight="1">
      <c r="A1517" s="8" t="s">
        <v>3464</v>
      </c>
      <c r="B1517" s="9" t="s">
        <v>3465</v>
      </c>
      <c r="C1517" s="7" t="s">
        <v>4626</v>
      </c>
      <c r="D1517" s="10" t="s">
        <v>4050</v>
      </c>
      <c r="E1517" s="2" t="s">
        <v>9</v>
      </c>
      <c r="F1517" s="2" t="s">
        <v>4866</v>
      </c>
      <c r="G1517" s="2" t="s">
        <v>4060</v>
      </c>
    </row>
    <row r="1518" ht="14.25" customHeight="1">
      <c r="A1518" s="8" t="s">
        <v>3652</v>
      </c>
      <c r="B1518" s="9" t="s">
        <v>3653</v>
      </c>
      <c r="C1518" s="7" t="s">
        <v>4626</v>
      </c>
      <c r="D1518" s="10" t="s">
        <v>4050</v>
      </c>
      <c r="E1518" s="2" t="s">
        <v>9</v>
      </c>
      <c r="F1518" s="2" t="s">
        <v>4866</v>
      </c>
      <c r="G1518" s="2" t="s">
        <v>4055</v>
      </c>
    </row>
    <row r="1519" ht="14.25" customHeight="1">
      <c r="A1519" s="8" t="s">
        <v>3655</v>
      </c>
      <c r="B1519" s="9" t="s">
        <v>3656</v>
      </c>
      <c r="C1519" s="7" t="s">
        <v>4134</v>
      </c>
      <c r="D1519" s="10" t="s">
        <v>4061</v>
      </c>
      <c r="E1519" s="2" t="s">
        <v>14</v>
      </c>
      <c r="F1519" s="2" t="s">
        <v>4874</v>
      </c>
      <c r="G1519" s="2" t="s">
        <v>4055</v>
      </c>
    </row>
    <row r="1520" ht="14.25" customHeight="1">
      <c r="A1520" s="8" t="s">
        <v>4877</v>
      </c>
      <c r="B1520" s="9" t="s">
        <v>4878</v>
      </c>
      <c r="C1520" s="7" t="s">
        <v>4626</v>
      </c>
      <c r="D1520" s="10" t="s">
        <v>4050</v>
      </c>
      <c r="E1520" s="2" t="s">
        <v>27</v>
      </c>
      <c r="F1520" s="2" t="s">
        <v>4866</v>
      </c>
      <c r="G1520" s="2" t="s">
        <v>4060</v>
      </c>
    </row>
    <row r="1521" ht="14.25" customHeight="1">
      <c r="A1521" s="8" t="s">
        <v>3542</v>
      </c>
      <c r="B1521" s="9" t="s">
        <v>3543</v>
      </c>
      <c r="C1521" s="7" t="s">
        <v>4626</v>
      </c>
      <c r="D1521" s="10" t="s">
        <v>4050</v>
      </c>
      <c r="E1521" s="2" t="s">
        <v>9</v>
      </c>
      <c r="F1521" s="2" t="s">
        <v>4866</v>
      </c>
      <c r="G1521" s="2" t="s">
        <v>4055</v>
      </c>
    </row>
    <row r="1522" ht="14.25" customHeight="1">
      <c r="A1522" s="8" t="s">
        <v>3324</v>
      </c>
      <c r="B1522" s="9" t="s">
        <v>3325</v>
      </c>
      <c r="C1522" s="7" t="s">
        <v>4626</v>
      </c>
      <c r="D1522" s="10" t="s">
        <v>4050</v>
      </c>
      <c r="E1522" s="2" t="s">
        <v>9</v>
      </c>
      <c r="F1522" s="2" t="s">
        <v>4866</v>
      </c>
      <c r="G1522" s="2" t="s">
        <v>4060</v>
      </c>
    </row>
    <row r="1523" ht="14.25" customHeight="1">
      <c r="A1523" s="8" t="s">
        <v>4879</v>
      </c>
      <c r="B1523" s="9" t="s">
        <v>4880</v>
      </c>
      <c r="C1523" s="7" t="s">
        <v>4626</v>
      </c>
      <c r="D1523" s="10" t="s">
        <v>4050</v>
      </c>
      <c r="E1523" s="2" t="s">
        <v>9</v>
      </c>
      <c r="F1523" s="2" t="s">
        <v>4866</v>
      </c>
      <c r="G1523" s="2" t="s">
        <v>4060</v>
      </c>
    </row>
    <row r="1524" ht="14.25" customHeight="1">
      <c r="A1524" s="8" t="s">
        <v>3489</v>
      </c>
      <c r="B1524" s="9" t="s">
        <v>3490</v>
      </c>
      <c r="C1524" s="7" t="s">
        <v>4626</v>
      </c>
      <c r="D1524" s="10" t="s">
        <v>4088</v>
      </c>
      <c r="E1524" s="2" t="s">
        <v>27</v>
      </c>
      <c r="F1524" s="2" t="s">
        <v>4866</v>
      </c>
      <c r="G1524" s="2" t="s">
        <v>4060</v>
      </c>
    </row>
    <row r="1525" ht="14.25" customHeight="1">
      <c r="A1525" s="8" t="s">
        <v>4881</v>
      </c>
      <c r="B1525" s="9" t="s">
        <v>4882</v>
      </c>
      <c r="C1525" s="7" t="s">
        <v>4626</v>
      </c>
      <c r="D1525" s="10" t="s">
        <v>4050</v>
      </c>
      <c r="E1525" s="2" t="s">
        <v>9</v>
      </c>
      <c r="F1525" s="2" t="s">
        <v>4866</v>
      </c>
      <c r="G1525" s="2" t="s">
        <v>4060</v>
      </c>
    </row>
    <row r="1526" ht="14.25" customHeight="1">
      <c r="A1526" s="8" t="s">
        <v>854</v>
      </c>
      <c r="B1526" s="9" t="s">
        <v>855</v>
      </c>
      <c r="C1526" s="7" t="s">
        <v>4626</v>
      </c>
      <c r="D1526" s="10" t="s">
        <v>4088</v>
      </c>
      <c r="E1526" s="2" t="s">
        <v>27</v>
      </c>
      <c r="F1526" s="2" t="s">
        <v>4866</v>
      </c>
      <c r="G1526" s="2" t="s">
        <v>4060</v>
      </c>
    </row>
    <row r="1527" ht="14.25" customHeight="1">
      <c r="A1527" s="8" t="s">
        <v>3290</v>
      </c>
      <c r="B1527" s="9" t="s">
        <v>3291</v>
      </c>
      <c r="C1527" s="7" t="s">
        <v>4626</v>
      </c>
      <c r="D1527" s="10" t="s">
        <v>4088</v>
      </c>
      <c r="E1527" s="2" t="s">
        <v>27</v>
      </c>
      <c r="F1527" s="2" t="s">
        <v>4866</v>
      </c>
      <c r="G1527" s="2" t="s">
        <v>4055</v>
      </c>
    </row>
    <row r="1528" ht="14.25" customHeight="1">
      <c r="A1528" s="8" t="s">
        <v>43</v>
      </c>
      <c r="B1528" s="9" t="s">
        <v>44</v>
      </c>
      <c r="C1528" s="7" t="s">
        <v>4626</v>
      </c>
      <c r="D1528" s="10" t="s">
        <v>4050</v>
      </c>
      <c r="E1528" s="2" t="s">
        <v>27</v>
      </c>
      <c r="F1528" s="2" t="s">
        <v>4866</v>
      </c>
      <c r="G1528" s="2" t="s">
        <v>4060</v>
      </c>
    </row>
    <row r="1529" ht="14.25" customHeight="1">
      <c r="A1529" s="8" t="s">
        <v>140</v>
      </c>
      <c r="B1529" s="9" t="s">
        <v>141</v>
      </c>
      <c r="C1529" s="7" t="s">
        <v>4626</v>
      </c>
      <c r="D1529" s="10" t="s">
        <v>4050</v>
      </c>
      <c r="E1529" s="2" t="s">
        <v>27</v>
      </c>
      <c r="F1529" s="2" t="s">
        <v>4866</v>
      </c>
      <c r="G1529" s="2" t="s">
        <v>4055</v>
      </c>
    </row>
    <row r="1530" ht="14.25" customHeight="1">
      <c r="A1530" s="8" t="s">
        <v>1583</v>
      </c>
      <c r="B1530" s="9" t="s">
        <v>1584</v>
      </c>
      <c r="C1530" s="7" t="s">
        <v>4626</v>
      </c>
      <c r="D1530" s="10" t="s">
        <v>4050</v>
      </c>
      <c r="E1530" s="2" t="s">
        <v>9</v>
      </c>
      <c r="F1530" s="2" t="s">
        <v>4866</v>
      </c>
      <c r="G1530" s="2" t="s">
        <v>4060</v>
      </c>
    </row>
    <row r="1531" ht="14.25" customHeight="1">
      <c r="A1531" s="8" t="s">
        <v>3658</v>
      </c>
      <c r="B1531" s="9" t="s">
        <v>3659</v>
      </c>
      <c r="C1531" s="7" t="s">
        <v>4626</v>
      </c>
      <c r="D1531" s="10" t="s">
        <v>4050</v>
      </c>
      <c r="E1531" s="2" t="s">
        <v>9</v>
      </c>
      <c r="F1531" s="2" t="s">
        <v>4866</v>
      </c>
      <c r="G1531" s="2" t="s">
        <v>4055</v>
      </c>
    </row>
    <row r="1532" ht="14.25" customHeight="1">
      <c r="A1532" s="8" t="s">
        <v>4883</v>
      </c>
      <c r="B1532" s="9" t="s">
        <v>4884</v>
      </c>
      <c r="C1532" s="7" t="s">
        <v>4622</v>
      </c>
      <c r="D1532" s="10" t="s">
        <v>4271</v>
      </c>
      <c r="E1532" s="2" t="s">
        <v>27</v>
      </c>
      <c r="F1532" s="2" t="s">
        <v>4885</v>
      </c>
    </row>
    <row r="1533" ht="14.25" customHeight="1">
      <c r="A1533" s="8" t="s">
        <v>4886</v>
      </c>
      <c r="B1533" s="9" t="s">
        <v>4887</v>
      </c>
      <c r="C1533" s="7" t="s">
        <v>4622</v>
      </c>
      <c r="D1533" s="10" t="s">
        <v>4271</v>
      </c>
      <c r="E1533" s="2" t="s">
        <v>27</v>
      </c>
      <c r="F1533" s="2" t="s">
        <v>4885</v>
      </c>
    </row>
    <row r="1534" ht="14.25" customHeight="1">
      <c r="A1534" s="8" t="s">
        <v>3658</v>
      </c>
      <c r="B1534" s="9" t="s">
        <v>3659</v>
      </c>
      <c r="C1534" s="7" t="s">
        <v>4622</v>
      </c>
      <c r="D1534" s="10" t="s">
        <v>4271</v>
      </c>
      <c r="E1534" s="2" t="s">
        <v>9</v>
      </c>
      <c r="F1534" s="2" t="s">
        <v>4885</v>
      </c>
    </row>
    <row r="1535" ht="14.25" customHeight="1">
      <c r="A1535" s="8" t="s">
        <v>4888</v>
      </c>
      <c r="B1535" s="9" t="s">
        <v>4889</v>
      </c>
      <c r="C1535" s="7" t="s">
        <v>4622</v>
      </c>
      <c r="D1535" s="10" t="s">
        <v>4271</v>
      </c>
      <c r="E1535" s="2" t="s">
        <v>27</v>
      </c>
      <c r="F1535" s="2" t="s">
        <v>4885</v>
      </c>
    </row>
    <row r="1536" ht="14.25" customHeight="1">
      <c r="A1536" s="8" t="s">
        <v>4890</v>
      </c>
      <c r="B1536" s="9" t="s">
        <v>4891</v>
      </c>
      <c r="C1536" s="7" t="s">
        <v>4622</v>
      </c>
      <c r="D1536" s="10" t="s">
        <v>4271</v>
      </c>
      <c r="E1536" s="2" t="s">
        <v>27</v>
      </c>
      <c r="F1536" s="2" t="s">
        <v>4885</v>
      </c>
    </row>
    <row r="1537" ht="14.25" customHeight="1">
      <c r="A1537" s="8" t="s">
        <v>3691</v>
      </c>
      <c r="B1537" s="9" t="s">
        <v>3692</v>
      </c>
      <c r="C1537" s="7" t="s">
        <v>4622</v>
      </c>
      <c r="D1537" s="10" t="s">
        <v>4271</v>
      </c>
      <c r="E1537" s="2" t="s">
        <v>27</v>
      </c>
      <c r="F1537" s="2" t="s">
        <v>4885</v>
      </c>
    </row>
    <row r="1538" ht="14.25" customHeight="1">
      <c r="A1538" s="8" t="s">
        <v>4892</v>
      </c>
      <c r="B1538" s="9" t="s">
        <v>4893</v>
      </c>
      <c r="C1538" s="7" t="s">
        <v>4622</v>
      </c>
      <c r="D1538" s="10" t="s">
        <v>4271</v>
      </c>
      <c r="E1538" s="2" t="s">
        <v>27</v>
      </c>
      <c r="F1538" s="2" t="s">
        <v>4885</v>
      </c>
    </row>
    <row r="1539" ht="14.25" customHeight="1">
      <c r="A1539" s="8" t="s">
        <v>3681</v>
      </c>
      <c r="B1539" s="9" t="s">
        <v>3659</v>
      </c>
      <c r="C1539" s="7" t="s">
        <v>4622</v>
      </c>
      <c r="D1539" s="10" t="s">
        <v>4271</v>
      </c>
      <c r="E1539" s="2" t="s">
        <v>9</v>
      </c>
      <c r="F1539" s="2" t="s">
        <v>4885</v>
      </c>
    </row>
    <row r="1540" ht="14.25" customHeight="1">
      <c r="A1540" s="8" t="s">
        <v>3667</v>
      </c>
      <c r="B1540" s="9" t="s">
        <v>3668</v>
      </c>
      <c r="C1540" s="7" t="s">
        <v>4622</v>
      </c>
      <c r="D1540" s="10" t="s">
        <v>4271</v>
      </c>
      <c r="E1540" s="2" t="s">
        <v>9</v>
      </c>
      <c r="F1540" s="2" t="s">
        <v>4885</v>
      </c>
    </row>
    <row r="1541" ht="14.25" customHeight="1">
      <c r="A1541" s="8" t="s">
        <v>3649</v>
      </c>
      <c r="B1541" s="9" t="s">
        <v>3650</v>
      </c>
      <c r="C1541" s="7" t="s">
        <v>4622</v>
      </c>
      <c r="D1541" s="10" t="s">
        <v>4271</v>
      </c>
      <c r="E1541" s="2" t="s">
        <v>9</v>
      </c>
      <c r="F1541" s="2" t="s">
        <v>4885</v>
      </c>
    </row>
    <row r="1542" ht="14.25" customHeight="1">
      <c r="A1542" s="8" t="s">
        <v>3670</v>
      </c>
      <c r="B1542" s="9" t="s">
        <v>3671</v>
      </c>
      <c r="C1542" s="7" t="s">
        <v>4622</v>
      </c>
      <c r="D1542" s="10" t="s">
        <v>4271</v>
      </c>
      <c r="E1542" s="2" t="s">
        <v>9</v>
      </c>
      <c r="F1542" s="2" t="s">
        <v>4885</v>
      </c>
    </row>
    <row r="1543" ht="14.25" customHeight="1">
      <c r="A1543" s="8" t="s">
        <v>3693</v>
      </c>
      <c r="B1543" s="9" t="s">
        <v>3694</v>
      </c>
      <c r="C1543" s="7" t="s">
        <v>4622</v>
      </c>
      <c r="D1543" s="10" t="s">
        <v>4290</v>
      </c>
      <c r="E1543" s="2" t="s">
        <v>52</v>
      </c>
      <c r="F1543" s="2" t="s">
        <v>4885</v>
      </c>
      <c r="G1543" s="2" t="s">
        <v>4060</v>
      </c>
    </row>
    <row r="1544" ht="14.25" customHeight="1">
      <c r="A1544" s="8" t="s">
        <v>3688</v>
      </c>
      <c r="B1544" s="9" t="s">
        <v>3689</v>
      </c>
      <c r="C1544" s="7" t="s">
        <v>4622</v>
      </c>
      <c r="D1544" s="10" t="s">
        <v>4290</v>
      </c>
      <c r="E1544" s="2" t="s">
        <v>14</v>
      </c>
      <c r="F1544" s="2" t="s">
        <v>4885</v>
      </c>
      <c r="G1544" s="2" t="s">
        <v>4060</v>
      </c>
    </row>
    <row r="1545" ht="14.25" customHeight="1">
      <c r="A1545" s="8" t="s">
        <v>3675</v>
      </c>
      <c r="B1545" s="9" t="s">
        <v>3676</v>
      </c>
      <c r="C1545" s="7" t="s">
        <v>4622</v>
      </c>
      <c r="D1545" s="10" t="s">
        <v>4290</v>
      </c>
      <c r="E1545" s="2" t="s">
        <v>52</v>
      </c>
      <c r="F1545" s="2" t="s">
        <v>4885</v>
      </c>
      <c r="G1545" s="2" t="s">
        <v>4060</v>
      </c>
    </row>
    <row r="1546" ht="14.25" customHeight="1">
      <c r="A1546" s="8" t="s">
        <v>3673</v>
      </c>
      <c r="B1546" s="9" t="s">
        <v>3674</v>
      </c>
      <c r="C1546" s="7" t="s">
        <v>4622</v>
      </c>
      <c r="D1546" s="10" t="s">
        <v>4290</v>
      </c>
      <c r="E1546" s="2" t="s">
        <v>52</v>
      </c>
      <c r="F1546" s="2" t="s">
        <v>4885</v>
      </c>
      <c r="G1546" s="2" t="s">
        <v>4060</v>
      </c>
    </row>
    <row r="1547" ht="14.25" customHeight="1">
      <c r="A1547" s="8" t="s">
        <v>3642</v>
      </c>
      <c r="B1547" s="9" t="s">
        <v>3643</v>
      </c>
      <c r="C1547" s="7" t="s">
        <v>4622</v>
      </c>
      <c r="D1547" s="10" t="s">
        <v>4290</v>
      </c>
      <c r="E1547" s="2" t="s">
        <v>52</v>
      </c>
      <c r="F1547" s="2" t="s">
        <v>4885</v>
      </c>
      <c r="G1547" s="2" t="s">
        <v>4060</v>
      </c>
    </row>
    <row r="1548" ht="14.25" customHeight="1">
      <c r="A1548" s="8" t="s">
        <v>2119</v>
      </c>
      <c r="B1548" s="9" t="s">
        <v>2120</v>
      </c>
      <c r="C1548" s="7" t="s">
        <v>4622</v>
      </c>
      <c r="D1548" s="10" t="s">
        <v>4290</v>
      </c>
      <c r="E1548" s="2" t="s">
        <v>52</v>
      </c>
      <c r="F1548" s="2" t="s">
        <v>4885</v>
      </c>
      <c r="G1548" s="2" t="s">
        <v>4055</v>
      </c>
    </row>
    <row r="1549" ht="14.25" customHeight="1">
      <c r="A1549" s="8" t="s">
        <v>4894</v>
      </c>
      <c r="B1549" s="9" t="s">
        <v>4895</v>
      </c>
      <c r="C1549" s="7" t="s">
        <v>4622</v>
      </c>
      <c r="D1549" s="10" t="s">
        <v>4290</v>
      </c>
      <c r="E1549" s="2" t="s">
        <v>14</v>
      </c>
      <c r="F1549" s="2" t="s">
        <v>4885</v>
      </c>
      <c r="G1549" s="2" t="s">
        <v>4060</v>
      </c>
    </row>
    <row r="1550" ht="14.25" customHeight="1">
      <c r="A1550" s="8" t="s">
        <v>4896</v>
      </c>
      <c r="B1550" s="9" t="s">
        <v>4897</v>
      </c>
      <c r="C1550" s="7" t="s">
        <v>4622</v>
      </c>
      <c r="D1550" s="10" t="s">
        <v>4290</v>
      </c>
      <c r="E1550" s="2" t="s">
        <v>52</v>
      </c>
      <c r="F1550" s="2" t="s">
        <v>4885</v>
      </c>
      <c r="G1550" s="2" t="s">
        <v>4074</v>
      </c>
    </row>
    <row r="1551" ht="14.25" customHeight="1">
      <c r="A1551" s="8" t="s">
        <v>4898</v>
      </c>
      <c r="B1551" s="9" t="s">
        <v>4899</v>
      </c>
      <c r="C1551" s="7" t="s">
        <v>4622</v>
      </c>
      <c r="D1551" s="10" t="s">
        <v>4290</v>
      </c>
      <c r="E1551" s="2" t="s">
        <v>14</v>
      </c>
      <c r="F1551" s="2" t="s">
        <v>4885</v>
      </c>
      <c r="G1551" s="2" t="s">
        <v>4055</v>
      </c>
    </row>
    <row r="1552" ht="14.25" customHeight="1">
      <c r="A1552" s="8" t="s">
        <v>3636</v>
      </c>
      <c r="B1552" s="9" t="s">
        <v>3637</v>
      </c>
      <c r="C1552" s="7" t="s">
        <v>4622</v>
      </c>
      <c r="D1552" s="10" t="s">
        <v>4290</v>
      </c>
      <c r="E1552" s="2" t="s">
        <v>52</v>
      </c>
      <c r="F1552" s="2" t="s">
        <v>4885</v>
      </c>
      <c r="G1552" s="2" t="s">
        <v>4055</v>
      </c>
    </row>
    <row r="1553" ht="14.25" customHeight="1">
      <c r="A1553" s="8" t="s">
        <v>4900</v>
      </c>
      <c r="B1553" s="9" t="s">
        <v>4901</v>
      </c>
      <c r="C1553" s="7" t="s">
        <v>4622</v>
      </c>
      <c r="D1553" s="10" t="s">
        <v>4290</v>
      </c>
      <c r="E1553" s="2" t="s">
        <v>52</v>
      </c>
      <c r="F1553" s="2" t="s">
        <v>4885</v>
      </c>
      <c r="G1553" s="2" t="s">
        <v>4060</v>
      </c>
    </row>
    <row r="1554" ht="14.25" customHeight="1">
      <c r="A1554" s="8" t="s">
        <v>1755</v>
      </c>
      <c r="B1554" s="9" t="s">
        <v>1756</v>
      </c>
      <c r="C1554" s="7" t="s">
        <v>4622</v>
      </c>
      <c r="D1554" s="10" t="s">
        <v>4088</v>
      </c>
      <c r="E1554" s="2" t="s">
        <v>27</v>
      </c>
      <c r="F1554" s="2" t="s">
        <v>4885</v>
      </c>
    </row>
    <row r="1555" ht="14.25" customHeight="1">
      <c r="A1555" s="8" t="s">
        <v>1761</v>
      </c>
      <c r="B1555" s="9" t="s">
        <v>1762</v>
      </c>
      <c r="C1555" s="7" t="s">
        <v>4622</v>
      </c>
      <c r="D1555" s="10" t="s">
        <v>4088</v>
      </c>
      <c r="E1555" s="2" t="s">
        <v>27</v>
      </c>
      <c r="F1555" s="2" t="s">
        <v>4885</v>
      </c>
    </row>
    <row r="1556" ht="14.25" customHeight="1">
      <c r="A1556" s="8" t="s">
        <v>1897</v>
      </c>
      <c r="B1556" s="9" t="s">
        <v>1898</v>
      </c>
      <c r="C1556" s="7" t="s">
        <v>4622</v>
      </c>
      <c r="D1556" s="10" t="s">
        <v>4088</v>
      </c>
      <c r="E1556" s="2" t="s">
        <v>27</v>
      </c>
      <c r="F1556" s="2" t="s">
        <v>4885</v>
      </c>
      <c r="G1556" s="2" t="s">
        <v>4055</v>
      </c>
    </row>
    <row r="1557" ht="14.25" customHeight="1">
      <c r="A1557" s="8" t="s">
        <v>4902</v>
      </c>
      <c r="B1557" s="9" t="s">
        <v>4903</v>
      </c>
      <c r="C1557" s="7" t="s">
        <v>4622</v>
      </c>
      <c r="D1557" s="10" t="s">
        <v>4088</v>
      </c>
      <c r="E1557" s="2" t="s">
        <v>27</v>
      </c>
      <c r="F1557" s="2" t="s">
        <v>4885</v>
      </c>
      <c r="G1557" s="2" t="s">
        <v>4055</v>
      </c>
    </row>
    <row r="1558" ht="14.25" customHeight="1">
      <c r="A1558" s="8" t="s">
        <v>3273</v>
      </c>
      <c r="B1558" s="9" t="s">
        <v>2564</v>
      </c>
      <c r="C1558" s="7" t="s">
        <v>4622</v>
      </c>
      <c r="D1558" s="10" t="s">
        <v>4088</v>
      </c>
      <c r="E1558" s="2" t="s">
        <v>9</v>
      </c>
      <c r="F1558" s="2" t="s">
        <v>4885</v>
      </c>
      <c r="G1558" s="2" t="s">
        <v>4055</v>
      </c>
    </row>
    <row r="1559" ht="14.25" customHeight="1">
      <c r="A1559" s="8" t="s">
        <v>4904</v>
      </c>
      <c r="B1559" s="9" t="s">
        <v>4905</v>
      </c>
      <c r="C1559" s="7" t="s">
        <v>4622</v>
      </c>
      <c r="D1559" s="10" t="s">
        <v>4088</v>
      </c>
      <c r="E1559" s="2" t="s">
        <v>27</v>
      </c>
      <c r="F1559" s="2" t="s">
        <v>4885</v>
      </c>
    </row>
    <row r="1560" ht="14.25" customHeight="1">
      <c r="A1560" s="8" t="s">
        <v>4906</v>
      </c>
      <c r="B1560" s="9" t="s">
        <v>4907</v>
      </c>
      <c r="C1560" s="7" t="s">
        <v>4622</v>
      </c>
      <c r="D1560" s="10" t="s">
        <v>4088</v>
      </c>
      <c r="E1560" s="2" t="s">
        <v>9</v>
      </c>
      <c r="F1560" s="2" t="s">
        <v>4885</v>
      </c>
    </row>
    <row r="1561" ht="14.25" customHeight="1">
      <c r="A1561" s="8" t="s">
        <v>4908</v>
      </c>
      <c r="B1561" s="9" t="s">
        <v>4909</v>
      </c>
      <c r="C1561" s="7" t="s">
        <v>4622</v>
      </c>
      <c r="D1561" s="10" t="s">
        <v>4061</v>
      </c>
      <c r="E1561" s="2" t="s">
        <v>14</v>
      </c>
      <c r="F1561" s="2" t="s">
        <v>4885</v>
      </c>
      <c r="G1561" s="2" t="s">
        <v>4074</v>
      </c>
    </row>
    <row r="1562" ht="14.25" customHeight="1">
      <c r="A1562" s="8" t="s">
        <v>1930</v>
      </c>
      <c r="B1562" s="9" t="s">
        <v>1931</v>
      </c>
      <c r="C1562" s="7" t="s">
        <v>4622</v>
      </c>
      <c r="D1562" s="10" t="s">
        <v>4061</v>
      </c>
      <c r="E1562" s="2" t="s">
        <v>52</v>
      </c>
      <c r="F1562" s="2" t="s">
        <v>4885</v>
      </c>
      <c r="G1562" s="2" t="s">
        <v>4060</v>
      </c>
    </row>
    <row r="1563" ht="14.25" customHeight="1">
      <c r="A1563" s="8" t="s">
        <v>1974</v>
      </c>
      <c r="B1563" s="9" t="s">
        <v>1975</v>
      </c>
      <c r="C1563" s="7" t="s">
        <v>4622</v>
      </c>
      <c r="D1563" s="10" t="s">
        <v>4061</v>
      </c>
      <c r="E1563" s="2" t="s">
        <v>52</v>
      </c>
      <c r="F1563" s="2" t="s">
        <v>4885</v>
      </c>
      <c r="G1563" s="2" t="s">
        <v>4055</v>
      </c>
    </row>
    <row r="1564" ht="14.25" customHeight="1">
      <c r="A1564" s="8" t="s">
        <v>2035</v>
      </c>
      <c r="B1564" s="9" t="s">
        <v>2036</v>
      </c>
      <c r="C1564" s="7" t="s">
        <v>4622</v>
      </c>
      <c r="D1564" s="10" t="s">
        <v>4061</v>
      </c>
      <c r="E1564" s="2" t="s">
        <v>52</v>
      </c>
      <c r="F1564" s="2" t="s">
        <v>4885</v>
      </c>
      <c r="G1564" s="2" t="s">
        <v>4074</v>
      </c>
    </row>
    <row r="1565" ht="14.25" customHeight="1">
      <c r="A1565" s="8" t="s">
        <v>2089</v>
      </c>
      <c r="B1565" s="9" t="s">
        <v>2090</v>
      </c>
      <c r="C1565" s="7" t="s">
        <v>4622</v>
      </c>
      <c r="D1565" s="10" t="s">
        <v>4061</v>
      </c>
      <c r="E1565" s="2" t="s">
        <v>52</v>
      </c>
      <c r="F1565" s="2" t="s">
        <v>4885</v>
      </c>
      <c r="G1565" s="2" t="s">
        <v>4060</v>
      </c>
    </row>
    <row r="1566" ht="14.25" customHeight="1">
      <c r="A1566" s="8" t="s">
        <v>2193</v>
      </c>
      <c r="B1566" s="9" t="s">
        <v>2194</v>
      </c>
      <c r="C1566" s="7" t="s">
        <v>4622</v>
      </c>
      <c r="D1566" s="10" t="s">
        <v>4061</v>
      </c>
      <c r="E1566" s="2" t="s">
        <v>14</v>
      </c>
      <c r="F1566" s="2" t="s">
        <v>4885</v>
      </c>
      <c r="G1566" s="2" t="s">
        <v>4060</v>
      </c>
    </row>
    <row r="1567" ht="14.25" customHeight="1">
      <c r="A1567" s="8" t="s">
        <v>2219</v>
      </c>
      <c r="B1567" s="9" t="s">
        <v>2220</v>
      </c>
      <c r="C1567" s="7" t="s">
        <v>4622</v>
      </c>
      <c r="D1567" s="10" t="s">
        <v>4061</v>
      </c>
      <c r="E1567" s="2" t="s">
        <v>14</v>
      </c>
      <c r="F1567" s="2" t="s">
        <v>4885</v>
      </c>
      <c r="G1567" s="2" t="s">
        <v>4060</v>
      </c>
    </row>
    <row r="1568" ht="14.25" customHeight="1">
      <c r="A1568" s="8" t="s">
        <v>2184</v>
      </c>
      <c r="B1568" s="9" t="s">
        <v>2185</v>
      </c>
      <c r="C1568" s="7" t="s">
        <v>4622</v>
      </c>
      <c r="D1568" s="10" t="s">
        <v>4061</v>
      </c>
      <c r="E1568" s="2" t="s">
        <v>14</v>
      </c>
      <c r="F1568" s="2" t="s">
        <v>4885</v>
      </c>
      <c r="G1568" s="2" t="s">
        <v>4060</v>
      </c>
    </row>
    <row r="1569" ht="14.25" customHeight="1">
      <c r="A1569" s="8" t="s">
        <v>2267</v>
      </c>
      <c r="B1569" s="9" t="s">
        <v>2268</v>
      </c>
      <c r="C1569" s="7" t="s">
        <v>4622</v>
      </c>
      <c r="D1569" s="10" t="s">
        <v>4061</v>
      </c>
      <c r="E1569" s="2" t="s">
        <v>52</v>
      </c>
      <c r="F1569" s="2" t="s">
        <v>4885</v>
      </c>
      <c r="G1569" s="2" t="s">
        <v>4055</v>
      </c>
    </row>
    <row r="1570" ht="14.25" customHeight="1">
      <c r="A1570" s="8" t="s">
        <v>2371</v>
      </c>
      <c r="B1570" s="9" t="s">
        <v>2372</v>
      </c>
      <c r="C1570" s="7" t="s">
        <v>4622</v>
      </c>
      <c r="D1570" s="10" t="s">
        <v>4061</v>
      </c>
      <c r="E1570" s="2" t="s">
        <v>14</v>
      </c>
      <c r="F1570" s="2" t="s">
        <v>4885</v>
      </c>
      <c r="G1570" s="2" t="s">
        <v>4060</v>
      </c>
    </row>
    <row r="1571" ht="14.25" customHeight="1">
      <c r="A1571" s="8" t="s">
        <v>2397</v>
      </c>
      <c r="B1571" s="9" t="s">
        <v>2398</v>
      </c>
      <c r="C1571" s="7" t="s">
        <v>4622</v>
      </c>
      <c r="D1571" s="10" t="s">
        <v>4061</v>
      </c>
      <c r="E1571" s="2" t="s">
        <v>52</v>
      </c>
      <c r="F1571" s="2" t="s">
        <v>4885</v>
      </c>
      <c r="G1571" s="2" t="s">
        <v>4055</v>
      </c>
    </row>
    <row r="1572" ht="14.25" customHeight="1">
      <c r="A1572" s="8" t="s">
        <v>2612</v>
      </c>
      <c r="B1572" s="9" t="s">
        <v>2613</v>
      </c>
      <c r="C1572" s="7" t="s">
        <v>4622</v>
      </c>
      <c r="D1572" s="10" t="s">
        <v>4109</v>
      </c>
      <c r="E1572" s="2" t="s">
        <v>52</v>
      </c>
      <c r="F1572" s="2" t="s">
        <v>4885</v>
      </c>
      <c r="G1572" s="2" t="s">
        <v>4060</v>
      </c>
    </row>
    <row r="1573" ht="14.25" customHeight="1">
      <c r="A1573" s="8" t="s">
        <v>2671</v>
      </c>
      <c r="B1573" s="9" t="s">
        <v>2672</v>
      </c>
      <c r="C1573" s="7" t="s">
        <v>4622</v>
      </c>
      <c r="D1573" s="10" t="s">
        <v>4109</v>
      </c>
      <c r="E1573" s="2" t="s">
        <v>14</v>
      </c>
      <c r="F1573" s="2" t="s">
        <v>4885</v>
      </c>
      <c r="G1573" s="2" t="s">
        <v>4060</v>
      </c>
    </row>
    <row r="1574" ht="14.25" customHeight="1">
      <c r="A1574" s="8" t="s">
        <v>2762</v>
      </c>
      <c r="B1574" s="9" t="s">
        <v>2763</v>
      </c>
      <c r="C1574" s="7" t="s">
        <v>4622</v>
      </c>
      <c r="D1574" s="10" t="s">
        <v>4109</v>
      </c>
      <c r="E1574" s="2" t="s">
        <v>52</v>
      </c>
      <c r="F1574" s="2" t="s">
        <v>4885</v>
      </c>
      <c r="G1574" s="2" t="s">
        <v>4060</v>
      </c>
    </row>
    <row r="1575" ht="14.25" customHeight="1">
      <c r="A1575" s="8" t="s">
        <v>2829</v>
      </c>
      <c r="B1575" s="9" t="s">
        <v>2830</v>
      </c>
      <c r="C1575" s="7" t="s">
        <v>4622</v>
      </c>
      <c r="D1575" s="10" t="s">
        <v>4109</v>
      </c>
      <c r="E1575" s="2" t="s">
        <v>14</v>
      </c>
      <c r="F1575" s="2" t="s">
        <v>4885</v>
      </c>
      <c r="G1575" s="2" t="s">
        <v>4074</v>
      </c>
    </row>
    <row r="1576" ht="14.25" customHeight="1">
      <c r="A1576" s="8" t="s">
        <v>2836</v>
      </c>
      <c r="B1576" s="9" t="s">
        <v>2837</v>
      </c>
      <c r="C1576" s="7" t="s">
        <v>4622</v>
      </c>
      <c r="D1576" s="10" t="s">
        <v>4109</v>
      </c>
      <c r="E1576" s="2" t="s">
        <v>52</v>
      </c>
      <c r="F1576" s="2" t="s">
        <v>4885</v>
      </c>
      <c r="G1576" s="2" t="s">
        <v>4060</v>
      </c>
    </row>
    <row r="1577" ht="14.25" customHeight="1">
      <c r="A1577" s="8" t="s">
        <v>2932</v>
      </c>
      <c r="B1577" s="9" t="s">
        <v>2933</v>
      </c>
      <c r="C1577" s="7" t="s">
        <v>4622</v>
      </c>
      <c r="D1577" s="10" t="s">
        <v>4109</v>
      </c>
      <c r="E1577" s="2" t="s">
        <v>52</v>
      </c>
      <c r="F1577" s="2" t="s">
        <v>4885</v>
      </c>
      <c r="G1577" s="2" t="s">
        <v>4055</v>
      </c>
    </row>
    <row r="1578" ht="14.25" customHeight="1">
      <c r="A1578" s="8" t="s">
        <v>2852</v>
      </c>
      <c r="B1578" s="9" t="s">
        <v>2853</v>
      </c>
      <c r="C1578" s="7" t="s">
        <v>4622</v>
      </c>
      <c r="D1578" s="10" t="s">
        <v>4109</v>
      </c>
      <c r="E1578" s="2" t="s">
        <v>52</v>
      </c>
      <c r="F1578" s="2" t="s">
        <v>4885</v>
      </c>
      <c r="G1578" s="2" t="s">
        <v>4060</v>
      </c>
    </row>
    <row r="1579" ht="14.25" customHeight="1">
      <c r="A1579" s="8" t="s">
        <v>2937</v>
      </c>
      <c r="B1579" s="9" t="s">
        <v>2938</v>
      </c>
      <c r="C1579" s="7" t="s">
        <v>4622</v>
      </c>
      <c r="D1579" s="10" t="s">
        <v>4109</v>
      </c>
      <c r="E1579" s="2" t="s">
        <v>14</v>
      </c>
      <c r="F1579" s="2" t="s">
        <v>4885</v>
      </c>
      <c r="G1579" s="2" t="s">
        <v>4055</v>
      </c>
    </row>
    <row r="1580" ht="14.25" customHeight="1">
      <c r="A1580" s="8" t="s">
        <v>3015</v>
      </c>
      <c r="B1580" s="9" t="s">
        <v>3016</v>
      </c>
      <c r="C1580" s="7" t="s">
        <v>4622</v>
      </c>
      <c r="D1580" s="10" t="s">
        <v>4109</v>
      </c>
      <c r="E1580" s="2" t="s">
        <v>14</v>
      </c>
      <c r="F1580" s="2" t="s">
        <v>4885</v>
      </c>
      <c r="G1580" s="2" t="s">
        <v>4074</v>
      </c>
    </row>
    <row r="1581" ht="14.25" customHeight="1">
      <c r="A1581" s="8" t="s">
        <v>3080</v>
      </c>
      <c r="B1581" s="9" t="s">
        <v>3081</v>
      </c>
      <c r="C1581" s="7" t="s">
        <v>4622</v>
      </c>
      <c r="D1581" s="10" t="s">
        <v>4109</v>
      </c>
      <c r="E1581" s="2" t="s">
        <v>14</v>
      </c>
      <c r="F1581" s="2" t="s">
        <v>4885</v>
      </c>
      <c r="G1581" s="2" t="s">
        <v>4060</v>
      </c>
    </row>
    <row r="1582" ht="14.25" customHeight="1">
      <c r="A1582" s="8" t="s">
        <v>3274</v>
      </c>
      <c r="B1582" s="9" t="s">
        <v>3275</v>
      </c>
      <c r="C1582" s="7" t="s">
        <v>4622</v>
      </c>
      <c r="D1582" s="10" t="s">
        <v>4109</v>
      </c>
      <c r="E1582" s="2" t="s">
        <v>14</v>
      </c>
      <c r="F1582" s="2" t="s">
        <v>4885</v>
      </c>
      <c r="G1582" s="2" t="s">
        <v>4055</v>
      </c>
    </row>
    <row r="1583" ht="14.25" customHeight="1">
      <c r="A1583" s="8" t="s">
        <v>3695</v>
      </c>
      <c r="B1583" s="9" t="s">
        <v>3696</v>
      </c>
      <c r="C1583" s="7" t="s">
        <v>4622</v>
      </c>
      <c r="D1583" s="10" t="s">
        <v>4109</v>
      </c>
      <c r="E1583" s="2" t="s">
        <v>52</v>
      </c>
      <c r="F1583" s="2" t="s">
        <v>4885</v>
      </c>
      <c r="G1583" s="2" t="s">
        <v>4055</v>
      </c>
    </row>
    <row r="1584" ht="14.25" customHeight="1">
      <c r="A1584" s="8" t="s">
        <v>3698</v>
      </c>
      <c r="B1584" s="9" t="s">
        <v>3696</v>
      </c>
      <c r="C1584" s="7" t="s">
        <v>4622</v>
      </c>
      <c r="D1584" s="10" t="s">
        <v>4109</v>
      </c>
      <c r="E1584" s="2" t="s">
        <v>14</v>
      </c>
      <c r="F1584" s="2" t="s">
        <v>4885</v>
      </c>
      <c r="G1584" s="2" t="s">
        <v>4055</v>
      </c>
    </row>
    <row r="1585" ht="14.25" customHeight="1">
      <c r="A1585" s="8" t="s">
        <v>3714</v>
      </c>
      <c r="B1585" s="9" t="s">
        <v>3715</v>
      </c>
      <c r="C1585" s="7" t="s">
        <v>4622</v>
      </c>
      <c r="D1585" s="10" t="s">
        <v>4290</v>
      </c>
      <c r="E1585" s="2" t="s">
        <v>14</v>
      </c>
      <c r="F1585" s="2" t="s">
        <v>4885</v>
      </c>
      <c r="G1585" s="2" t="s">
        <v>4060</v>
      </c>
    </row>
    <row r="1586" ht="14.25" customHeight="1">
      <c r="A1586" s="8" t="s">
        <v>3714</v>
      </c>
      <c r="B1586" s="9" t="s">
        <v>3715</v>
      </c>
      <c r="C1586" s="7" t="s">
        <v>4622</v>
      </c>
      <c r="D1586" s="10" t="s">
        <v>4061</v>
      </c>
      <c r="E1586" s="2" t="s">
        <v>14</v>
      </c>
      <c r="F1586" s="2" t="s">
        <v>4885</v>
      </c>
      <c r="G1586" s="2" t="s">
        <v>4055</v>
      </c>
    </row>
    <row r="1587" ht="14.25" customHeight="1">
      <c r="A1587" s="8" t="s">
        <v>3709</v>
      </c>
      <c r="B1587" s="9" t="s">
        <v>3710</v>
      </c>
      <c r="C1587" s="7" t="s">
        <v>4622</v>
      </c>
      <c r="D1587" s="10" t="s">
        <v>4088</v>
      </c>
      <c r="E1587" s="2" t="s">
        <v>27</v>
      </c>
      <c r="F1587" s="2" t="s">
        <v>4885</v>
      </c>
      <c r="G1587" s="2" t="s">
        <v>4055</v>
      </c>
    </row>
    <row r="1588" ht="14.25" customHeight="1">
      <c r="A1588" s="8" t="s">
        <v>2052</v>
      </c>
      <c r="B1588" s="9" t="s">
        <v>3711</v>
      </c>
      <c r="C1588" s="7" t="s">
        <v>4622</v>
      </c>
      <c r="D1588" s="10" t="s">
        <v>4061</v>
      </c>
      <c r="E1588" s="2" t="s">
        <v>52</v>
      </c>
      <c r="F1588" s="2" t="s">
        <v>4885</v>
      </c>
      <c r="G1588" s="2" t="s">
        <v>4055</v>
      </c>
    </row>
    <row r="1589" ht="14.25" customHeight="1">
      <c r="A1589" s="8" t="s">
        <v>3704</v>
      </c>
      <c r="B1589" s="9" t="s">
        <v>3705</v>
      </c>
      <c r="C1589" s="7" t="s">
        <v>4622</v>
      </c>
      <c r="D1589" s="10" t="s">
        <v>4088</v>
      </c>
      <c r="E1589" s="2" t="s">
        <v>9</v>
      </c>
      <c r="F1589" s="2" t="s">
        <v>4885</v>
      </c>
      <c r="G1589" s="2" t="s">
        <v>4055</v>
      </c>
    </row>
    <row r="1590" ht="14.25" customHeight="1">
      <c r="A1590" s="8" t="s">
        <v>3699</v>
      </c>
      <c r="B1590" s="9" t="s">
        <v>3700</v>
      </c>
      <c r="C1590" s="7" t="s">
        <v>4622</v>
      </c>
      <c r="D1590" s="10" t="s">
        <v>4088</v>
      </c>
      <c r="E1590" s="2" t="s">
        <v>9</v>
      </c>
      <c r="F1590" s="2" t="s">
        <v>4885</v>
      </c>
      <c r="G1590" s="2" t="s">
        <v>4055</v>
      </c>
    </row>
    <row r="1591" ht="14.25" customHeight="1">
      <c r="A1591" s="8" t="s">
        <v>3497</v>
      </c>
      <c r="B1591" s="9" t="s">
        <v>3498</v>
      </c>
      <c r="C1591" s="7" t="s">
        <v>4622</v>
      </c>
      <c r="D1591" s="10" t="s">
        <v>4088</v>
      </c>
      <c r="E1591" s="2" t="s">
        <v>27</v>
      </c>
      <c r="F1591" s="2" t="s">
        <v>4885</v>
      </c>
      <c r="G1591" s="2" t="s">
        <v>4055</v>
      </c>
    </row>
    <row r="1592" ht="14.25" customHeight="1">
      <c r="A1592" s="8" t="s">
        <v>3315</v>
      </c>
      <c r="B1592" s="9" t="s">
        <v>3316</v>
      </c>
      <c r="C1592" s="7" t="s">
        <v>4622</v>
      </c>
      <c r="D1592" s="10" t="s">
        <v>4109</v>
      </c>
      <c r="E1592" s="2" t="s">
        <v>14</v>
      </c>
      <c r="F1592" s="2" t="s">
        <v>4885</v>
      </c>
      <c r="G1592" s="2" t="s">
        <v>4055</v>
      </c>
    </row>
    <row r="1593" ht="14.25" customHeight="1">
      <c r="A1593" s="8" t="s">
        <v>3621</v>
      </c>
      <c r="B1593" s="9" t="s">
        <v>3622</v>
      </c>
      <c r="C1593" s="7" t="s">
        <v>4622</v>
      </c>
      <c r="D1593" s="10" t="s">
        <v>4109</v>
      </c>
      <c r="E1593" s="2" t="s">
        <v>14</v>
      </c>
      <c r="F1593" s="2" t="s">
        <v>4885</v>
      </c>
      <c r="G1593" s="2" t="s">
        <v>4055</v>
      </c>
    </row>
    <row r="1594" ht="14.25" customHeight="1">
      <c r="A1594" s="8" t="s">
        <v>4910</v>
      </c>
      <c r="B1594" s="9" t="s">
        <v>4911</v>
      </c>
      <c r="C1594" s="7" t="s">
        <v>4626</v>
      </c>
      <c r="D1594" s="10" t="s">
        <v>4088</v>
      </c>
      <c r="E1594" s="2" t="s">
        <v>9</v>
      </c>
      <c r="F1594" s="2" t="s">
        <v>4875</v>
      </c>
    </row>
    <row r="1595" ht="14.25" customHeight="1">
      <c r="A1595" s="8" t="s">
        <v>3726</v>
      </c>
      <c r="B1595" s="9" t="s">
        <v>3727</v>
      </c>
      <c r="C1595" s="7" t="s">
        <v>4626</v>
      </c>
      <c r="D1595" s="10" t="s">
        <v>4088</v>
      </c>
      <c r="E1595" s="2" t="s">
        <v>27</v>
      </c>
      <c r="F1595" s="2" t="s">
        <v>4875</v>
      </c>
      <c r="G1595" s="2" t="s">
        <v>4055</v>
      </c>
    </row>
    <row r="1596" ht="14.25" customHeight="1">
      <c r="A1596" s="8" t="s">
        <v>4912</v>
      </c>
      <c r="B1596" s="9" t="s">
        <v>4913</v>
      </c>
      <c r="C1596" s="7" t="s">
        <v>4626</v>
      </c>
      <c r="D1596" s="10" t="s">
        <v>4088</v>
      </c>
      <c r="E1596" s="2" t="s">
        <v>9</v>
      </c>
      <c r="F1596" s="2" t="s">
        <v>4875</v>
      </c>
    </row>
    <row r="1597" ht="14.25" customHeight="1">
      <c r="A1597" s="8" t="s">
        <v>4900</v>
      </c>
      <c r="B1597" s="9" t="s">
        <v>4901</v>
      </c>
      <c r="C1597" s="7" t="s">
        <v>4626</v>
      </c>
      <c r="D1597" s="10" t="s">
        <v>4109</v>
      </c>
      <c r="E1597" s="2" t="s">
        <v>52</v>
      </c>
      <c r="F1597" s="2" t="s">
        <v>4875</v>
      </c>
      <c r="G1597" s="2" t="s">
        <v>4055</v>
      </c>
    </row>
    <row r="1598" ht="14.25" customHeight="1">
      <c r="A1598" s="8" t="s">
        <v>4914</v>
      </c>
      <c r="B1598" s="9" t="s">
        <v>4915</v>
      </c>
      <c r="C1598" s="7" t="s">
        <v>4626</v>
      </c>
      <c r="D1598" s="10" t="s">
        <v>4088</v>
      </c>
      <c r="E1598" s="2" t="s">
        <v>27</v>
      </c>
      <c r="F1598" s="2" t="s">
        <v>4875</v>
      </c>
    </row>
    <row r="1599" ht="14.25" customHeight="1">
      <c r="A1599" s="8" t="s">
        <v>3719</v>
      </c>
      <c r="B1599" s="9" t="s">
        <v>3720</v>
      </c>
      <c r="C1599" s="7" t="s">
        <v>4626</v>
      </c>
      <c r="D1599" s="10" t="s">
        <v>4088</v>
      </c>
      <c r="E1599" s="2" t="s">
        <v>27</v>
      </c>
      <c r="F1599" s="2" t="s">
        <v>4875</v>
      </c>
    </row>
    <row r="1600" ht="14.25" customHeight="1">
      <c r="A1600" s="8" t="s">
        <v>3721</v>
      </c>
      <c r="B1600" s="9" t="s">
        <v>3722</v>
      </c>
      <c r="C1600" s="7" t="s">
        <v>4626</v>
      </c>
      <c r="D1600" s="10" t="s">
        <v>4088</v>
      </c>
      <c r="E1600" s="2" t="s">
        <v>9</v>
      </c>
      <c r="F1600" s="2" t="s">
        <v>4875</v>
      </c>
      <c r="G1600" s="2" t="s">
        <v>4074</v>
      </c>
    </row>
    <row r="1601" ht="14.25" customHeight="1">
      <c r="A1601" s="8" t="s">
        <v>3723</v>
      </c>
      <c r="B1601" s="9" t="s">
        <v>3724</v>
      </c>
      <c r="C1601" s="7" t="s">
        <v>4626</v>
      </c>
      <c r="D1601" s="10" t="s">
        <v>4088</v>
      </c>
      <c r="E1601" s="2" t="s">
        <v>27</v>
      </c>
      <c r="F1601" s="2" t="s">
        <v>4875</v>
      </c>
    </row>
    <row r="1602" ht="14.25" customHeight="1">
      <c r="A1602" s="8" t="s">
        <v>3728</v>
      </c>
      <c r="B1602" s="9" t="s">
        <v>3729</v>
      </c>
      <c r="C1602" s="7" t="s">
        <v>4626</v>
      </c>
      <c r="D1602" s="10" t="s">
        <v>4088</v>
      </c>
      <c r="E1602" s="2" t="s">
        <v>9</v>
      </c>
      <c r="F1602" s="2" t="s">
        <v>4875</v>
      </c>
    </row>
    <row r="1603" ht="14.25" customHeight="1">
      <c r="A1603" s="8" t="s">
        <v>3608</v>
      </c>
      <c r="B1603" s="9" t="s">
        <v>3609</v>
      </c>
      <c r="C1603" s="7" t="s">
        <v>4626</v>
      </c>
      <c r="D1603" s="10" t="s">
        <v>4088</v>
      </c>
      <c r="E1603" s="2" t="s">
        <v>9</v>
      </c>
      <c r="F1603" s="2" t="s">
        <v>4875</v>
      </c>
      <c r="G1603" s="2" t="s">
        <v>4055</v>
      </c>
    </row>
    <row r="1604" ht="14.25" customHeight="1">
      <c r="A1604" s="8" t="s">
        <v>43</v>
      </c>
      <c r="B1604" s="9" t="s">
        <v>44</v>
      </c>
      <c r="C1604" s="7" t="s">
        <v>4626</v>
      </c>
      <c r="D1604" s="10" t="s">
        <v>4088</v>
      </c>
      <c r="E1604" s="2" t="s">
        <v>27</v>
      </c>
      <c r="F1604" s="2" t="s">
        <v>4875</v>
      </c>
    </row>
    <row r="1605" ht="14.25" customHeight="1">
      <c r="A1605" s="8" t="s">
        <v>3324</v>
      </c>
      <c r="B1605" s="9" t="s">
        <v>3325</v>
      </c>
      <c r="C1605" s="7" t="s">
        <v>4626</v>
      </c>
      <c r="D1605" s="10" t="s">
        <v>4088</v>
      </c>
      <c r="E1605" s="2" t="s">
        <v>9</v>
      </c>
      <c r="F1605" s="2" t="s">
        <v>4875</v>
      </c>
    </row>
    <row r="1606" ht="14.25" customHeight="1">
      <c r="A1606" s="8" t="s">
        <v>4916</v>
      </c>
      <c r="B1606" s="9" t="s">
        <v>4917</v>
      </c>
      <c r="C1606" s="7" t="s">
        <v>4626</v>
      </c>
      <c r="D1606" s="10" t="s">
        <v>4109</v>
      </c>
      <c r="E1606" s="2" t="s">
        <v>14</v>
      </c>
      <c r="F1606" s="2" t="s">
        <v>4875</v>
      </c>
      <c r="G1606" s="2" t="s">
        <v>4055</v>
      </c>
    </row>
    <row r="1607" ht="14.25" customHeight="1">
      <c r="A1607" s="8" t="s">
        <v>4918</v>
      </c>
      <c r="B1607" s="9" t="s">
        <v>4919</v>
      </c>
      <c r="C1607" s="7" t="s">
        <v>4626</v>
      </c>
      <c r="D1607" s="10" t="s">
        <v>4109</v>
      </c>
      <c r="E1607" s="2" t="s">
        <v>14</v>
      </c>
      <c r="F1607" s="2" t="s">
        <v>4875</v>
      </c>
      <c r="G1607" s="2" t="s">
        <v>4055</v>
      </c>
    </row>
    <row r="1608" ht="14.25" customHeight="1">
      <c r="A1608" s="8" t="s">
        <v>4920</v>
      </c>
      <c r="B1608" s="9" t="s">
        <v>4921</v>
      </c>
      <c r="C1608" s="7" t="s">
        <v>4626</v>
      </c>
      <c r="D1608" s="10" t="s">
        <v>4109</v>
      </c>
      <c r="E1608" s="2" t="s">
        <v>52</v>
      </c>
      <c r="F1608" s="2" t="s">
        <v>4875</v>
      </c>
      <c r="G1608" s="2" t="s">
        <v>4055</v>
      </c>
    </row>
    <row r="1609" ht="14.25" customHeight="1">
      <c r="A1609" s="8" t="s">
        <v>4922</v>
      </c>
      <c r="B1609" s="9" t="s">
        <v>4923</v>
      </c>
      <c r="C1609" s="7" t="s">
        <v>4626</v>
      </c>
      <c r="D1609" s="10" t="s">
        <v>4109</v>
      </c>
      <c r="E1609" s="2" t="s">
        <v>52</v>
      </c>
      <c r="F1609" s="2" t="s">
        <v>4875</v>
      </c>
      <c r="G1609" s="2" t="s">
        <v>4055</v>
      </c>
    </row>
    <row r="1610" ht="14.25" customHeight="1">
      <c r="A1610" s="8" t="s">
        <v>4924</v>
      </c>
      <c r="B1610" s="9" t="s">
        <v>4925</v>
      </c>
      <c r="C1610" s="7" t="s">
        <v>4626</v>
      </c>
      <c r="D1610" s="10" t="s">
        <v>4109</v>
      </c>
      <c r="E1610" s="2" t="s">
        <v>14</v>
      </c>
      <c r="F1610" s="2" t="s">
        <v>4875</v>
      </c>
      <c r="G1610" s="2" t="s">
        <v>4060</v>
      </c>
    </row>
    <row r="1611" ht="14.25" customHeight="1">
      <c r="A1611" s="8" t="s">
        <v>3732</v>
      </c>
      <c r="B1611" s="9" t="s">
        <v>3733</v>
      </c>
      <c r="C1611" s="7" t="s">
        <v>4626</v>
      </c>
      <c r="D1611" s="10" t="s">
        <v>4109</v>
      </c>
      <c r="E1611" s="2" t="s">
        <v>14</v>
      </c>
      <c r="F1611" s="2" t="s">
        <v>4875</v>
      </c>
      <c r="G1611" s="2" t="s">
        <v>4060</v>
      </c>
    </row>
    <row r="1612" ht="14.25" customHeight="1">
      <c r="A1612" s="8" t="s">
        <v>3646</v>
      </c>
      <c r="B1612" s="9" t="s">
        <v>3647</v>
      </c>
      <c r="C1612" s="7" t="s">
        <v>4626</v>
      </c>
      <c r="D1612" s="10" t="s">
        <v>4109</v>
      </c>
      <c r="E1612" s="2" t="s">
        <v>14</v>
      </c>
      <c r="F1612" s="2" t="s">
        <v>4875</v>
      </c>
      <c r="G1612" s="2" t="s">
        <v>4060</v>
      </c>
    </row>
    <row r="1613" ht="14.25" customHeight="1">
      <c r="A1613" s="8" t="s">
        <v>3734</v>
      </c>
      <c r="B1613" s="9" t="s">
        <v>3735</v>
      </c>
      <c r="C1613" s="7" t="s">
        <v>4626</v>
      </c>
      <c r="D1613" s="10" t="s">
        <v>4088</v>
      </c>
      <c r="E1613" s="2" t="s">
        <v>27</v>
      </c>
      <c r="F1613" s="2" t="s">
        <v>4875</v>
      </c>
      <c r="G1613" s="2" t="s">
        <v>4055</v>
      </c>
    </row>
    <row r="1614" ht="14.25" customHeight="1">
      <c r="A1614" s="8" t="s">
        <v>3660</v>
      </c>
      <c r="B1614" s="9" t="s">
        <v>3661</v>
      </c>
      <c r="C1614" s="7" t="s">
        <v>4626</v>
      </c>
      <c r="D1614" s="10" t="s">
        <v>4109</v>
      </c>
      <c r="E1614" s="2" t="s">
        <v>52</v>
      </c>
      <c r="F1614" s="2" t="s">
        <v>4875</v>
      </c>
      <c r="G1614" s="2" t="s">
        <v>4055</v>
      </c>
    </row>
    <row r="1615" ht="14.25" customHeight="1">
      <c r="A1615" s="8" t="s">
        <v>4926</v>
      </c>
      <c r="B1615" s="9" t="s">
        <v>4927</v>
      </c>
      <c r="C1615" s="7" t="s">
        <v>4626</v>
      </c>
      <c r="D1615" s="10" t="s">
        <v>4109</v>
      </c>
      <c r="E1615" s="2" t="s">
        <v>14</v>
      </c>
      <c r="F1615" s="2" t="s">
        <v>4875</v>
      </c>
      <c r="G1615" s="2" t="s">
        <v>4055</v>
      </c>
    </row>
    <row r="1616" ht="14.25" customHeight="1">
      <c r="A1616" s="8" t="s">
        <v>4928</v>
      </c>
      <c r="B1616" s="9" t="s">
        <v>4929</v>
      </c>
      <c r="C1616" s="7" t="s">
        <v>4626</v>
      </c>
      <c r="D1616" s="10" t="s">
        <v>4109</v>
      </c>
      <c r="E1616" s="2" t="s">
        <v>52</v>
      </c>
      <c r="F1616" s="2" t="s">
        <v>4875</v>
      </c>
      <c r="G1616" s="2" t="s">
        <v>4060</v>
      </c>
    </row>
    <row r="1617" ht="14.25" customHeight="1">
      <c r="A1617" s="8" t="s">
        <v>3315</v>
      </c>
      <c r="B1617" s="9" t="s">
        <v>3316</v>
      </c>
      <c r="C1617" s="7" t="s">
        <v>4626</v>
      </c>
      <c r="D1617" s="10" t="s">
        <v>4290</v>
      </c>
      <c r="E1617" s="2" t="s">
        <v>14</v>
      </c>
      <c r="F1617" s="2" t="s">
        <v>4875</v>
      </c>
    </row>
    <row r="1618" ht="14.25" customHeight="1">
      <c r="A1618" s="8" t="s">
        <v>4930</v>
      </c>
      <c r="B1618" s="9" t="s">
        <v>4931</v>
      </c>
      <c r="C1618" s="7" t="s">
        <v>4626</v>
      </c>
      <c r="D1618" s="10" t="s">
        <v>4290</v>
      </c>
      <c r="E1618" s="2" t="s">
        <v>52</v>
      </c>
      <c r="F1618" s="2" t="s">
        <v>4875</v>
      </c>
    </row>
    <row r="1619" ht="14.25" customHeight="1">
      <c r="A1619" s="8" t="s">
        <v>2836</v>
      </c>
      <c r="B1619" s="9" t="s">
        <v>2837</v>
      </c>
      <c r="C1619" s="7" t="s">
        <v>4626</v>
      </c>
      <c r="D1619" s="10" t="s">
        <v>4290</v>
      </c>
      <c r="E1619" s="2" t="s">
        <v>52</v>
      </c>
      <c r="F1619" s="2" t="s">
        <v>4875</v>
      </c>
    </row>
    <row r="1620" ht="14.25" customHeight="1">
      <c r="A1620" s="8" t="s">
        <v>1753</v>
      </c>
      <c r="B1620" s="9" t="s">
        <v>1702</v>
      </c>
      <c r="C1620" s="7" t="s">
        <v>4626</v>
      </c>
      <c r="D1620" s="10" t="s">
        <v>4290</v>
      </c>
      <c r="E1620" s="2" t="s">
        <v>52</v>
      </c>
      <c r="F1620" s="2" t="s">
        <v>4875</v>
      </c>
    </row>
    <row r="1621" ht="14.25" customHeight="1">
      <c r="A1621" s="8" t="s">
        <v>4932</v>
      </c>
      <c r="B1621" s="9" t="s">
        <v>4933</v>
      </c>
      <c r="C1621" s="7" t="s">
        <v>4626</v>
      </c>
      <c r="D1621" s="10" t="s">
        <v>4290</v>
      </c>
      <c r="E1621" s="2" t="s">
        <v>52</v>
      </c>
      <c r="F1621" s="2" t="s">
        <v>4875</v>
      </c>
      <c r="G1621" s="2" t="s">
        <v>4055</v>
      </c>
    </row>
    <row r="1622" ht="14.25" customHeight="1">
      <c r="A1622" s="8" t="s">
        <v>4894</v>
      </c>
      <c r="B1622" s="9" t="s">
        <v>4895</v>
      </c>
      <c r="C1622" s="7" t="s">
        <v>4626</v>
      </c>
      <c r="D1622" s="10" t="s">
        <v>4290</v>
      </c>
      <c r="E1622" s="2" t="s">
        <v>14</v>
      </c>
      <c r="F1622" s="2" t="s">
        <v>4875</v>
      </c>
      <c r="G1622" s="2" t="s">
        <v>4055</v>
      </c>
    </row>
    <row r="1623" ht="14.25" customHeight="1">
      <c r="A1623" s="8" t="s">
        <v>4900</v>
      </c>
      <c r="B1623" s="9" t="s">
        <v>4901</v>
      </c>
      <c r="C1623" s="7" t="s">
        <v>4626</v>
      </c>
      <c r="D1623" s="10" t="s">
        <v>4290</v>
      </c>
      <c r="E1623" s="2" t="s">
        <v>52</v>
      </c>
      <c r="F1623" s="2" t="s">
        <v>4875</v>
      </c>
    </row>
    <row r="1624" ht="14.25" customHeight="1">
      <c r="A1624" s="8" t="s">
        <v>3520</v>
      </c>
      <c r="B1624" s="9" t="s">
        <v>3521</v>
      </c>
      <c r="C1624" s="7" t="s">
        <v>4626</v>
      </c>
      <c r="D1624" s="10" t="s">
        <v>4290</v>
      </c>
      <c r="E1624" s="2" t="s">
        <v>14</v>
      </c>
      <c r="F1624" s="2" t="s">
        <v>4875</v>
      </c>
      <c r="G1624" s="2" t="s">
        <v>4934</v>
      </c>
    </row>
    <row r="1625" ht="14.25" customHeight="1">
      <c r="A1625" s="8" t="s">
        <v>3673</v>
      </c>
      <c r="B1625" s="9" t="s">
        <v>3674</v>
      </c>
      <c r="C1625" s="7" t="s">
        <v>4626</v>
      </c>
      <c r="D1625" s="10" t="s">
        <v>4290</v>
      </c>
      <c r="E1625" s="2" t="s">
        <v>52</v>
      </c>
      <c r="F1625" s="2" t="s">
        <v>4875</v>
      </c>
    </row>
    <row r="1626" ht="14.25" customHeight="1">
      <c r="A1626" s="8" t="s">
        <v>3639</v>
      </c>
      <c r="B1626" s="9" t="s">
        <v>3640</v>
      </c>
      <c r="C1626" s="7" t="s">
        <v>4626</v>
      </c>
      <c r="D1626" s="10" t="s">
        <v>4290</v>
      </c>
      <c r="E1626" s="2" t="s">
        <v>14</v>
      </c>
      <c r="F1626" s="2" t="s">
        <v>4875</v>
      </c>
    </row>
    <row r="1627" ht="14.25" customHeight="1">
      <c r="A1627" s="8" t="s">
        <v>3444</v>
      </c>
      <c r="B1627" s="9" t="s">
        <v>3445</v>
      </c>
      <c r="C1627" s="7" t="s">
        <v>4626</v>
      </c>
      <c r="D1627" s="10" t="s">
        <v>4290</v>
      </c>
      <c r="E1627" s="2" t="s">
        <v>14</v>
      </c>
      <c r="F1627" s="2" t="s">
        <v>4875</v>
      </c>
    </row>
    <row r="1628" ht="14.25" customHeight="1">
      <c r="A1628" s="8" t="s">
        <v>3851</v>
      </c>
      <c r="B1628" s="9" t="s">
        <v>3852</v>
      </c>
      <c r="C1628" s="7" t="s">
        <v>4622</v>
      </c>
      <c r="D1628" s="10" t="s">
        <v>4088</v>
      </c>
      <c r="E1628" s="2" t="s">
        <v>9</v>
      </c>
      <c r="F1628" s="2" t="s">
        <v>4935</v>
      </c>
      <c r="G1628" s="2" t="s">
        <v>4060</v>
      </c>
    </row>
    <row r="1629" ht="14.25" customHeight="1">
      <c r="A1629" s="8" t="s">
        <v>3848</v>
      </c>
      <c r="B1629" s="9" t="s">
        <v>3849</v>
      </c>
      <c r="C1629" s="7" t="s">
        <v>4622</v>
      </c>
      <c r="D1629" s="10" t="s">
        <v>4088</v>
      </c>
      <c r="E1629" s="2" t="s">
        <v>27</v>
      </c>
      <c r="F1629" s="2" t="s">
        <v>4935</v>
      </c>
      <c r="G1629" s="2" t="s">
        <v>4055</v>
      </c>
    </row>
    <row r="1630" ht="14.25" customHeight="1">
      <c r="A1630" s="8" t="s">
        <v>3845</v>
      </c>
      <c r="B1630" s="9" t="s">
        <v>3846</v>
      </c>
      <c r="C1630" s="7" t="s">
        <v>4622</v>
      </c>
      <c r="D1630" s="10" t="s">
        <v>4088</v>
      </c>
      <c r="E1630" s="2" t="s">
        <v>9</v>
      </c>
      <c r="F1630" s="2" t="s">
        <v>4935</v>
      </c>
      <c r="G1630" s="2" t="s">
        <v>4055</v>
      </c>
    </row>
    <row r="1631" ht="14.25" customHeight="1">
      <c r="A1631" s="8" t="s">
        <v>3839</v>
      </c>
      <c r="B1631" s="9" t="s">
        <v>3840</v>
      </c>
      <c r="C1631" s="7" t="s">
        <v>4622</v>
      </c>
      <c r="D1631" s="10" t="s">
        <v>4088</v>
      </c>
      <c r="E1631" s="2" t="s">
        <v>9</v>
      </c>
      <c r="F1631" s="2" t="s">
        <v>4935</v>
      </c>
      <c r="G1631" s="2" t="s">
        <v>4055</v>
      </c>
    </row>
    <row r="1632" ht="14.25" customHeight="1">
      <c r="A1632" s="8" t="s">
        <v>3801</v>
      </c>
      <c r="B1632" s="9" t="s">
        <v>3802</v>
      </c>
      <c r="C1632" s="7" t="s">
        <v>4622</v>
      </c>
      <c r="D1632" s="10" t="s">
        <v>4088</v>
      </c>
      <c r="E1632" s="2" t="s">
        <v>9</v>
      </c>
      <c r="F1632" s="2" t="s">
        <v>4935</v>
      </c>
      <c r="G1632" s="2" t="s">
        <v>4055</v>
      </c>
    </row>
    <row r="1633" ht="14.25" customHeight="1">
      <c r="A1633" s="8" t="s">
        <v>3836</v>
      </c>
      <c r="B1633" s="9" t="s">
        <v>3837</v>
      </c>
      <c r="C1633" s="7" t="s">
        <v>4622</v>
      </c>
      <c r="D1633" s="10" t="s">
        <v>4088</v>
      </c>
      <c r="E1633" s="2" t="s">
        <v>9</v>
      </c>
      <c r="F1633" s="2" t="s">
        <v>4935</v>
      </c>
      <c r="G1633" s="2" t="s">
        <v>4074</v>
      </c>
    </row>
    <row r="1634" ht="14.25" customHeight="1">
      <c r="A1634" s="8" t="s">
        <v>3831</v>
      </c>
      <c r="B1634" s="9" t="s">
        <v>3832</v>
      </c>
      <c r="C1634" s="7" t="s">
        <v>4622</v>
      </c>
      <c r="D1634" s="10" t="s">
        <v>4109</v>
      </c>
      <c r="E1634" s="2" t="s">
        <v>14</v>
      </c>
      <c r="F1634" s="2" t="s">
        <v>4935</v>
      </c>
      <c r="G1634" s="2" t="s">
        <v>4055</v>
      </c>
    </row>
    <row r="1635" ht="14.25" customHeight="1">
      <c r="A1635" s="8" t="s">
        <v>3828</v>
      </c>
      <c r="B1635" s="9" t="s">
        <v>3829</v>
      </c>
      <c r="C1635" s="7" t="s">
        <v>4622</v>
      </c>
      <c r="D1635" s="10" t="s">
        <v>4109</v>
      </c>
      <c r="E1635" s="2" t="s">
        <v>14</v>
      </c>
      <c r="F1635" s="2" t="s">
        <v>4935</v>
      </c>
      <c r="G1635" s="2" t="s">
        <v>4060</v>
      </c>
    </row>
    <row r="1636" ht="14.25" customHeight="1">
      <c r="A1636" s="8" t="s">
        <v>3825</v>
      </c>
      <c r="B1636" s="9" t="s">
        <v>3826</v>
      </c>
      <c r="C1636" s="7" t="s">
        <v>4622</v>
      </c>
      <c r="D1636" s="10" t="s">
        <v>4088</v>
      </c>
      <c r="E1636" s="2" t="s">
        <v>27</v>
      </c>
      <c r="F1636" s="2" t="s">
        <v>4935</v>
      </c>
      <c r="G1636" s="2" t="s">
        <v>4055</v>
      </c>
    </row>
    <row r="1637" ht="14.25" customHeight="1">
      <c r="A1637" s="8" t="s">
        <v>3820</v>
      </c>
      <c r="B1637" s="9" t="s">
        <v>3821</v>
      </c>
      <c r="C1637" s="7" t="s">
        <v>4622</v>
      </c>
      <c r="D1637" s="10" t="s">
        <v>4088</v>
      </c>
      <c r="E1637" s="2" t="s">
        <v>9</v>
      </c>
      <c r="F1637" s="2" t="s">
        <v>4935</v>
      </c>
      <c r="G1637" s="2" t="s">
        <v>4055</v>
      </c>
    </row>
    <row r="1638" ht="14.25" customHeight="1">
      <c r="A1638" s="8" t="s">
        <v>3817</v>
      </c>
      <c r="B1638" s="9" t="s">
        <v>3818</v>
      </c>
      <c r="C1638" s="7" t="s">
        <v>4622</v>
      </c>
      <c r="D1638" s="10" t="s">
        <v>4088</v>
      </c>
      <c r="E1638" s="2" t="s">
        <v>9</v>
      </c>
      <c r="F1638" s="2" t="s">
        <v>4935</v>
      </c>
      <c r="G1638" s="2" t="s">
        <v>4074</v>
      </c>
    </row>
    <row r="1639" ht="14.25" customHeight="1">
      <c r="A1639" s="8" t="s">
        <v>3814</v>
      </c>
      <c r="B1639" s="9" t="s">
        <v>3815</v>
      </c>
      <c r="C1639" s="7" t="s">
        <v>4622</v>
      </c>
      <c r="D1639" s="10" t="s">
        <v>4088</v>
      </c>
      <c r="E1639" s="2" t="s">
        <v>27</v>
      </c>
      <c r="F1639" s="2" t="s">
        <v>4935</v>
      </c>
      <c r="G1639" s="2" t="s">
        <v>4055</v>
      </c>
    </row>
    <row r="1640" ht="14.25" customHeight="1">
      <c r="A1640" s="8" t="s">
        <v>3806</v>
      </c>
      <c r="B1640" s="9" t="s">
        <v>3807</v>
      </c>
      <c r="C1640" s="7" t="s">
        <v>4622</v>
      </c>
      <c r="D1640" s="10" t="s">
        <v>4088</v>
      </c>
      <c r="E1640" s="2" t="s">
        <v>27</v>
      </c>
      <c r="F1640" s="2" t="s">
        <v>4935</v>
      </c>
      <c r="G1640" s="2" t="s">
        <v>4074</v>
      </c>
    </row>
    <row r="1641" ht="14.25" customHeight="1">
      <c r="A1641" s="8" t="s">
        <v>3798</v>
      </c>
      <c r="B1641" s="9" t="s">
        <v>3799</v>
      </c>
      <c r="C1641" s="7" t="s">
        <v>4622</v>
      </c>
      <c r="D1641" s="10" t="s">
        <v>4109</v>
      </c>
      <c r="E1641" s="2" t="s">
        <v>14</v>
      </c>
      <c r="F1641" s="2" t="s">
        <v>4935</v>
      </c>
      <c r="G1641" s="2" t="s">
        <v>4055</v>
      </c>
    </row>
    <row r="1642" ht="14.25" customHeight="1">
      <c r="A1642" s="8" t="s">
        <v>3792</v>
      </c>
      <c r="B1642" s="9" t="s">
        <v>3793</v>
      </c>
      <c r="C1642" s="7" t="s">
        <v>4622</v>
      </c>
      <c r="D1642" s="10" t="s">
        <v>4109</v>
      </c>
      <c r="E1642" s="2" t="s">
        <v>52</v>
      </c>
      <c r="F1642" s="2" t="s">
        <v>4935</v>
      </c>
      <c r="G1642" s="2" t="s">
        <v>4055</v>
      </c>
    </row>
    <row r="1643" ht="14.25" customHeight="1">
      <c r="A1643" s="8" t="s">
        <v>3777</v>
      </c>
      <c r="B1643" s="9" t="s">
        <v>3778</v>
      </c>
      <c r="C1643" s="7" t="s">
        <v>4622</v>
      </c>
      <c r="D1643" s="10" t="s">
        <v>4109</v>
      </c>
      <c r="E1643" s="2" t="s">
        <v>14</v>
      </c>
      <c r="F1643" s="2" t="s">
        <v>4935</v>
      </c>
      <c r="G1643" s="2" t="s">
        <v>4060</v>
      </c>
    </row>
    <row r="1644" ht="14.25" customHeight="1">
      <c r="A1644" s="8" t="s">
        <v>2371</v>
      </c>
      <c r="B1644" s="9" t="s">
        <v>2372</v>
      </c>
      <c r="C1644" s="7" t="s">
        <v>4622</v>
      </c>
      <c r="D1644" s="10" t="s">
        <v>4109</v>
      </c>
      <c r="E1644" s="2" t="s">
        <v>14</v>
      </c>
      <c r="F1644" s="2" t="s">
        <v>4935</v>
      </c>
      <c r="G1644" s="2" t="s">
        <v>4074</v>
      </c>
    </row>
    <row r="1645" ht="14.25" customHeight="1">
      <c r="A1645" s="8" t="s">
        <v>3768</v>
      </c>
      <c r="B1645" s="9" t="s">
        <v>3769</v>
      </c>
      <c r="C1645" s="7" t="s">
        <v>4622</v>
      </c>
      <c r="D1645" s="10" t="s">
        <v>4109</v>
      </c>
      <c r="E1645" s="2" t="s">
        <v>52</v>
      </c>
      <c r="F1645" s="2" t="s">
        <v>4935</v>
      </c>
      <c r="G1645" s="2" t="s">
        <v>4074</v>
      </c>
    </row>
    <row r="1646" ht="14.25" customHeight="1">
      <c r="A1646" s="8" t="s">
        <v>3744</v>
      </c>
      <c r="B1646" s="9" t="s">
        <v>3745</v>
      </c>
      <c r="C1646" s="7" t="s">
        <v>4622</v>
      </c>
      <c r="D1646" s="10" t="s">
        <v>4109</v>
      </c>
      <c r="E1646" s="2" t="s">
        <v>14</v>
      </c>
      <c r="F1646" s="2" t="s">
        <v>4935</v>
      </c>
      <c r="G1646" s="2" t="s">
        <v>4074</v>
      </c>
    </row>
    <row r="1647" ht="14.25" customHeight="1">
      <c r="A1647" s="8" t="s">
        <v>3750</v>
      </c>
      <c r="B1647" s="9" t="s">
        <v>3751</v>
      </c>
      <c r="C1647" s="7" t="s">
        <v>4622</v>
      </c>
      <c r="D1647" s="10" t="s">
        <v>4109</v>
      </c>
      <c r="E1647" s="2" t="s">
        <v>14</v>
      </c>
      <c r="F1647" s="2" t="s">
        <v>4935</v>
      </c>
      <c r="G1647" s="2" t="s">
        <v>4055</v>
      </c>
    </row>
    <row r="1648" ht="14.25" customHeight="1">
      <c r="A1648" s="8" t="s">
        <v>3741</v>
      </c>
      <c r="B1648" s="9" t="s">
        <v>3742</v>
      </c>
      <c r="C1648" s="7" t="s">
        <v>4622</v>
      </c>
      <c r="D1648" s="10" t="s">
        <v>4109</v>
      </c>
      <c r="E1648" s="2" t="s">
        <v>52</v>
      </c>
      <c r="F1648" s="2" t="s">
        <v>4935</v>
      </c>
      <c r="G1648" s="2" t="s">
        <v>4074</v>
      </c>
    </row>
    <row r="1649" ht="14.25" customHeight="1">
      <c r="A1649" s="8" t="s">
        <v>3737</v>
      </c>
      <c r="B1649" s="9" t="s">
        <v>2120</v>
      </c>
      <c r="C1649" s="7" t="s">
        <v>4622</v>
      </c>
      <c r="D1649" s="10" t="s">
        <v>4109</v>
      </c>
      <c r="E1649" s="2" t="s">
        <v>52</v>
      </c>
      <c r="F1649" s="2" t="s">
        <v>4935</v>
      </c>
      <c r="G1649" s="2" t="s">
        <v>4074</v>
      </c>
    </row>
    <row r="1650" ht="14.25" customHeight="1">
      <c r="A1650" s="8" t="s">
        <v>3858</v>
      </c>
      <c r="B1650" s="9" t="s">
        <v>3859</v>
      </c>
      <c r="C1650" s="7" t="s">
        <v>4622</v>
      </c>
      <c r="D1650" s="10" t="s">
        <v>4290</v>
      </c>
      <c r="E1650" s="2" t="s">
        <v>14</v>
      </c>
      <c r="F1650" s="2" t="s">
        <v>4935</v>
      </c>
      <c r="G1650" s="2" t="s">
        <v>4060</v>
      </c>
    </row>
    <row r="1651" ht="14.25" customHeight="1">
      <c r="A1651" s="8" t="s">
        <v>3861</v>
      </c>
      <c r="B1651" s="9" t="s">
        <v>3862</v>
      </c>
      <c r="C1651" s="7" t="s">
        <v>4622</v>
      </c>
      <c r="D1651" s="10" t="s">
        <v>4290</v>
      </c>
      <c r="E1651" s="2" t="s">
        <v>52</v>
      </c>
      <c r="F1651" s="2" t="s">
        <v>4935</v>
      </c>
      <c r="G1651" s="2" t="s">
        <v>4055</v>
      </c>
    </row>
    <row r="1652" ht="14.25" customHeight="1">
      <c r="A1652" s="8" t="s">
        <v>3864</v>
      </c>
      <c r="B1652" s="9" t="s">
        <v>3865</v>
      </c>
      <c r="C1652" s="7" t="s">
        <v>4622</v>
      </c>
      <c r="D1652" s="10" t="s">
        <v>4290</v>
      </c>
      <c r="E1652" s="2" t="s">
        <v>52</v>
      </c>
      <c r="F1652" s="2" t="s">
        <v>4935</v>
      </c>
      <c r="G1652" s="2" t="s">
        <v>4055</v>
      </c>
    </row>
    <row r="1653" ht="14.25" customHeight="1">
      <c r="A1653" s="8" t="s">
        <v>3867</v>
      </c>
      <c r="B1653" s="9" t="s">
        <v>3868</v>
      </c>
      <c r="C1653" s="7" t="s">
        <v>4622</v>
      </c>
      <c r="D1653" s="10" t="s">
        <v>4290</v>
      </c>
      <c r="E1653" s="2" t="s">
        <v>52</v>
      </c>
      <c r="F1653" s="2" t="s">
        <v>4935</v>
      </c>
      <c r="G1653" s="2" t="s">
        <v>4074</v>
      </c>
    </row>
    <row r="1654" ht="14.25" customHeight="1">
      <c r="A1654" s="8" t="s">
        <v>3885</v>
      </c>
      <c r="B1654" s="9" t="s">
        <v>3886</v>
      </c>
      <c r="C1654" s="7" t="s">
        <v>4622</v>
      </c>
      <c r="D1654" s="10" t="s">
        <v>4290</v>
      </c>
      <c r="E1654" s="2" t="s">
        <v>14</v>
      </c>
      <c r="F1654" s="2" t="s">
        <v>4935</v>
      </c>
      <c r="G1654" s="2" t="s">
        <v>4055</v>
      </c>
    </row>
    <row r="1655" ht="14.25" customHeight="1">
      <c r="A1655" s="8" t="s">
        <v>3872</v>
      </c>
      <c r="B1655" s="9" t="s">
        <v>3873</v>
      </c>
      <c r="C1655" s="7" t="s">
        <v>4622</v>
      </c>
      <c r="D1655" s="10" t="s">
        <v>4290</v>
      </c>
      <c r="E1655" s="2" t="s">
        <v>14</v>
      </c>
      <c r="F1655" s="2" t="s">
        <v>4935</v>
      </c>
      <c r="G1655" s="2" t="s">
        <v>4060</v>
      </c>
    </row>
    <row r="1656" ht="14.25" customHeight="1">
      <c r="A1656" s="8" t="s">
        <v>3888</v>
      </c>
      <c r="B1656" s="9" t="s">
        <v>3889</v>
      </c>
      <c r="C1656" s="7" t="s">
        <v>4622</v>
      </c>
      <c r="D1656" s="10" t="s">
        <v>4290</v>
      </c>
      <c r="E1656" s="2" t="s">
        <v>52</v>
      </c>
      <c r="F1656" s="2" t="s">
        <v>4935</v>
      </c>
      <c r="G1656" s="2" t="s">
        <v>4055</v>
      </c>
    </row>
    <row r="1657" ht="14.25" customHeight="1">
      <c r="A1657" s="8" t="s">
        <v>4936</v>
      </c>
      <c r="B1657" s="9" t="s">
        <v>4937</v>
      </c>
      <c r="C1657" s="7" t="s">
        <v>4622</v>
      </c>
      <c r="D1657" s="10" t="s">
        <v>4290</v>
      </c>
      <c r="E1657" s="2" t="s">
        <v>14</v>
      </c>
      <c r="F1657" s="2" t="s">
        <v>4935</v>
      </c>
      <c r="G1657" s="2" t="s">
        <v>4055</v>
      </c>
    </row>
    <row r="1658" ht="14.25" customHeight="1">
      <c r="A1658" s="8" t="s">
        <v>4938</v>
      </c>
      <c r="B1658" s="9" t="s">
        <v>4939</v>
      </c>
      <c r="C1658" s="7" t="s">
        <v>4622</v>
      </c>
      <c r="D1658" s="10" t="s">
        <v>4290</v>
      </c>
      <c r="E1658" s="2" t="s">
        <v>14</v>
      </c>
      <c r="F1658" s="2" t="s">
        <v>4935</v>
      </c>
      <c r="G1658" s="2" t="s">
        <v>4060</v>
      </c>
    </row>
    <row r="1659" ht="14.25" customHeight="1">
      <c r="A1659" s="8" t="s">
        <v>4742</v>
      </c>
      <c r="B1659" s="9" t="s">
        <v>4869</v>
      </c>
      <c r="C1659" s="7" t="s">
        <v>4622</v>
      </c>
      <c r="D1659" s="10" t="s">
        <v>4290</v>
      </c>
      <c r="E1659" s="2" t="s">
        <v>52</v>
      </c>
      <c r="F1659" s="2" t="s">
        <v>4935</v>
      </c>
      <c r="G1659" s="2" t="s">
        <v>4055</v>
      </c>
    </row>
    <row r="1660" ht="14.25" customHeight="1">
      <c r="A1660" s="8" t="s">
        <v>4940</v>
      </c>
      <c r="B1660" s="9" t="s">
        <v>4941</v>
      </c>
      <c r="C1660" s="7" t="s">
        <v>4622</v>
      </c>
      <c r="D1660" s="10" t="s">
        <v>4290</v>
      </c>
      <c r="E1660" s="2" t="s">
        <v>14</v>
      </c>
      <c r="F1660" s="2" t="s">
        <v>4935</v>
      </c>
      <c r="G1660" s="2" t="s">
        <v>4060</v>
      </c>
    </row>
    <row r="1661" ht="14.25" customHeight="1">
      <c r="A1661" s="8" t="s">
        <v>4942</v>
      </c>
      <c r="B1661" s="9" t="s">
        <v>4943</v>
      </c>
      <c r="C1661" s="7" t="s">
        <v>4622</v>
      </c>
      <c r="D1661" s="10" t="s">
        <v>4290</v>
      </c>
      <c r="E1661" s="2" t="s">
        <v>52</v>
      </c>
      <c r="F1661" s="2" t="s">
        <v>4935</v>
      </c>
      <c r="G1661" s="2" t="s">
        <v>4060</v>
      </c>
    </row>
    <row r="1662" ht="14.25" customHeight="1">
      <c r="A1662" s="8" t="s">
        <v>3930</v>
      </c>
      <c r="B1662" s="9" t="s">
        <v>3931</v>
      </c>
      <c r="C1662" s="7" t="s">
        <v>4622</v>
      </c>
      <c r="D1662" s="10" t="s">
        <v>4088</v>
      </c>
      <c r="E1662" s="2" t="s">
        <v>27</v>
      </c>
      <c r="F1662" s="2" t="s">
        <v>4935</v>
      </c>
      <c r="G1662" s="2" t="s">
        <v>4060</v>
      </c>
    </row>
    <row r="1663" ht="14.25" customHeight="1">
      <c r="A1663" s="8" t="s">
        <v>3934</v>
      </c>
      <c r="B1663" s="9" t="s">
        <v>3935</v>
      </c>
      <c r="C1663" s="7" t="s">
        <v>4622</v>
      </c>
      <c r="D1663" s="10" t="s">
        <v>4088</v>
      </c>
      <c r="E1663" s="2" t="s">
        <v>9</v>
      </c>
      <c r="F1663" s="2" t="s">
        <v>4935</v>
      </c>
      <c r="G1663" s="2" t="s">
        <v>4055</v>
      </c>
    </row>
    <row r="1664" ht="14.25" customHeight="1">
      <c r="A1664" s="8" t="s">
        <v>934</v>
      </c>
      <c r="B1664" s="9" t="s">
        <v>935</v>
      </c>
      <c r="C1664" s="7" t="s">
        <v>4622</v>
      </c>
      <c r="D1664" s="10" t="s">
        <v>4088</v>
      </c>
      <c r="E1664" s="2" t="s">
        <v>9</v>
      </c>
      <c r="F1664" s="2" t="s">
        <v>4935</v>
      </c>
      <c r="G1664" s="2" t="s">
        <v>4055</v>
      </c>
    </row>
    <row r="1665" ht="14.25" customHeight="1">
      <c r="A1665" s="8" t="s">
        <v>3759</v>
      </c>
      <c r="B1665" s="9" t="s">
        <v>3760</v>
      </c>
      <c r="C1665" s="7" t="s">
        <v>4622</v>
      </c>
      <c r="D1665" s="10" t="s">
        <v>4088</v>
      </c>
      <c r="E1665" s="2" t="s">
        <v>27</v>
      </c>
      <c r="F1665" s="2" t="s">
        <v>4935</v>
      </c>
      <c r="G1665" s="2" t="s">
        <v>4055</v>
      </c>
    </row>
    <row r="1666" ht="14.25" customHeight="1">
      <c r="A1666" s="8" t="s">
        <v>3907</v>
      </c>
      <c r="B1666" s="9" t="s">
        <v>3908</v>
      </c>
      <c r="C1666" s="7" t="s">
        <v>4622</v>
      </c>
      <c r="D1666" s="10" t="s">
        <v>4088</v>
      </c>
      <c r="E1666" s="2" t="s">
        <v>9</v>
      </c>
      <c r="F1666" s="2" t="s">
        <v>4935</v>
      </c>
      <c r="G1666" s="2" t="s">
        <v>4060</v>
      </c>
    </row>
    <row r="1667" ht="14.25" customHeight="1">
      <c r="A1667" s="8" t="s">
        <v>3762</v>
      </c>
      <c r="B1667" s="9" t="s">
        <v>3763</v>
      </c>
      <c r="C1667" s="7" t="s">
        <v>4622</v>
      </c>
      <c r="D1667" s="10" t="s">
        <v>4088</v>
      </c>
      <c r="E1667" s="2" t="s">
        <v>27</v>
      </c>
      <c r="F1667" s="2" t="s">
        <v>4935</v>
      </c>
      <c r="G1667" s="2" t="s">
        <v>4060</v>
      </c>
    </row>
    <row r="1668" ht="14.25" customHeight="1">
      <c r="A1668" s="8" t="s">
        <v>3920</v>
      </c>
      <c r="B1668" s="9" t="s">
        <v>3926</v>
      </c>
      <c r="C1668" s="7" t="s">
        <v>4622</v>
      </c>
      <c r="D1668" s="10" t="s">
        <v>4109</v>
      </c>
      <c r="E1668" s="2" t="s">
        <v>14</v>
      </c>
      <c r="F1668" s="2" t="s">
        <v>4935</v>
      </c>
      <c r="G1668" s="2" t="s">
        <v>4055</v>
      </c>
    </row>
    <row r="1669" ht="14.25" customHeight="1">
      <c r="A1669" s="8" t="s">
        <v>3938</v>
      </c>
      <c r="B1669" s="9" t="s">
        <v>3939</v>
      </c>
      <c r="C1669" s="7" t="s">
        <v>4622</v>
      </c>
      <c r="D1669" s="10" t="s">
        <v>4109</v>
      </c>
      <c r="E1669" s="2" t="s">
        <v>52</v>
      </c>
      <c r="F1669" s="2" t="s">
        <v>4935</v>
      </c>
      <c r="G1669" s="2" t="s">
        <v>4055</v>
      </c>
    </row>
    <row r="1670" ht="14.25" customHeight="1">
      <c r="A1670" s="8" t="s">
        <v>3912</v>
      </c>
      <c r="B1670" s="9" t="s">
        <v>3913</v>
      </c>
      <c r="C1670" s="7" t="s">
        <v>4622</v>
      </c>
      <c r="D1670" s="10" t="s">
        <v>4109</v>
      </c>
      <c r="E1670" s="2" t="s">
        <v>14</v>
      </c>
      <c r="F1670" s="2" t="s">
        <v>4935</v>
      </c>
      <c r="G1670" s="2" t="s">
        <v>4055</v>
      </c>
    </row>
    <row r="1671" ht="14.25" customHeight="1">
      <c r="A1671" s="8" t="s">
        <v>3896</v>
      </c>
      <c r="B1671" s="9" t="s">
        <v>3897</v>
      </c>
      <c r="C1671" s="7" t="s">
        <v>4622</v>
      </c>
      <c r="D1671" s="10" t="s">
        <v>4109</v>
      </c>
      <c r="E1671" s="2" t="s">
        <v>14</v>
      </c>
      <c r="F1671" s="2" t="s">
        <v>4935</v>
      </c>
      <c r="G1671" s="2" t="s">
        <v>4055</v>
      </c>
    </row>
    <row r="1672" ht="14.25" customHeight="1">
      <c r="A1672" s="8" t="s">
        <v>3923</v>
      </c>
      <c r="B1672" s="9" t="s">
        <v>3924</v>
      </c>
      <c r="C1672" s="7" t="s">
        <v>4622</v>
      </c>
      <c r="D1672" s="10" t="s">
        <v>4109</v>
      </c>
      <c r="E1672" s="2" t="s">
        <v>52</v>
      </c>
      <c r="F1672" s="2" t="s">
        <v>4935</v>
      </c>
      <c r="G1672" s="2" t="s">
        <v>4060</v>
      </c>
    </row>
    <row r="1673" ht="14.25" customHeight="1">
      <c r="A1673" s="8" t="s">
        <v>4944</v>
      </c>
      <c r="B1673" s="9" t="s">
        <v>4945</v>
      </c>
      <c r="C1673" s="7" t="s">
        <v>4626</v>
      </c>
      <c r="D1673" s="10" t="s">
        <v>4088</v>
      </c>
      <c r="E1673" s="2" t="s">
        <v>27</v>
      </c>
      <c r="F1673" s="2" t="s">
        <v>4946</v>
      </c>
      <c r="G1673" s="2" t="s">
        <v>4055</v>
      </c>
    </row>
    <row r="1674" ht="14.25" customHeight="1">
      <c r="A1674" s="8" t="s">
        <v>3960</v>
      </c>
      <c r="B1674" s="9" t="s">
        <v>3961</v>
      </c>
      <c r="C1674" s="7" t="s">
        <v>4626</v>
      </c>
      <c r="D1674" s="10" t="s">
        <v>4109</v>
      </c>
      <c r="E1674" s="2" t="s">
        <v>14</v>
      </c>
      <c r="F1674" s="2" t="s">
        <v>4946</v>
      </c>
      <c r="G1674" s="2" t="s">
        <v>4074</v>
      </c>
    </row>
    <row r="1675" ht="14.25" customHeight="1">
      <c r="A1675" s="8" t="s">
        <v>3957</v>
      </c>
      <c r="B1675" s="9" t="s">
        <v>3958</v>
      </c>
      <c r="C1675" s="7" t="s">
        <v>4626</v>
      </c>
      <c r="D1675" s="10" t="s">
        <v>4109</v>
      </c>
      <c r="E1675" s="2" t="s">
        <v>14</v>
      </c>
      <c r="F1675" s="2" t="s">
        <v>4946</v>
      </c>
      <c r="G1675" s="2" t="s">
        <v>4055</v>
      </c>
    </row>
    <row r="1676" ht="14.25" customHeight="1">
      <c r="A1676" s="8" t="s">
        <v>4947</v>
      </c>
      <c r="B1676" s="9" t="s">
        <v>4948</v>
      </c>
      <c r="C1676" s="7" t="s">
        <v>4626</v>
      </c>
      <c r="D1676" s="10" t="s">
        <v>4088</v>
      </c>
      <c r="E1676" s="2" t="s">
        <v>27</v>
      </c>
      <c r="F1676" s="2" t="s">
        <v>4946</v>
      </c>
      <c r="G1676" s="2" t="s">
        <v>4055</v>
      </c>
    </row>
    <row r="1677" ht="14.25" customHeight="1">
      <c r="A1677" s="8" t="s">
        <v>3936</v>
      </c>
      <c r="B1677" s="9" t="s">
        <v>3937</v>
      </c>
      <c r="C1677" s="7" t="s">
        <v>4626</v>
      </c>
      <c r="D1677" s="10" t="s">
        <v>4109</v>
      </c>
      <c r="E1677" s="2" t="s">
        <v>14</v>
      </c>
      <c r="F1677" s="2" t="s">
        <v>4946</v>
      </c>
      <c r="G1677" s="2" t="s">
        <v>4060</v>
      </c>
    </row>
    <row r="1678" ht="14.25" customHeight="1">
      <c r="A1678" s="8" t="s">
        <v>3950</v>
      </c>
      <c r="B1678" s="9" t="s">
        <v>3935</v>
      </c>
      <c r="C1678" s="7" t="s">
        <v>4626</v>
      </c>
      <c r="D1678" s="10" t="s">
        <v>4088</v>
      </c>
      <c r="E1678" s="2" t="s">
        <v>9</v>
      </c>
      <c r="F1678" s="2" t="s">
        <v>4946</v>
      </c>
      <c r="G1678" s="2" t="s">
        <v>4055</v>
      </c>
    </row>
    <row r="1679" ht="14.25" customHeight="1">
      <c r="A1679" s="8" t="s">
        <v>4949</v>
      </c>
      <c r="B1679" s="9" t="s">
        <v>4950</v>
      </c>
      <c r="C1679" s="7" t="s">
        <v>4626</v>
      </c>
      <c r="D1679" s="10" t="s">
        <v>4088</v>
      </c>
      <c r="E1679" s="2" t="s">
        <v>27</v>
      </c>
      <c r="F1679" s="2" t="s">
        <v>4946</v>
      </c>
      <c r="G1679" s="2" t="s">
        <v>4060</v>
      </c>
    </row>
    <row r="1680" ht="14.25" customHeight="1">
      <c r="A1680" s="8" t="s">
        <v>3795</v>
      </c>
      <c r="B1680" s="9" t="s">
        <v>3796</v>
      </c>
      <c r="C1680" s="7" t="s">
        <v>4626</v>
      </c>
      <c r="D1680" s="10" t="s">
        <v>4271</v>
      </c>
      <c r="E1680" s="2" t="s">
        <v>9</v>
      </c>
      <c r="F1680" s="2" t="s">
        <v>4946</v>
      </c>
    </row>
    <row r="1681" ht="14.25" customHeight="1">
      <c r="A1681" s="8" t="s">
        <v>3858</v>
      </c>
      <c r="B1681" s="9" t="s">
        <v>3859</v>
      </c>
      <c r="C1681" s="7" t="s">
        <v>4626</v>
      </c>
      <c r="D1681" s="10" t="s">
        <v>4109</v>
      </c>
      <c r="E1681" s="2" t="s">
        <v>14</v>
      </c>
      <c r="F1681" s="2" t="s">
        <v>4946</v>
      </c>
      <c r="G1681" s="2" t="s">
        <v>4055</v>
      </c>
    </row>
    <row r="1682" ht="14.25" customHeight="1">
      <c r="A1682" s="8" t="s">
        <v>3960</v>
      </c>
      <c r="B1682" s="9" t="s">
        <v>3961</v>
      </c>
      <c r="C1682" s="7" t="s">
        <v>4626</v>
      </c>
      <c r="D1682" s="10" t="s">
        <v>4109</v>
      </c>
      <c r="E1682" s="2" t="s">
        <v>14</v>
      </c>
      <c r="F1682" s="2" t="s">
        <v>4946</v>
      </c>
      <c r="G1682" s="2" t="s">
        <v>4074</v>
      </c>
    </row>
    <row r="1683" ht="14.25" customHeight="1">
      <c r="A1683" s="8" t="s">
        <v>3968</v>
      </c>
      <c r="B1683" s="9" t="s">
        <v>3969</v>
      </c>
      <c r="C1683" s="7" t="s">
        <v>4626</v>
      </c>
      <c r="D1683" s="10" t="s">
        <v>4088</v>
      </c>
      <c r="E1683" s="2" t="s">
        <v>9</v>
      </c>
      <c r="F1683" s="2" t="s">
        <v>4946</v>
      </c>
      <c r="G1683" s="2" t="s">
        <v>4055</v>
      </c>
    </row>
    <row r="1684" ht="14.25" customHeight="1">
      <c r="A1684" s="8" t="s">
        <v>3947</v>
      </c>
      <c r="B1684" s="9" t="s">
        <v>3948</v>
      </c>
      <c r="C1684" s="7" t="s">
        <v>4626</v>
      </c>
      <c r="D1684" s="10" t="s">
        <v>4271</v>
      </c>
      <c r="E1684" s="2" t="s">
        <v>27</v>
      </c>
      <c r="F1684" s="2" t="s">
        <v>4946</v>
      </c>
      <c r="G1684" s="2" t="s">
        <v>4074</v>
      </c>
    </row>
    <row r="1685" ht="14.25" customHeight="1">
      <c r="A1685" s="8" t="s">
        <v>3943</v>
      </c>
      <c r="B1685" s="9" t="s">
        <v>3944</v>
      </c>
      <c r="C1685" s="7" t="s">
        <v>4626</v>
      </c>
      <c r="D1685" s="10" t="s">
        <v>4271</v>
      </c>
      <c r="E1685" s="2" t="s">
        <v>27</v>
      </c>
      <c r="F1685" s="2" t="s">
        <v>4946</v>
      </c>
      <c r="G1685" s="2" t="s">
        <v>4074</v>
      </c>
    </row>
    <row r="1686" ht="14.25" customHeight="1">
      <c r="A1686" s="8" t="s">
        <v>3915</v>
      </c>
      <c r="B1686" s="9" t="s">
        <v>3916</v>
      </c>
      <c r="C1686" s="7" t="s">
        <v>4626</v>
      </c>
      <c r="D1686" s="10" t="s">
        <v>4271</v>
      </c>
      <c r="E1686" s="2" t="s">
        <v>27</v>
      </c>
      <c r="F1686" s="2" t="s">
        <v>4946</v>
      </c>
    </row>
    <row r="1687" ht="14.25" customHeight="1">
      <c r="A1687" s="8" t="s">
        <v>3893</v>
      </c>
      <c r="B1687" s="9" t="s">
        <v>3894</v>
      </c>
      <c r="C1687" s="7" t="s">
        <v>4626</v>
      </c>
      <c r="D1687" s="10" t="s">
        <v>4271</v>
      </c>
      <c r="E1687" s="2" t="s">
        <v>27</v>
      </c>
      <c r="F1687" s="2" t="s">
        <v>4946</v>
      </c>
    </row>
    <row r="1688" ht="14.25" customHeight="1">
      <c r="A1688" s="8" t="s">
        <v>3890</v>
      </c>
      <c r="B1688" s="9" t="s">
        <v>3891</v>
      </c>
      <c r="C1688" s="7" t="s">
        <v>4626</v>
      </c>
      <c r="D1688" s="10" t="s">
        <v>4271</v>
      </c>
      <c r="E1688" s="2" t="s">
        <v>9</v>
      </c>
      <c r="F1688" s="2" t="s">
        <v>4946</v>
      </c>
      <c r="G1688" s="2" t="s">
        <v>4074</v>
      </c>
    </row>
    <row r="1689" ht="14.25" customHeight="1">
      <c r="A1689" s="8" t="s">
        <v>3369</v>
      </c>
      <c r="B1689" s="9" t="s">
        <v>3857</v>
      </c>
      <c r="C1689" s="7" t="s">
        <v>4626</v>
      </c>
      <c r="D1689" s="10" t="s">
        <v>4271</v>
      </c>
      <c r="E1689" s="2" t="s">
        <v>9</v>
      </c>
      <c r="F1689" s="2" t="s">
        <v>4946</v>
      </c>
    </row>
    <row r="1690" ht="14.25" customHeight="1">
      <c r="A1690" s="8" t="s">
        <v>3851</v>
      </c>
      <c r="B1690" s="9" t="s">
        <v>3852</v>
      </c>
      <c r="C1690" s="7" t="s">
        <v>4626</v>
      </c>
      <c r="D1690" s="10" t="s">
        <v>4088</v>
      </c>
      <c r="E1690" s="2" t="s">
        <v>9</v>
      </c>
      <c r="F1690" s="2" t="s">
        <v>4946</v>
      </c>
      <c r="G1690" s="2" t="s">
        <v>4055</v>
      </c>
    </row>
    <row r="1691" ht="14.25" customHeight="1">
      <c r="A1691" s="8" t="s">
        <v>3841</v>
      </c>
      <c r="B1691" s="9" t="s">
        <v>3842</v>
      </c>
      <c r="C1691" s="7" t="s">
        <v>4626</v>
      </c>
      <c r="D1691" s="10" t="s">
        <v>4271</v>
      </c>
      <c r="E1691" s="2" t="s">
        <v>27</v>
      </c>
      <c r="F1691" s="2" t="s">
        <v>4946</v>
      </c>
      <c r="G1691" s="2" t="s">
        <v>4074</v>
      </c>
    </row>
    <row r="1692" ht="14.25" customHeight="1">
      <c r="A1692" s="8" t="s">
        <v>3811</v>
      </c>
      <c r="B1692" s="9" t="s">
        <v>3812</v>
      </c>
      <c r="C1692" s="7" t="s">
        <v>4626</v>
      </c>
      <c r="D1692" s="10" t="s">
        <v>4271</v>
      </c>
      <c r="E1692" s="2" t="s">
        <v>27</v>
      </c>
      <c r="F1692" s="2" t="s">
        <v>4946</v>
      </c>
    </row>
    <row r="1693" ht="14.25" customHeight="1">
      <c r="A1693" s="8" t="s">
        <v>4951</v>
      </c>
      <c r="B1693" s="9" t="s">
        <v>4952</v>
      </c>
      <c r="C1693" s="7" t="s">
        <v>4626</v>
      </c>
      <c r="D1693" s="10" t="s">
        <v>4088</v>
      </c>
      <c r="E1693" s="2" t="s">
        <v>27</v>
      </c>
      <c r="F1693" s="2" t="s">
        <v>4946</v>
      </c>
    </row>
    <row r="1694" ht="14.25" customHeight="1">
      <c r="A1694" s="8" t="s">
        <v>3809</v>
      </c>
      <c r="B1694" s="9" t="s">
        <v>3810</v>
      </c>
      <c r="C1694" s="7" t="s">
        <v>4626</v>
      </c>
      <c r="D1694" s="10" t="s">
        <v>4271</v>
      </c>
      <c r="E1694" s="2" t="s">
        <v>27</v>
      </c>
      <c r="F1694" s="2" t="s">
        <v>4946</v>
      </c>
    </row>
    <row r="1695" ht="14.25" customHeight="1">
      <c r="A1695" s="8" t="s">
        <v>3801</v>
      </c>
      <c r="B1695" s="9" t="s">
        <v>3802</v>
      </c>
      <c r="C1695" s="7" t="s">
        <v>4626</v>
      </c>
      <c r="D1695" s="10" t="s">
        <v>4271</v>
      </c>
      <c r="E1695" s="2" t="s">
        <v>9</v>
      </c>
      <c r="F1695" s="2" t="s">
        <v>4946</v>
      </c>
      <c r="G1695" s="2" t="s">
        <v>4074</v>
      </c>
    </row>
    <row r="1696" ht="14.25" customHeight="1">
      <c r="A1696" s="8" t="s">
        <v>4953</v>
      </c>
      <c r="B1696" s="9" t="s">
        <v>4954</v>
      </c>
      <c r="C1696" s="7" t="s">
        <v>4626</v>
      </c>
      <c r="D1696" s="10" t="s">
        <v>4088</v>
      </c>
      <c r="E1696" s="2" t="s">
        <v>27</v>
      </c>
      <c r="F1696" s="2" t="s">
        <v>4946</v>
      </c>
      <c r="G1696" s="2" t="s">
        <v>4060</v>
      </c>
    </row>
    <row r="1697" ht="14.25" customHeight="1">
      <c r="A1697" s="8" t="s">
        <v>4955</v>
      </c>
      <c r="B1697" s="9" t="s">
        <v>4956</v>
      </c>
      <c r="C1697" s="7" t="s">
        <v>4626</v>
      </c>
      <c r="D1697" s="10" t="s">
        <v>4088</v>
      </c>
      <c r="E1697" s="2" t="s">
        <v>27</v>
      </c>
      <c r="F1697" s="2" t="s">
        <v>4946</v>
      </c>
      <c r="G1697" s="2" t="s">
        <v>4055</v>
      </c>
    </row>
    <row r="1698" ht="14.25" customHeight="1">
      <c r="A1698" s="8" t="s">
        <v>4957</v>
      </c>
      <c r="B1698" s="9" t="s">
        <v>4958</v>
      </c>
      <c r="C1698" s="7" t="s">
        <v>4626</v>
      </c>
      <c r="D1698" s="10" t="s">
        <v>4088</v>
      </c>
      <c r="E1698" s="2" t="s">
        <v>9</v>
      </c>
      <c r="F1698" s="2" t="s">
        <v>4946</v>
      </c>
      <c r="G1698" s="2" t="s">
        <v>4055</v>
      </c>
    </row>
    <row r="1699" ht="14.25" customHeight="1">
      <c r="A1699" s="8" t="s">
        <v>4959</v>
      </c>
      <c r="B1699" s="9" t="s">
        <v>4960</v>
      </c>
      <c r="C1699" s="7" t="s">
        <v>4626</v>
      </c>
      <c r="D1699" s="10" t="s">
        <v>4088</v>
      </c>
      <c r="E1699" s="2" t="s">
        <v>9</v>
      </c>
      <c r="F1699" s="2" t="s">
        <v>4946</v>
      </c>
      <c r="G1699" s="2" t="s">
        <v>4055</v>
      </c>
    </row>
    <row r="1700" ht="14.25" customHeight="1">
      <c r="A1700" s="8" t="s">
        <v>3966</v>
      </c>
      <c r="B1700" s="9" t="s">
        <v>3967</v>
      </c>
      <c r="C1700" s="7" t="s">
        <v>4626</v>
      </c>
      <c r="D1700" s="10" t="s">
        <v>4109</v>
      </c>
      <c r="E1700" s="2" t="s">
        <v>52</v>
      </c>
      <c r="F1700" s="2" t="s">
        <v>4946</v>
      </c>
      <c r="G1700" s="2" t="s">
        <v>4060</v>
      </c>
    </row>
    <row r="1701" ht="14.25" customHeight="1">
      <c r="A1701" s="8" t="s">
        <v>3932</v>
      </c>
      <c r="B1701" s="9" t="s">
        <v>3933</v>
      </c>
      <c r="C1701" s="7" t="s">
        <v>4626</v>
      </c>
      <c r="D1701" s="10" t="s">
        <v>4109</v>
      </c>
      <c r="E1701" s="2" t="s">
        <v>14</v>
      </c>
      <c r="F1701" s="2" t="s">
        <v>4946</v>
      </c>
      <c r="G1701" s="2" t="s">
        <v>4055</v>
      </c>
    </row>
    <row r="1702" ht="14.25" customHeight="1">
      <c r="A1702" s="8" t="s">
        <v>3901</v>
      </c>
      <c r="B1702" s="9" t="s">
        <v>3902</v>
      </c>
      <c r="C1702" s="7" t="s">
        <v>4626</v>
      </c>
      <c r="D1702" s="10" t="s">
        <v>4109</v>
      </c>
      <c r="E1702" s="2" t="s">
        <v>52</v>
      </c>
      <c r="F1702" s="2" t="s">
        <v>4946</v>
      </c>
      <c r="G1702" s="2" t="s">
        <v>4055</v>
      </c>
    </row>
    <row r="1703" ht="14.25" customHeight="1">
      <c r="A1703" s="8" t="s">
        <v>3904</v>
      </c>
      <c r="B1703" s="9" t="s">
        <v>3905</v>
      </c>
      <c r="C1703" s="7" t="s">
        <v>4626</v>
      </c>
      <c r="D1703" s="10" t="s">
        <v>4109</v>
      </c>
      <c r="E1703" s="2" t="s">
        <v>14</v>
      </c>
      <c r="F1703" s="2" t="s">
        <v>4946</v>
      </c>
      <c r="G1703" s="2" t="s">
        <v>4055</v>
      </c>
    </row>
    <row r="1704" ht="14.25" customHeight="1">
      <c r="A1704" s="8" t="s">
        <v>3952</v>
      </c>
      <c r="B1704" s="9" t="s">
        <v>3953</v>
      </c>
      <c r="C1704" s="7" t="s">
        <v>4626</v>
      </c>
      <c r="D1704" s="10" t="s">
        <v>4109</v>
      </c>
      <c r="E1704" s="2" t="s">
        <v>14</v>
      </c>
      <c r="F1704" s="2" t="s">
        <v>4946</v>
      </c>
      <c r="G1704" s="2" t="s">
        <v>4055</v>
      </c>
    </row>
    <row r="1705" ht="14.25" customHeight="1">
      <c r="A1705" s="8" t="s">
        <v>3955</v>
      </c>
      <c r="B1705" s="9" t="s">
        <v>3956</v>
      </c>
      <c r="C1705" s="7" t="s">
        <v>4626</v>
      </c>
      <c r="D1705" s="10" t="s">
        <v>4109</v>
      </c>
      <c r="E1705" s="2" t="s">
        <v>14</v>
      </c>
      <c r="F1705" s="2" t="s">
        <v>4946</v>
      </c>
      <c r="G1705" s="2" t="s">
        <v>4055</v>
      </c>
    </row>
    <row r="1706" ht="14.25" customHeight="1">
      <c r="A1706" s="8" t="s">
        <v>4961</v>
      </c>
      <c r="B1706" s="9" t="s">
        <v>4962</v>
      </c>
      <c r="C1706" s="7" t="s">
        <v>4626</v>
      </c>
      <c r="D1706" s="10" t="s">
        <v>4109</v>
      </c>
      <c r="E1706" s="2" t="s">
        <v>14</v>
      </c>
      <c r="F1706" s="2" t="s">
        <v>4946</v>
      </c>
      <c r="G1706" s="2" t="s">
        <v>4055</v>
      </c>
    </row>
    <row r="1707" ht="14.25" customHeight="1">
      <c r="A1707" s="8" t="s">
        <v>3899</v>
      </c>
      <c r="B1707" s="9" t="s">
        <v>3900</v>
      </c>
      <c r="C1707" s="7" t="s">
        <v>4626</v>
      </c>
      <c r="D1707" s="10" t="s">
        <v>4109</v>
      </c>
      <c r="E1707" s="2" t="s">
        <v>52</v>
      </c>
      <c r="F1707" s="2" t="s">
        <v>4946</v>
      </c>
      <c r="G1707" s="2" t="s">
        <v>4055</v>
      </c>
    </row>
    <row r="1708" ht="14.25" customHeight="1">
      <c r="A1708" s="8" t="s">
        <v>3882</v>
      </c>
      <c r="B1708" s="9" t="s">
        <v>3883</v>
      </c>
      <c r="C1708" s="7" t="s">
        <v>4626</v>
      </c>
      <c r="D1708" s="10" t="s">
        <v>4271</v>
      </c>
      <c r="E1708" s="2" t="s">
        <v>27</v>
      </c>
      <c r="F1708" s="2" t="s">
        <v>4946</v>
      </c>
    </row>
    <row r="1709" ht="14.25" customHeight="1">
      <c r="A1709" s="8" t="s">
        <v>3773</v>
      </c>
      <c r="B1709" s="9" t="s">
        <v>3774</v>
      </c>
      <c r="C1709" s="7" t="s">
        <v>4626</v>
      </c>
      <c r="D1709" s="10" t="s">
        <v>4271</v>
      </c>
      <c r="E1709" s="2" t="s">
        <v>27</v>
      </c>
      <c r="F1709" s="2" t="s">
        <v>4946</v>
      </c>
    </row>
    <row r="1710" ht="14.25" customHeight="1">
      <c r="A1710" s="8" t="s">
        <v>3770</v>
      </c>
      <c r="B1710" s="9" t="s">
        <v>3771</v>
      </c>
      <c r="C1710" s="7" t="s">
        <v>4626</v>
      </c>
      <c r="D1710" s="10" t="s">
        <v>4271</v>
      </c>
      <c r="E1710" s="2" t="s">
        <v>9</v>
      </c>
      <c r="F1710" s="2" t="s">
        <v>4946</v>
      </c>
    </row>
    <row r="1711" ht="14.25" customHeight="1">
      <c r="A1711" s="8" t="s">
        <v>3678</v>
      </c>
      <c r="B1711" s="9" t="s">
        <v>3679</v>
      </c>
      <c r="C1711" s="7" t="s">
        <v>4626</v>
      </c>
      <c r="D1711" s="10" t="s">
        <v>4271</v>
      </c>
      <c r="E1711" s="2" t="s">
        <v>9</v>
      </c>
      <c r="F1711" s="2" t="s">
        <v>4946</v>
      </c>
    </row>
    <row r="1712" ht="14.25" customHeight="1">
      <c r="A1712" s="8" t="s">
        <v>3943</v>
      </c>
      <c r="B1712" s="9" t="s">
        <v>3944</v>
      </c>
      <c r="C1712" s="7" t="s">
        <v>4626</v>
      </c>
      <c r="D1712" s="10" t="s">
        <v>4271</v>
      </c>
      <c r="E1712" s="2" t="s">
        <v>27</v>
      </c>
      <c r="F1712" s="2" t="s">
        <v>4946</v>
      </c>
    </row>
  </sheetData>
  <autoFilter ref="$D$1:$G$1712"/>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16.5"/>
    <col customWidth="1" min="3" max="3" width="15.75"/>
    <col customWidth="1" min="4" max="4" width="8.5"/>
    <col customWidth="1" min="5" max="5" width="20.88"/>
    <col customWidth="1" min="6" max="6" width="24.63"/>
    <col customWidth="1" min="7" max="26" width="7.63"/>
  </cols>
  <sheetData>
    <row r="1" ht="14.25" customHeight="1">
      <c r="A1" s="2" t="s">
        <v>4963</v>
      </c>
      <c r="B1" s="2" t="s">
        <v>4964</v>
      </c>
      <c r="C1" s="2" t="s">
        <v>4965</v>
      </c>
      <c r="D1" s="2" t="s">
        <v>4044</v>
      </c>
      <c r="E1" s="2" t="s">
        <v>4043</v>
      </c>
      <c r="F1" s="2" t="s">
        <v>4966</v>
      </c>
    </row>
    <row r="2" ht="14.25" customHeight="1">
      <c r="A2" s="2" t="s">
        <v>4967</v>
      </c>
      <c r="B2" s="2" t="s">
        <v>4968</v>
      </c>
      <c r="C2" s="2" t="s">
        <v>4969</v>
      </c>
      <c r="D2" s="2" t="s">
        <v>4970</v>
      </c>
      <c r="E2" s="2" t="s">
        <v>4971</v>
      </c>
      <c r="F2" s="2" t="s">
        <v>4972</v>
      </c>
    </row>
    <row r="3" ht="14.25" customHeight="1">
      <c r="A3" s="2" t="s">
        <v>4973</v>
      </c>
      <c r="B3" s="2" t="s">
        <v>4968</v>
      </c>
      <c r="C3" s="2" t="s">
        <v>4969</v>
      </c>
      <c r="D3" s="2" t="s">
        <v>4974</v>
      </c>
      <c r="E3" s="2" t="s">
        <v>4971</v>
      </c>
      <c r="F3" s="2" t="s">
        <v>4975</v>
      </c>
    </row>
    <row r="4" ht="14.25" customHeight="1">
      <c r="A4" s="2" t="s">
        <v>4976</v>
      </c>
      <c r="B4" s="2" t="s">
        <v>4968</v>
      </c>
      <c r="C4" s="2" t="s">
        <v>4969</v>
      </c>
      <c r="D4" s="2" t="s">
        <v>4970</v>
      </c>
      <c r="E4" s="2" t="s">
        <v>4977</v>
      </c>
      <c r="F4" s="2" t="s">
        <v>4978</v>
      </c>
    </row>
    <row r="5" ht="14.25" customHeight="1">
      <c r="A5" s="2" t="s">
        <v>4979</v>
      </c>
      <c r="B5" s="2" t="s">
        <v>4968</v>
      </c>
      <c r="C5" s="2" t="s">
        <v>4969</v>
      </c>
      <c r="D5" s="2" t="s">
        <v>4974</v>
      </c>
      <c r="E5" s="2" t="s">
        <v>4977</v>
      </c>
      <c r="F5" s="2" t="s">
        <v>4972</v>
      </c>
    </row>
    <row r="6" ht="14.25" customHeight="1">
      <c r="A6" s="2" t="s">
        <v>4980</v>
      </c>
      <c r="B6" s="2" t="s">
        <v>4968</v>
      </c>
      <c r="C6" s="2" t="s">
        <v>4981</v>
      </c>
      <c r="D6" s="2" t="s">
        <v>4974</v>
      </c>
      <c r="E6" s="2" t="s">
        <v>4971</v>
      </c>
      <c r="F6" s="2" t="s">
        <v>4982</v>
      </c>
    </row>
    <row r="7" ht="14.25" customHeight="1">
      <c r="A7" s="2" t="s">
        <v>4983</v>
      </c>
      <c r="B7" s="2" t="s">
        <v>4968</v>
      </c>
      <c r="C7" s="2" t="s">
        <v>4981</v>
      </c>
      <c r="D7" s="2" t="s">
        <v>4974</v>
      </c>
      <c r="E7" s="2" t="s">
        <v>4977</v>
      </c>
      <c r="F7" s="2" t="s">
        <v>4984</v>
      </c>
    </row>
    <row r="8" ht="14.25" customHeight="1">
      <c r="A8" s="2" t="s">
        <v>4985</v>
      </c>
      <c r="B8" s="2" t="s">
        <v>4968</v>
      </c>
      <c r="C8" s="2" t="s">
        <v>4981</v>
      </c>
      <c r="D8" s="2" t="s">
        <v>4970</v>
      </c>
      <c r="E8" s="2" t="s">
        <v>4971</v>
      </c>
      <c r="F8" s="2" t="s">
        <v>4986</v>
      </c>
    </row>
    <row r="9" ht="14.25" customHeight="1">
      <c r="A9" s="2" t="s">
        <v>4987</v>
      </c>
      <c r="B9" s="2" t="s">
        <v>4968</v>
      </c>
      <c r="C9" s="2" t="s">
        <v>4981</v>
      </c>
      <c r="D9" s="2" t="s">
        <v>4970</v>
      </c>
      <c r="E9" s="2" t="s">
        <v>4977</v>
      </c>
      <c r="F9" s="2" t="s">
        <v>4972</v>
      </c>
    </row>
    <row r="10" ht="14.25" customHeight="1">
      <c r="A10" s="2" t="s">
        <v>4988</v>
      </c>
      <c r="B10" s="2" t="s">
        <v>4968</v>
      </c>
      <c r="C10" s="2" t="s">
        <v>4989</v>
      </c>
      <c r="D10" s="2" t="s">
        <v>4970</v>
      </c>
      <c r="E10" s="2" t="s">
        <v>4971</v>
      </c>
      <c r="F10" s="2" t="s">
        <v>4990</v>
      </c>
    </row>
    <row r="11" ht="14.25" customHeight="1">
      <c r="A11" s="2" t="s">
        <v>4991</v>
      </c>
      <c r="B11" s="2" t="s">
        <v>4968</v>
      </c>
      <c r="C11" s="2" t="s">
        <v>4989</v>
      </c>
      <c r="D11" s="2" t="s">
        <v>4970</v>
      </c>
      <c r="E11" s="2" t="s">
        <v>4977</v>
      </c>
      <c r="F11" s="2" t="s">
        <v>4992</v>
      </c>
    </row>
    <row r="12" ht="14.25" customHeight="1">
      <c r="A12" s="2" t="s">
        <v>4993</v>
      </c>
      <c r="B12" s="2" t="s">
        <v>4968</v>
      </c>
      <c r="C12" s="2" t="s">
        <v>4989</v>
      </c>
      <c r="D12" s="2" t="s">
        <v>4974</v>
      </c>
      <c r="E12" s="2" t="s">
        <v>4971</v>
      </c>
      <c r="F12" s="2" t="s">
        <v>4994</v>
      </c>
    </row>
    <row r="13" ht="14.25" customHeight="1">
      <c r="A13" s="2" t="s">
        <v>4985</v>
      </c>
      <c r="B13" s="2" t="s">
        <v>4968</v>
      </c>
      <c r="C13" s="2" t="s">
        <v>4989</v>
      </c>
      <c r="D13" s="2" t="s">
        <v>4970</v>
      </c>
      <c r="E13" s="2" t="s">
        <v>4995</v>
      </c>
      <c r="F13" s="2" t="s">
        <v>4990</v>
      </c>
    </row>
    <row r="14" ht="14.25" customHeight="1">
      <c r="A14" s="2" t="s">
        <v>4996</v>
      </c>
      <c r="B14" s="2" t="s">
        <v>4968</v>
      </c>
      <c r="C14" s="2" t="s">
        <v>4989</v>
      </c>
      <c r="D14" s="2" t="s">
        <v>4974</v>
      </c>
      <c r="E14" s="2" t="s">
        <v>4977</v>
      </c>
      <c r="F14" s="2" t="s">
        <v>4982</v>
      </c>
    </row>
    <row r="15" ht="14.25" customHeight="1">
      <c r="A15" s="2" t="s">
        <v>4973</v>
      </c>
      <c r="B15" s="2" t="s">
        <v>4968</v>
      </c>
      <c r="C15" s="2" t="s">
        <v>4989</v>
      </c>
      <c r="D15" s="2" t="s">
        <v>4974</v>
      </c>
      <c r="E15" s="2" t="s">
        <v>4995</v>
      </c>
      <c r="F15" s="2" t="s">
        <v>4997</v>
      </c>
    </row>
    <row r="16" ht="14.25" customHeight="1">
      <c r="A16" s="2" t="s">
        <v>4998</v>
      </c>
      <c r="B16" s="2" t="s">
        <v>4999</v>
      </c>
      <c r="C16" s="2" t="s">
        <v>4969</v>
      </c>
      <c r="D16" s="2" t="s">
        <v>4970</v>
      </c>
      <c r="E16" s="2" t="s">
        <v>4971</v>
      </c>
      <c r="F16" s="2" t="s">
        <v>4975</v>
      </c>
    </row>
    <row r="17" ht="14.25" customHeight="1">
      <c r="A17" s="2" t="s">
        <v>4979</v>
      </c>
      <c r="B17" s="2" t="s">
        <v>4999</v>
      </c>
      <c r="C17" s="2" t="s">
        <v>4969</v>
      </c>
      <c r="D17" s="2" t="s">
        <v>4974</v>
      </c>
      <c r="E17" s="2" t="s">
        <v>4971</v>
      </c>
      <c r="F17" s="2" t="s">
        <v>5000</v>
      </c>
    </row>
    <row r="18" ht="14.25" customHeight="1">
      <c r="A18" s="2" t="s">
        <v>5001</v>
      </c>
      <c r="B18" s="2" t="s">
        <v>4999</v>
      </c>
      <c r="C18" s="2" t="s">
        <v>4969</v>
      </c>
      <c r="D18" s="2" t="s">
        <v>4970</v>
      </c>
      <c r="E18" s="2" t="s">
        <v>4977</v>
      </c>
      <c r="F18" s="2" t="s">
        <v>4978</v>
      </c>
    </row>
    <row r="19" ht="14.25" hidden="1" customHeight="1">
      <c r="A19" s="2" t="s">
        <v>5002</v>
      </c>
      <c r="B19" s="2" t="s">
        <v>4999</v>
      </c>
      <c r="C19" s="2" t="s">
        <v>4969</v>
      </c>
      <c r="D19" s="2" t="s">
        <v>4974</v>
      </c>
      <c r="E19" s="2" t="s">
        <v>4977</v>
      </c>
      <c r="F19" s="2" t="s">
        <v>4994</v>
      </c>
    </row>
    <row r="20" ht="14.25" customHeight="1">
      <c r="A20" s="2" t="s">
        <v>4996</v>
      </c>
      <c r="B20" s="2" t="s">
        <v>4999</v>
      </c>
      <c r="C20" s="2" t="s">
        <v>4981</v>
      </c>
      <c r="D20" s="2" t="s">
        <v>4974</v>
      </c>
      <c r="E20" s="2" t="s">
        <v>4971</v>
      </c>
      <c r="F20" s="2" t="s">
        <v>4982</v>
      </c>
    </row>
    <row r="21" ht="14.25" customHeight="1">
      <c r="A21" s="2" t="s">
        <v>4983</v>
      </c>
      <c r="B21" s="2" t="s">
        <v>4999</v>
      </c>
      <c r="C21" s="2" t="s">
        <v>4981</v>
      </c>
      <c r="D21" s="2" t="s">
        <v>4974</v>
      </c>
      <c r="E21" s="2" t="s">
        <v>4977</v>
      </c>
      <c r="F21" s="2" t="s">
        <v>5003</v>
      </c>
    </row>
    <row r="22" ht="14.25" customHeight="1">
      <c r="A22" s="2" t="s">
        <v>5004</v>
      </c>
      <c r="B22" s="2" t="s">
        <v>4999</v>
      </c>
      <c r="C22" s="2" t="s">
        <v>4981</v>
      </c>
      <c r="D22" s="2" t="s">
        <v>4970</v>
      </c>
      <c r="E22" s="2" t="s">
        <v>4971</v>
      </c>
      <c r="F22" s="2" t="s">
        <v>4975</v>
      </c>
    </row>
    <row r="23" ht="14.25" customHeight="1">
      <c r="A23" s="2" t="s">
        <v>4973</v>
      </c>
      <c r="B23" s="2" t="s">
        <v>4999</v>
      </c>
      <c r="C23" s="2" t="s">
        <v>4981</v>
      </c>
      <c r="D23" s="2" t="s">
        <v>4970</v>
      </c>
      <c r="E23" s="2" t="s">
        <v>4977</v>
      </c>
      <c r="F23" s="2" t="s">
        <v>4992</v>
      </c>
    </row>
    <row r="24" ht="14.25" customHeight="1">
      <c r="A24" s="2" t="s">
        <v>5005</v>
      </c>
      <c r="B24" s="2" t="s">
        <v>4999</v>
      </c>
      <c r="C24" s="2" t="s">
        <v>4989</v>
      </c>
      <c r="D24" s="2" t="s">
        <v>4970</v>
      </c>
      <c r="E24" s="2" t="s">
        <v>4971</v>
      </c>
      <c r="F24" s="2" t="s">
        <v>5006</v>
      </c>
    </row>
    <row r="25" ht="14.25" customHeight="1">
      <c r="A25" s="2" t="s">
        <v>4988</v>
      </c>
      <c r="B25" s="2" t="s">
        <v>4999</v>
      </c>
      <c r="C25" s="2" t="s">
        <v>4989</v>
      </c>
      <c r="D25" s="2" t="s">
        <v>4970</v>
      </c>
      <c r="E25" s="2" t="s">
        <v>4977</v>
      </c>
      <c r="F25" s="2" t="s">
        <v>5000</v>
      </c>
    </row>
    <row r="26" ht="14.25" customHeight="1">
      <c r="A26" s="2" t="s">
        <v>4993</v>
      </c>
      <c r="B26" s="2" t="s">
        <v>4999</v>
      </c>
      <c r="C26" s="2" t="s">
        <v>4989</v>
      </c>
      <c r="D26" s="2" t="s">
        <v>4974</v>
      </c>
      <c r="E26" s="2" t="s">
        <v>4971</v>
      </c>
      <c r="F26" s="2" t="s">
        <v>5007</v>
      </c>
    </row>
    <row r="27" ht="14.25" customHeight="1">
      <c r="A27" s="2" t="s">
        <v>4985</v>
      </c>
      <c r="B27" s="2" t="s">
        <v>4999</v>
      </c>
      <c r="C27" s="2" t="s">
        <v>4989</v>
      </c>
      <c r="D27" s="2" t="s">
        <v>4970</v>
      </c>
      <c r="E27" s="2" t="s">
        <v>4995</v>
      </c>
      <c r="F27" s="2" t="s">
        <v>5008</v>
      </c>
    </row>
    <row r="28" ht="14.25" customHeight="1">
      <c r="A28" s="2" t="s">
        <v>4996</v>
      </c>
      <c r="B28" s="2" t="s">
        <v>4999</v>
      </c>
      <c r="C28" s="2" t="s">
        <v>4989</v>
      </c>
      <c r="D28" s="2" t="s">
        <v>4974</v>
      </c>
      <c r="E28" s="2" t="s">
        <v>4977</v>
      </c>
      <c r="F28" s="2" t="s">
        <v>5007</v>
      </c>
    </row>
    <row r="29" ht="14.25" customHeight="1">
      <c r="A29" s="2" t="s">
        <v>4973</v>
      </c>
      <c r="B29" s="2" t="s">
        <v>4999</v>
      </c>
      <c r="C29" s="2" t="s">
        <v>4989</v>
      </c>
      <c r="D29" s="2" t="s">
        <v>4974</v>
      </c>
      <c r="E29" s="2" t="s">
        <v>4995</v>
      </c>
      <c r="F29" s="2" t="s">
        <v>4994</v>
      </c>
    </row>
    <row r="30" ht="14.25" hidden="1" customHeight="1">
      <c r="A30" s="2" t="e">
        <v>#N/A</v>
      </c>
      <c r="B30" s="2" t="s">
        <v>5009</v>
      </c>
      <c r="C30" s="2" t="s">
        <v>4969</v>
      </c>
      <c r="D30" s="2" t="s">
        <v>4970</v>
      </c>
      <c r="E30" s="2" t="s">
        <v>4971</v>
      </c>
      <c r="F30" s="2" t="s">
        <v>4978</v>
      </c>
    </row>
    <row r="31" ht="14.25" customHeight="1">
      <c r="A31" s="2" t="s">
        <v>5010</v>
      </c>
      <c r="B31" s="2" t="s">
        <v>5009</v>
      </c>
      <c r="C31" s="2" t="s">
        <v>4969</v>
      </c>
      <c r="D31" s="2" t="s">
        <v>4974</v>
      </c>
      <c r="E31" s="2" t="s">
        <v>4971</v>
      </c>
      <c r="F31" s="2" t="s">
        <v>4994</v>
      </c>
    </row>
    <row r="32" ht="14.25" customHeight="1">
      <c r="A32" s="2" t="s">
        <v>5001</v>
      </c>
      <c r="B32" s="2" t="s">
        <v>5009</v>
      </c>
      <c r="C32" s="2" t="s">
        <v>4969</v>
      </c>
      <c r="D32" s="2" t="s">
        <v>4970</v>
      </c>
      <c r="E32" s="2" t="s">
        <v>4977</v>
      </c>
      <c r="F32" s="2" t="s">
        <v>4978</v>
      </c>
    </row>
    <row r="33" ht="14.25" customHeight="1">
      <c r="A33" s="2" t="s">
        <v>5011</v>
      </c>
      <c r="B33" s="2" t="s">
        <v>5009</v>
      </c>
      <c r="C33" s="2" t="s">
        <v>4969</v>
      </c>
      <c r="D33" s="2" t="s">
        <v>4970</v>
      </c>
      <c r="E33" s="2" t="s">
        <v>4995</v>
      </c>
      <c r="F33" s="2" t="s">
        <v>5000</v>
      </c>
    </row>
    <row r="34" ht="14.25" customHeight="1">
      <c r="A34" s="2" t="s">
        <v>4976</v>
      </c>
      <c r="B34" s="2" t="s">
        <v>5009</v>
      </c>
      <c r="C34" s="2" t="s">
        <v>4969</v>
      </c>
      <c r="D34" s="2" t="s">
        <v>4974</v>
      </c>
      <c r="E34" s="2" t="s">
        <v>4977</v>
      </c>
      <c r="F34" s="2" t="s">
        <v>5006</v>
      </c>
    </row>
    <row r="35" ht="14.25" customHeight="1">
      <c r="A35" s="2" t="s">
        <v>4983</v>
      </c>
      <c r="B35" s="2" t="s">
        <v>5009</v>
      </c>
      <c r="C35" s="2" t="s">
        <v>4969</v>
      </c>
      <c r="D35" s="2" t="s">
        <v>4974</v>
      </c>
      <c r="E35" s="2" t="s">
        <v>4995</v>
      </c>
      <c r="F35" s="2" t="s">
        <v>5003</v>
      </c>
    </row>
    <row r="36" ht="14.25" customHeight="1">
      <c r="A36" s="2" t="s">
        <v>4973</v>
      </c>
      <c r="B36" s="2" t="s">
        <v>5009</v>
      </c>
      <c r="C36" s="2" t="s">
        <v>4981</v>
      </c>
      <c r="D36" s="2" t="s">
        <v>4974</v>
      </c>
      <c r="E36" s="2" t="s">
        <v>4971</v>
      </c>
      <c r="F36" s="2" t="s">
        <v>5012</v>
      </c>
    </row>
    <row r="37" ht="14.25" customHeight="1">
      <c r="A37" s="2" t="s">
        <v>5013</v>
      </c>
      <c r="B37" s="2" t="s">
        <v>5009</v>
      </c>
      <c r="C37" s="2" t="s">
        <v>4981</v>
      </c>
      <c r="D37" s="2" t="s">
        <v>4974</v>
      </c>
      <c r="E37" s="2" t="s">
        <v>4977</v>
      </c>
      <c r="F37" s="2" t="s">
        <v>5014</v>
      </c>
    </row>
    <row r="38" ht="14.25" customHeight="1">
      <c r="A38" s="2" t="s">
        <v>4996</v>
      </c>
      <c r="B38" s="2" t="s">
        <v>5009</v>
      </c>
      <c r="C38" s="2" t="s">
        <v>4981</v>
      </c>
      <c r="D38" s="2" t="s">
        <v>4970</v>
      </c>
      <c r="E38" s="2" t="s">
        <v>4971</v>
      </c>
      <c r="F38" s="2" t="s">
        <v>5008</v>
      </c>
    </row>
    <row r="39" ht="14.25" customHeight="1">
      <c r="A39" s="2" t="s">
        <v>5011</v>
      </c>
      <c r="B39" s="2" t="s">
        <v>5009</v>
      </c>
      <c r="C39" s="2" t="s">
        <v>4981</v>
      </c>
      <c r="D39" s="2" t="s">
        <v>4970</v>
      </c>
      <c r="E39" s="2" t="s">
        <v>4977</v>
      </c>
      <c r="F39" s="2" t="s">
        <v>4978</v>
      </c>
    </row>
    <row r="40" ht="14.25" customHeight="1">
      <c r="A40" s="2" t="s">
        <v>5015</v>
      </c>
      <c r="B40" s="2" t="s">
        <v>5009</v>
      </c>
      <c r="C40" s="2" t="s">
        <v>4981</v>
      </c>
      <c r="D40" s="2" t="s">
        <v>4974</v>
      </c>
      <c r="E40" s="2" t="s">
        <v>4995</v>
      </c>
      <c r="F40" s="2" t="s">
        <v>5016</v>
      </c>
    </row>
    <row r="41" ht="14.25" customHeight="1">
      <c r="A41" s="2" t="s">
        <v>4985</v>
      </c>
      <c r="B41" s="2" t="s">
        <v>5009</v>
      </c>
      <c r="C41" s="2" t="s">
        <v>4981</v>
      </c>
      <c r="D41" s="2" t="s">
        <v>4970</v>
      </c>
      <c r="E41" s="2" t="s">
        <v>4995</v>
      </c>
      <c r="F41" s="2" t="s">
        <v>5003</v>
      </c>
    </row>
    <row r="42" ht="14.25" customHeight="1">
      <c r="A42" s="2" t="s">
        <v>5017</v>
      </c>
      <c r="B42" s="2" t="s">
        <v>5009</v>
      </c>
      <c r="C42" s="2" t="s">
        <v>4989</v>
      </c>
      <c r="D42" s="2" t="s">
        <v>4970</v>
      </c>
      <c r="E42" s="2" t="s">
        <v>4971</v>
      </c>
      <c r="F42" s="2" t="s">
        <v>4978</v>
      </c>
    </row>
    <row r="43" ht="14.25" customHeight="1">
      <c r="A43" s="2" t="s">
        <v>4988</v>
      </c>
      <c r="B43" s="2" t="s">
        <v>5009</v>
      </c>
      <c r="C43" s="2" t="s">
        <v>4989</v>
      </c>
      <c r="D43" s="2" t="s">
        <v>4970</v>
      </c>
      <c r="E43" s="2" t="s">
        <v>4977</v>
      </c>
      <c r="F43" s="2" t="s">
        <v>5000</v>
      </c>
    </row>
    <row r="44" ht="14.25" customHeight="1">
      <c r="A44" s="2" t="s">
        <v>4993</v>
      </c>
      <c r="B44" s="2" t="s">
        <v>5009</v>
      </c>
      <c r="C44" s="2" t="s">
        <v>4989</v>
      </c>
      <c r="D44" s="2" t="s">
        <v>4974</v>
      </c>
      <c r="E44" s="2" t="s">
        <v>4971</v>
      </c>
      <c r="F44" s="2" t="s">
        <v>4994</v>
      </c>
    </row>
    <row r="45" ht="14.25" customHeight="1">
      <c r="A45" s="2" t="s">
        <v>4985</v>
      </c>
      <c r="B45" s="2" t="s">
        <v>5009</v>
      </c>
      <c r="C45" s="2" t="s">
        <v>4989</v>
      </c>
      <c r="D45" s="2" t="s">
        <v>4970</v>
      </c>
      <c r="E45" s="2" t="s">
        <v>4995</v>
      </c>
      <c r="F45" s="2" t="s">
        <v>4972</v>
      </c>
    </row>
    <row r="46" ht="14.25" customHeight="1">
      <c r="A46" s="2" t="s">
        <v>4973</v>
      </c>
      <c r="B46" s="2" t="s">
        <v>5009</v>
      </c>
      <c r="C46" s="2" t="s">
        <v>4989</v>
      </c>
      <c r="D46" s="2" t="s">
        <v>4974</v>
      </c>
      <c r="E46" s="2" t="s">
        <v>4977</v>
      </c>
      <c r="F46" s="2" t="s">
        <v>5018</v>
      </c>
    </row>
    <row r="47" ht="14.25" customHeight="1">
      <c r="A47" s="2" t="s">
        <v>5004</v>
      </c>
      <c r="B47" s="2" t="s">
        <v>5009</v>
      </c>
      <c r="C47" s="2" t="s">
        <v>4989</v>
      </c>
      <c r="D47" s="2" t="s">
        <v>4974</v>
      </c>
      <c r="E47" s="2" t="s">
        <v>4995</v>
      </c>
      <c r="F47" s="2" t="s">
        <v>4978</v>
      </c>
    </row>
    <row r="48" ht="14.25" customHeight="1">
      <c r="A48" s="2" t="s">
        <v>4987</v>
      </c>
      <c r="B48" s="2" t="s">
        <v>5019</v>
      </c>
      <c r="C48" s="2" t="s">
        <v>4969</v>
      </c>
      <c r="D48" s="2" t="s">
        <v>4970</v>
      </c>
      <c r="E48" s="2" t="s">
        <v>4971</v>
      </c>
      <c r="F48" s="2" t="s">
        <v>5000</v>
      </c>
    </row>
    <row r="49" ht="14.25" customHeight="1">
      <c r="A49" s="2" t="s">
        <v>5010</v>
      </c>
      <c r="B49" s="2" t="s">
        <v>5019</v>
      </c>
      <c r="C49" s="2" t="s">
        <v>4969</v>
      </c>
      <c r="D49" s="2" t="s">
        <v>4974</v>
      </c>
      <c r="E49" s="2" t="s">
        <v>4971</v>
      </c>
      <c r="F49" s="2" t="s">
        <v>4994</v>
      </c>
    </row>
    <row r="50" ht="14.25" customHeight="1">
      <c r="A50" s="2" t="s">
        <v>5001</v>
      </c>
      <c r="B50" s="2" t="s">
        <v>5019</v>
      </c>
      <c r="C50" s="2" t="s">
        <v>4969</v>
      </c>
      <c r="D50" s="2" t="s">
        <v>4970</v>
      </c>
      <c r="E50" s="2" t="s">
        <v>4977</v>
      </c>
      <c r="F50" s="2" t="s">
        <v>4978</v>
      </c>
    </row>
    <row r="51" ht="14.25" customHeight="1">
      <c r="A51" s="2" t="s">
        <v>5011</v>
      </c>
      <c r="B51" s="2" t="s">
        <v>5019</v>
      </c>
      <c r="C51" s="2" t="s">
        <v>4969</v>
      </c>
      <c r="D51" s="2" t="s">
        <v>4970</v>
      </c>
      <c r="E51" s="2" t="s">
        <v>4995</v>
      </c>
      <c r="F51" s="2" t="s">
        <v>4992</v>
      </c>
    </row>
    <row r="52" ht="14.25" customHeight="1">
      <c r="A52" s="2" t="s">
        <v>4973</v>
      </c>
      <c r="B52" s="2" t="s">
        <v>5019</v>
      </c>
      <c r="C52" s="2" t="s">
        <v>4969</v>
      </c>
      <c r="D52" s="2" t="s">
        <v>4974</v>
      </c>
      <c r="E52" s="2" t="s">
        <v>4977</v>
      </c>
      <c r="F52" s="2" t="s">
        <v>5007</v>
      </c>
    </row>
    <row r="53" ht="14.25" customHeight="1">
      <c r="A53" s="2" t="s">
        <v>4983</v>
      </c>
      <c r="B53" s="2" t="s">
        <v>5019</v>
      </c>
      <c r="C53" s="2" t="s">
        <v>4969</v>
      </c>
      <c r="D53" s="2" t="s">
        <v>4974</v>
      </c>
      <c r="E53" s="2" t="s">
        <v>4995</v>
      </c>
      <c r="F53" s="2" t="s">
        <v>5020</v>
      </c>
    </row>
    <row r="54" ht="14.25" customHeight="1">
      <c r="A54" s="2" t="s">
        <v>4973</v>
      </c>
      <c r="B54" s="2" t="s">
        <v>5019</v>
      </c>
      <c r="C54" s="2" t="s">
        <v>4981</v>
      </c>
      <c r="D54" s="2" t="s">
        <v>4974</v>
      </c>
      <c r="E54" s="2" t="s">
        <v>4971</v>
      </c>
      <c r="F54" s="2" t="s">
        <v>4994</v>
      </c>
    </row>
    <row r="55" ht="14.25" customHeight="1">
      <c r="A55" s="2" t="s">
        <v>5017</v>
      </c>
      <c r="B55" s="2" t="s">
        <v>5019</v>
      </c>
      <c r="C55" s="2" t="s">
        <v>4981</v>
      </c>
      <c r="D55" s="2" t="s">
        <v>4974</v>
      </c>
      <c r="E55" s="2" t="s">
        <v>4977</v>
      </c>
      <c r="F55" s="2" t="s">
        <v>5021</v>
      </c>
    </row>
    <row r="56" ht="14.25" customHeight="1">
      <c r="A56" s="2" t="s">
        <v>4996</v>
      </c>
      <c r="B56" s="2" t="s">
        <v>5019</v>
      </c>
      <c r="C56" s="2" t="s">
        <v>4981</v>
      </c>
      <c r="D56" s="2" t="s">
        <v>4970</v>
      </c>
      <c r="E56" s="2" t="s">
        <v>4971</v>
      </c>
      <c r="F56" s="2" t="s">
        <v>5000</v>
      </c>
    </row>
    <row r="57" ht="14.25" customHeight="1">
      <c r="A57" s="2" t="s">
        <v>5011</v>
      </c>
      <c r="B57" s="2" t="s">
        <v>5019</v>
      </c>
      <c r="C57" s="2" t="s">
        <v>4981</v>
      </c>
      <c r="D57" s="2" t="s">
        <v>4970</v>
      </c>
      <c r="E57" s="2" t="s">
        <v>4977</v>
      </c>
      <c r="F57" s="2" t="s">
        <v>4978</v>
      </c>
    </row>
    <row r="58" ht="14.25" customHeight="1">
      <c r="A58" s="2" t="s">
        <v>5013</v>
      </c>
      <c r="B58" s="2" t="s">
        <v>5019</v>
      </c>
      <c r="C58" s="2" t="s">
        <v>4981</v>
      </c>
      <c r="D58" s="2" t="s">
        <v>4974</v>
      </c>
      <c r="E58" s="2" t="s">
        <v>4995</v>
      </c>
      <c r="F58" s="2" t="s">
        <v>4975</v>
      </c>
    </row>
    <row r="59" ht="14.25" customHeight="1">
      <c r="A59" s="2" t="s">
        <v>4979</v>
      </c>
      <c r="B59" s="2" t="s">
        <v>5019</v>
      </c>
      <c r="C59" s="2" t="s">
        <v>4981</v>
      </c>
      <c r="D59" s="2" t="s">
        <v>4970</v>
      </c>
      <c r="E59" s="2" t="s">
        <v>4995</v>
      </c>
      <c r="F59" s="2" t="s">
        <v>5000</v>
      </c>
    </row>
    <row r="60" ht="14.25" customHeight="1">
      <c r="A60" s="2" t="s">
        <v>5017</v>
      </c>
      <c r="B60" s="2" t="s">
        <v>5019</v>
      </c>
      <c r="C60" s="2" t="s">
        <v>4989</v>
      </c>
      <c r="D60" s="2" t="s">
        <v>4970</v>
      </c>
      <c r="E60" s="2" t="s">
        <v>4971</v>
      </c>
      <c r="F60" s="2" t="s">
        <v>4978</v>
      </c>
    </row>
    <row r="61" ht="14.25" customHeight="1">
      <c r="A61" s="2" t="s">
        <v>4996</v>
      </c>
      <c r="B61" s="2" t="s">
        <v>5019</v>
      </c>
      <c r="C61" s="2" t="s">
        <v>4989</v>
      </c>
      <c r="D61" s="2" t="s">
        <v>4970</v>
      </c>
      <c r="E61" s="2" t="s">
        <v>4977</v>
      </c>
      <c r="F61" s="2" t="s">
        <v>4978</v>
      </c>
    </row>
    <row r="62" ht="14.25" customHeight="1">
      <c r="A62" s="2" t="s">
        <v>4985</v>
      </c>
      <c r="B62" s="2" t="s">
        <v>5019</v>
      </c>
      <c r="C62" s="2" t="s">
        <v>4989</v>
      </c>
      <c r="D62" s="2" t="s">
        <v>4974</v>
      </c>
      <c r="E62" s="2" t="s">
        <v>4971</v>
      </c>
      <c r="F62" s="2" t="s">
        <v>5003</v>
      </c>
    </row>
    <row r="63" ht="14.25" customHeight="1">
      <c r="A63" s="2" t="s">
        <v>4998</v>
      </c>
      <c r="B63" s="2" t="s">
        <v>5019</v>
      </c>
      <c r="C63" s="2" t="s">
        <v>4989</v>
      </c>
      <c r="D63" s="2" t="s">
        <v>4970</v>
      </c>
      <c r="E63" s="2" t="s">
        <v>4995</v>
      </c>
      <c r="F63" s="2" t="s">
        <v>4972</v>
      </c>
    </row>
    <row r="64" ht="14.25" customHeight="1">
      <c r="A64" s="2" t="s">
        <v>5022</v>
      </c>
      <c r="B64" s="2" t="s">
        <v>5019</v>
      </c>
      <c r="C64" s="2" t="s">
        <v>4989</v>
      </c>
      <c r="D64" s="2" t="s">
        <v>4974</v>
      </c>
      <c r="E64" s="2" t="s">
        <v>4977</v>
      </c>
      <c r="F64" s="2" t="s">
        <v>4994</v>
      </c>
    </row>
    <row r="65" ht="14.25" customHeight="1">
      <c r="A65" s="2" t="s">
        <v>5004</v>
      </c>
      <c r="B65" s="2" t="s">
        <v>5019</v>
      </c>
      <c r="C65" s="2" t="s">
        <v>4989</v>
      </c>
      <c r="D65" s="2" t="s">
        <v>4974</v>
      </c>
      <c r="E65" s="2" t="s">
        <v>4995</v>
      </c>
      <c r="F65" s="2" t="s">
        <v>4975</v>
      </c>
    </row>
    <row r="66" ht="14.25" customHeight="1">
      <c r="A66" s="2" t="s">
        <v>4996</v>
      </c>
      <c r="B66" s="2" t="s">
        <v>5023</v>
      </c>
      <c r="C66" s="2" t="s">
        <v>5024</v>
      </c>
      <c r="D66" s="2" t="s">
        <v>4970</v>
      </c>
      <c r="E66" s="2" t="s">
        <v>5025</v>
      </c>
      <c r="F66" s="2" t="s">
        <v>4975</v>
      </c>
    </row>
    <row r="67" ht="14.25" customHeight="1">
      <c r="A67" s="2" t="s">
        <v>4987</v>
      </c>
      <c r="B67" s="2" t="s">
        <v>5023</v>
      </c>
      <c r="C67" s="2" t="s">
        <v>5024</v>
      </c>
      <c r="D67" s="2" t="s">
        <v>4974</v>
      </c>
      <c r="E67" s="2" t="s">
        <v>5025</v>
      </c>
      <c r="F67" s="2" t="s">
        <v>4972</v>
      </c>
    </row>
    <row r="68" ht="14.25" customHeight="1">
      <c r="A68" s="2" t="s">
        <v>5026</v>
      </c>
      <c r="B68" s="2" t="s">
        <v>5023</v>
      </c>
      <c r="C68" s="2" t="s">
        <v>5024</v>
      </c>
      <c r="D68" s="2" t="s">
        <v>4970</v>
      </c>
      <c r="E68" s="2" t="s">
        <v>5027</v>
      </c>
      <c r="F68" s="2" t="s">
        <v>5000</v>
      </c>
    </row>
    <row r="69" ht="14.25" customHeight="1">
      <c r="A69" s="2" t="s">
        <v>5028</v>
      </c>
      <c r="B69" s="2" t="s">
        <v>5023</v>
      </c>
      <c r="C69" s="2" t="s">
        <v>5024</v>
      </c>
      <c r="D69" s="2" t="s">
        <v>4974</v>
      </c>
      <c r="E69" s="2" t="s">
        <v>5027</v>
      </c>
      <c r="F69" s="2" t="s">
        <v>5006</v>
      </c>
    </row>
    <row r="70" ht="14.25" customHeight="1">
      <c r="A70" s="2" t="s">
        <v>5029</v>
      </c>
      <c r="B70" s="2" t="s">
        <v>5023</v>
      </c>
      <c r="C70" s="2" t="s">
        <v>5024</v>
      </c>
      <c r="D70" s="2" t="s">
        <v>4970</v>
      </c>
      <c r="E70" s="2" t="s">
        <v>5030</v>
      </c>
      <c r="F70" s="2" t="s">
        <v>4978</v>
      </c>
    </row>
    <row r="71" ht="14.25" customHeight="1">
      <c r="A71" s="2" t="s">
        <v>4985</v>
      </c>
      <c r="B71" s="2" t="s">
        <v>5023</v>
      </c>
      <c r="C71" s="2" t="s">
        <v>5024</v>
      </c>
      <c r="D71" s="2" t="s">
        <v>4974</v>
      </c>
      <c r="E71" s="2" t="s">
        <v>5030</v>
      </c>
      <c r="F71" s="2" t="s">
        <v>5006</v>
      </c>
    </row>
    <row r="72" ht="14.25" customHeight="1">
      <c r="A72" s="2" t="s">
        <v>5031</v>
      </c>
      <c r="B72" s="2" t="s">
        <v>5023</v>
      </c>
      <c r="C72" s="2" t="s">
        <v>5024</v>
      </c>
      <c r="D72" s="2" t="s">
        <v>4974</v>
      </c>
      <c r="E72" s="2" t="s">
        <v>5032</v>
      </c>
      <c r="F72" s="2" t="s">
        <v>5000</v>
      </c>
    </row>
    <row r="73" ht="14.25" customHeight="1">
      <c r="A73" s="2" t="s">
        <v>4983</v>
      </c>
      <c r="B73" s="2" t="s">
        <v>5023</v>
      </c>
      <c r="C73" s="2" t="s">
        <v>5033</v>
      </c>
      <c r="D73" s="2" t="s">
        <v>4974</v>
      </c>
      <c r="E73" s="2" t="s">
        <v>5025</v>
      </c>
      <c r="F73" s="2" t="s">
        <v>5006</v>
      </c>
    </row>
    <row r="74" ht="14.25" customHeight="1">
      <c r="A74" s="2" t="s">
        <v>5034</v>
      </c>
      <c r="B74" s="2" t="s">
        <v>5023</v>
      </c>
      <c r="C74" s="2" t="s">
        <v>5033</v>
      </c>
      <c r="D74" s="2" t="s">
        <v>4970</v>
      </c>
      <c r="E74" s="2" t="s">
        <v>5025</v>
      </c>
      <c r="F74" s="2" t="s">
        <v>5007</v>
      </c>
    </row>
    <row r="75" ht="14.25" customHeight="1">
      <c r="A75" s="2" t="s">
        <v>5028</v>
      </c>
      <c r="B75" s="2" t="s">
        <v>5023</v>
      </c>
      <c r="C75" s="2" t="s">
        <v>5033</v>
      </c>
      <c r="D75" s="2" t="s">
        <v>4974</v>
      </c>
      <c r="E75" s="2" t="s">
        <v>5027</v>
      </c>
      <c r="F75" s="2" t="s">
        <v>5000</v>
      </c>
    </row>
    <row r="76" ht="14.25" customHeight="1">
      <c r="A76" s="2" t="s">
        <v>4985</v>
      </c>
      <c r="B76" s="2" t="s">
        <v>5023</v>
      </c>
      <c r="C76" s="2" t="s">
        <v>5033</v>
      </c>
      <c r="D76" s="2" t="s">
        <v>4970</v>
      </c>
      <c r="E76" s="2" t="s">
        <v>5027</v>
      </c>
      <c r="F76" s="2" t="s">
        <v>5007</v>
      </c>
    </row>
    <row r="77" ht="14.25" customHeight="1">
      <c r="A77" s="2" t="s">
        <v>5035</v>
      </c>
      <c r="B77" s="2" t="s">
        <v>5023</v>
      </c>
      <c r="C77" s="2" t="s">
        <v>5033</v>
      </c>
      <c r="D77" s="2" t="s">
        <v>4974</v>
      </c>
      <c r="E77" s="2" t="s">
        <v>5030</v>
      </c>
      <c r="F77" s="2" t="s">
        <v>4992</v>
      </c>
    </row>
    <row r="78" ht="14.25" customHeight="1">
      <c r="A78" s="2" t="s">
        <v>5036</v>
      </c>
      <c r="B78" s="2" t="s">
        <v>5023</v>
      </c>
      <c r="C78" s="2" t="s">
        <v>5033</v>
      </c>
      <c r="D78" s="2" t="s">
        <v>4970</v>
      </c>
      <c r="E78" s="2" t="s">
        <v>5030</v>
      </c>
      <c r="F78" s="2" t="s">
        <v>4978</v>
      </c>
    </row>
    <row r="79" ht="14.25" customHeight="1">
      <c r="A79" s="2" t="s">
        <v>5005</v>
      </c>
      <c r="B79" s="2" t="s">
        <v>5023</v>
      </c>
      <c r="C79" s="2" t="s">
        <v>5033</v>
      </c>
      <c r="D79" s="2" t="s">
        <v>4974</v>
      </c>
      <c r="E79" s="2" t="s">
        <v>5032</v>
      </c>
      <c r="F79" s="2" t="s">
        <v>5014</v>
      </c>
    </row>
    <row r="80" ht="14.25" customHeight="1">
      <c r="A80" s="2" t="s">
        <v>4996</v>
      </c>
      <c r="B80" s="2" t="s">
        <v>5037</v>
      </c>
      <c r="C80" s="2" t="s">
        <v>5024</v>
      </c>
      <c r="D80" s="2" t="s">
        <v>5038</v>
      </c>
      <c r="E80" s="2" t="s">
        <v>5025</v>
      </c>
      <c r="F80" s="2" t="s">
        <v>4994</v>
      </c>
    </row>
    <row r="81" ht="14.25" customHeight="1">
      <c r="A81" s="2" t="s">
        <v>5029</v>
      </c>
      <c r="B81" s="2" t="s">
        <v>5037</v>
      </c>
      <c r="C81" s="2" t="s">
        <v>5024</v>
      </c>
      <c r="D81" s="2" t="s">
        <v>4970</v>
      </c>
      <c r="E81" s="2" t="s">
        <v>5025</v>
      </c>
      <c r="F81" s="2" t="s">
        <v>5000</v>
      </c>
    </row>
    <row r="82" ht="14.25" customHeight="1">
      <c r="A82" s="2" t="s">
        <v>5034</v>
      </c>
      <c r="B82" s="2" t="s">
        <v>5037</v>
      </c>
      <c r="C82" s="2" t="s">
        <v>5024</v>
      </c>
      <c r="D82" s="2" t="s">
        <v>5038</v>
      </c>
      <c r="E82" s="2" t="s">
        <v>5027</v>
      </c>
      <c r="F82" s="2" t="s">
        <v>4975</v>
      </c>
    </row>
    <row r="83" ht="14.25" customHeight="1">
      <c r="A83" s="2" t="s">
        <v>5039</v>
      </c>
      <c r="B83" s="2" t="s">
        <v>5037</v>
      </c>
      <c r="C83" s="2" t="s">
        <v>5024</v>
      </c>
      <c r="D83" s="2" t="s">
        <v>4970</v>
      </c>
      <c r="E83" s="2" t="s">
        <v>5027</v>
      </c>
      <c r="F83" s="2" t="s">
        <v>4992</v>
      </c>
    </row>
    <row r="84" ht="14.25" customHeight="1">
      <c r="A84" s="2" t="s">
        <v>4983</v>
      </c>
      <c r="B84" s="2" t="s">
        <v>5037</v>
      </c>
      <c r="C84" s="2" t="s">
        <v>5024</v>
      </c>
      <c r="D84" s="2" t="s">
        <v>5038</v>
      </c>
      <c r="E84" s="2" t="s">
        <v>5030</v>
      </c>
      <c r="F84" s="2" t="s">
        <v>5006</v>
      </c>
    </row>
    <row r="85" ht="14.25" customHeight="1">
      <c r="A85" s="2" t="s">
        <v>5040</v>
      </c>
      <c r="B85" s="2" t="s">
        <v>5037</v>
      </c>
      <c r="C85" s="2" t="s">
        <v>5024</v>
      </c>
      <c r="D85" s="2" t="s">
        <v>4970</v>
      </c>
      <c r="E85" s="2" t="s">
        <v>5030</v>
      </c>
      <c r="F85" s="2" t="s">
        <v>5003</v>
      </c>
    </row>
    <row r="86" ht="14.25" customHeight="1">
      <c r="A86" s="2" t="s">
        <v>5040</v>
      </c>
      <c r="B86" s="2" t="s">
        <v>5037</v>
      </c>
      <c r="C86" s="2" t="s">
        <v>5033</v>
      </c>
      <c r="D86" s="2" t="s">
        <v>5038</v>
      </c>
      <c r="E86" s="2" t="s">
        <v>5025</v>
      </c>
      <c r="F86" s="2" t="s">
        <v>5041</v>
      </c>
    </row>
    <row r="87" ht="14.25" customHeight="1">
      <c r="A87" s="2" t="s">
        <v>5042</v>
      </c>
      <c r="B87" s="2" t="s">
        <v>5037</v>
      </c>
      <c r="C87" s="2" t="s">
        <v>5033</v>
      </c>
      <c r="D87" s="2" t="s">
        <v>4970</v>
      </c>
      <c r="E87" s="2" t="s">
        <v>5025</v>
      </c>
      <c r="F87" s="2" t="s">
        <v>5008</v>
      </c>
    </row>
    <row r="88" ht="14.25" customHeight="1">
      <c r="A88" s="2" t="s">
        <v>4996</v>
      </c>
      <c r="B88" s="2" t="s">
        <v>5037</v>
      </c>
      <c r="C88" s="2" t="s">
        <v>5033</v>
      </c>
      <c r="D88" s="2" t="s">
        <v>5038</v>
      </c>
      <c r="E88" s="2" t="s">
        <v>5027</v>
      </c>
      <c r="F88" s="2" t="s">
        <v>4978</v>
      </c>
    </row>
    <row r="89" ht="14.25" customHeight="1">
      <c r="A89" s="2" t="s">
        <v>5036</v>
      </c>
      <c r="B89" s="2" t="s">
        <v>5037</v>
      </c>
      <c r="C89" s="2" t="s">
        <v>5033</v>
      </c>
      <c r="D89" s="2" t="s">
        <v>4970</v>
      </c>
      <c r="E89" s="2" t="s">
        <v>5027</v>
      </c>
      <c r="F89" s="2" t="s">
        <v>4975</v>
      </c>
    </row>
    <row r="90" ht="14.25" customHeight="1">
      <c r="A90" s="2" t="s">
        <v>5005</v>
      </c>
      <c r="B90" s="2" t="s">
        <v>5037</v>
      </c>
      <c r="C90" s="2" t="s">
        <v>5033</v>
      </c>
      <c r="D90" s="2" t="s">
        <v>5038</v>
      </c>
      <c r="E90" s="2" t="s">
        <v>5030</v>
      </c>
      <c r="F90" s="2" t="s">
        <v>5043</v>
      </c>
    </row>
    <row r="91" ht="14.25" customHeight="1">
      <c r="A91" s="2" t="s">
        <v>4985</v>
      </c>
      <c r="B91" s="2" t="s">
        <v>5044</v>
      </c>
      <c r="C91" s="2" t="s">
        <v>5024</v>
      </c>
      <c r="D91" s="2" t="s">
        <v>5038</v>
      </c>
      <c r="E91" s="2" t="s">
        <v>5025</v>
      </c>
      <c r="F91" s="2" t="s">
        <v>4978</v>
      </c>
    </row>
    <row r="92" ht="14.25" customHeight="1">
      <c r="A92" s="2" t="s">
        <v>4987</v>
      </c>
      <c r="B92" s="2" t="s">
        <v>5044</v>
      </c>
      <c r="C92" s="2" t="s">
        <v>5024</v>
      </c>
      <c r="D92" s="2" t="s">
        <v>4970</v>
      </c>
      <c r="E92" s="2" t="s">
        <v>5025</v>
      </c>
      <c r="F92" s="2" t="s">
        <v>4975</v>
      </c>
    </row>
    <row r="93" ht="14.25" customHeight="1">
      <c r="A93" s="2" t="s">
        <v>5031</v>
      </c>
      <c r="B93" s="2" t="s">
        <v>5044</v>
      </c>
      <c r="C93" s="2" t="s">
        <v>5024</v>
      </c>
      <c r="D93" s="2" t="s">
        <v>5038</v>
      </c>
      <c r="E93" s="2" t="s">
        <v>5027</v>
      </c>
      <c r="F93" s="2" t="s">
        <v>5008</v>
      </c>
    </row>
    <row r="94" ht="14.25" customHeight="1">
      <c r="A94" s="2" t="s">
        <v>5039</v>
      </c>
      <c r="B94" s="2" t="s">
        <v>5044</v>
      </c>
      <c r="C94" s="2" t="s">
        <v>5024</v>
      </c>
      <c r="D94" s="2" t="s">
        <v>4970</v>
      </c>
      <c r="E94" s="2" t="s">
        <v>5027</v>
      </c>
      <c r="F94" s="2" t="s">
        <v>5008</v>
      </c>
    </row>
    <row r="95" ht="14.25" customHeight="1">
      <c r="A95" s="2" t="s">
        <v>5045</v>
      </c>
      <c r="B95" s="2" t="s">
        <v>5044</v>
      </c>
      <c r="C95" s="2" t="s">
        <v>5024</v>
      </c>
      <c r="D95" s="2" t="s">
        <v>5038</v>
      </c>
      <c r="E95" s="2" t="s">
        <v>5030</v>
      </c>
      <c r="F95" s="2" t="s">
        <v>5046</v>
      </c>
    </row>
    <row r="96" ht="14.25" customHeight="1">
      <c r="A96" s="2" t="s">
        <v>5034</v>
      </c>
      <c r="B96" s="2" t="s">
        <v>5044</v>
      </c>
      <c r="C96" s="2" t="s">
        <v>5024</v>
      </c>
      <c r="D96" s="2" t="s">
        <v>4970</v>
      </c>
      <c r="E96" s="2" t="s">
        <v>5030</v>
      </c>
      <c r="F96" s="2" t="s">
        <v>4975</v>
      </c>
    </row>
    <row r="97" ht="14.25" customHeight="1">
      <c r="A97" s="2" t="s">
        <v>5047</v>
      </c>
      <c r="B97" s="2" t="s">
        <v>5044</v>
      </c>
      <c r="C97" s="2" t="s">
        <v>5033</v>
      </c>
      <c r="D97" s="2" t="s">
        <v>5038</v>
      </c>
      <c r="E97" s="2" t="s">
        <v>5025</v>
      </c>
      <c r="F97" s="2" t="s">
        <v>4978</v>
      </c>
    </row>
    <row r="98" ht="14.25" customHeight="1">
      <c r="A98" s="2" t="s">
        <v>4985</v>
      </c>
      <c r="B98" s="2" t="s">
        <v>5044</v>
      </c>
      <c r="C98" s="2" t="s">
        <v>5033</v>
      </c>
      <c r="D98" s="2" t="s">
        <v>4970</v>
      </c>
      <c r="E98" s="2" t="s">
        <v>5025</v>
      </c>
      <c r="F98" s="2" t="s">
        <v>5048</v>
      </c>
    </row>
    <row r="99" ht="14.25" customHeight="1">
      <c r="A99" s="2" t="s">
        <v>5034</v>
      </c>
      <c r="B99" s="2" t="s">
        <v>5044</v>
      </c>
      <c r="C99" s="2" t="s">
        <v>5033</v>
      </c>
      <c r="D99" s="2" t="s">
        <v>5038</v>
      </c>
      <c r="E99" s="2" t="s">
        <v>5027</v>
      </c>
      <c r="F99" s="2" t="s">
        <v>5000</v>
      </c>
    </row>
    <row r="100" ht="14.25" customHeight="1">
      <c r="A100" s="2" t="s">
        <v>5049</v>
      </c>
      <c r="B100" s="2" t="s">
        <v>5044</v>
      </c>
      <c r="C100" s="2" t="s">
        <v>5033</v>
      </c>
      <c r="D100" s="2" t="s">
        <v>4970</v>
      </c>
      <c r="E100" s="2" t="s">
        <v>5027</v>
      </c>
      <c r="F100" s="2" t="s">
        <v>4975</v>
      </c>
    </row>
    <row r="101" ht="14.25" customHeight="1">
      <c r="A101" s="2" t="s">
        <v>5036</v>
      </c>
      <c r="B101" s="2" t="s">
        <v>5044</v>
      </c>
      <c r="C101" s="2" t="s">
        <v>5033</v>
      </c>
      <c r="D101" s="2" t="s">
        <v>4970</v>
      </c>
      <c r="E101" s="2" t="s">
        <v>5030</v>
      </c>
      <c r="F101" s="2" t="s">
        <v>4975</v>
      </c>
    </row>
    <row r="102" ht="14.25" customHeight="1">
      <c r="A102" s="2" t="s">
        <v>5029</v>
      </c>
      <c r="B102" s="2" t="s">
        <v>5044</v>
      </c>
      <c r="C102" s="2" t="s">
        <v>5033</v>
      </c>
      <c r="D102" s="2" t="s">
        <v>5038</v>
      </c>
      <c r="E102" s="2" t="s">
        <v>5030</v>
      </c>
      <c r="F102" s="2" t="s">
        <v>4990</v>
      </c>
    </row>
    <row r="103" ht="14.25" customHeight="1">
      <c r="A103" s="2" t="s">
        <v>4987</v>
      </c>
      <c r="B103" s="2" t="s">
        <v>5050</v>
      </c>
      <c r="C103" s="2" t="s">
        <v>5024</v>
      </c>
      <c r="D103" s="2" t="s">
        <v>5038</v>
      </c>
      <c r="E103" s="2" t="s">
        <v>5025</v>
      </c>
      <c r="F103" s="2" t="s">
        <v>5051</v>
      </c>
    </row>
    <row r="104" ht="14.25" customHeight="1">
      <c r="A104" s="2" t="s">
        <v>5029</v>
      </c>
      <c r="B104" s="2" t="s">
        <v>5050</v>
      </c>
      <c r="C104" s="2" t="s">
        <v>5024</v>
      </c>
      <c r="D104" s="2" t="s">
        <v>4970</v>
      </c>
      <c r="E104" s="2" t="s">
        <v>5025</v>
      </c>
      <c r="F104" s="2" t="s">
        <v>4978</v>
      </c>
    </row>
    <row r="105" ht="14.25" customHeight="1">
      <c r="A105" s="2" t="s">
        <v>5031</v>
      </c>
      <c r="B105" s="2" t="s">
        <v>5050</v>
      </c>
      <c r="C105" s="2" t="s">
        <v>5024</v>
      </c>
      <c r="D105" s="2" t="s">
        <v>5038</v>
      </c>
      <c r="E105" s="2" t="s">
        <v>5027</v>
      </c>
      <c r="F105" s="2" t="s">
        <v>5007</v>
      </c>
    </row>
    <row r="106" ht="14.25" customHeight="1">
      <c r="A106" s="2" t="s">
        <v>5039</v>
      </c>
      <c r="B106" s="2" t="s">
        <v>5050</v>
      </c>
      <c r="C106" s="2" t="s">
        <v>5024</v>
      </c>
      <c r="D106" s="2" t="s">
        <v>4970</v>
      </c>
      <c r="E106" s="2" t="s">
        <v>5027</v>
      </c>
      <c r="F106" s="2" t="s">
        <v>4975</v>
      </c>
    </row>
    <row r="107" ht="14.25" customHeight="1">
      <c r="A107" s="2" t="s">
        <v>5045</v>
      </c>
      <c r="B107" s="2" t="s">
        <v>5050</v>
      </c>
      <c r="C107" s="2" t="s">
        <v>5024</v>
      </c>
      <c r="D107" s="2" t="s">
        <v>5038</v>
      </c>
      <c r="E107" s="2" t="s">
        <v>5030</v>
      </c>
      <c r="F107" s="2" t="s">
        <v>5007</v>
      </c>
    </row>
    <row r="108" ht="14.25" customHeight="1">
      <c r="A108" s="2" t="s">
        <v>5052</v>
      </c>
      <c r="B108" s="2" t="s">
        <v>5050</v>
      </c>
      <c r="C108" s="2" t="s">
        <v>5024</v>
      </c>
      <c r="D108" s="2" t="s">
        <v>4970</v>
      </c>
      <c r="E108" s="2" t="s">
        <v>5030</v>
      </c>
      <c r="F108" s="2" t="s">
        <v>4978</v>
      </c>
    </row>
    <row r="109" ht="14.25" customHeight="1">
      <c r="A109" s="2" t="s">
        <v>5047</v>
      </c>
      <c r="B109" s="2" t="s">
        <v>5050</v>
      </c>
      <c r="C109" s="2" t="s">
        <v>5033</v>
      </c>
      <c r="D109" s="2" t="s">
        <v>5038</v>
      </c>
      <c r="E109" s="2" t="s">
        <v>5025</v>
      </c>
      <c r="F109" s="2" t="s">
        <v>5008</v>
      </c>
    </row>
    <row r="110" ht="14.25" customHeight="1">
      <c r="A110" s="2" t="s">
        <v>4985</v>
      </c>
      <c r="B110" s="2" t="s">
        <v>5050</v>
      </c>
      <c r="C110" s="2" t="s">
        <v>5033</v>
      </c>
      <c r="D110" s="2" t="s">
        <v>4970</v>
      </c>
      <c r="E110" s="2" t="s">
        <v>5025</v>
      </c>
      <c r="F110" s="2" t="s">
        <v>5008</v>
      </c>
    </row>
    <row r="111" ht="14.25" customHeight="1">
      <c r="A111" s="2" t="s">
        <v>5053</v>
      </c>
      <c r="B111" s="2" t="s">
        <v>5050</v>
      </c>
      <c r="C111" s="2" t="s">
        <v>5033</v>
      </c>
      <c r="D111" s="2" t="s">
        <v>5038</v>
      </c>
      <c r="E111" s="2" t="s">
        <v>5027</v>
      </c>
      <c r="F111" s="2" t="s">
        <v>4978</v>
      </c>
    </row>
    <row r="112" ht="14.25" customHeight="1">
      <c r="A112" s="2" t="s">
        <v>4991</v>
      </c>
      <c r="B112" s="2" t="s">
        <v>5050</v>
      </c>
      <c r="C112" s="2" t="s">
        <v>5033</v>
      </c>
      <c r="D112" s="2" t="s">
        <v>4970</v>
      </c>
      <c r="E112" s="2" t="s">
        <v>5027</v>
      </c>
      <c r="F112" s="2" t="s">
        <v>4975</v>
      </c>
    </row>
    <row r="113" ht="14.25" customHeight="1">
      <c r="A113" s="2" t="s">
        <v>5036</v>
      </c>
      <c r="B113" s="2" t="s">
        <v>5050</v>
      </c>
      <c r="C113" s="2" t="s">
        <v>5033</v>
      </c>
      <c r="D113" s="2" t="s">
        <v>4970</v>
      </c>
      <c r="E113" s="2" t="s">
        <v>5030</v>
      </c>
      <c r="F113" s="2" t="s">
        <v>5051</v>
      </c>
    </row>
    <row r="114" ht="14.25" customHeight="1">
      <c r="A114" s="2" t="s">
        <v>5052</v>
      </c>
      <c r="B114" s="2" t="s">
        <v>5050</v>
      </c>
      <c r="C114" s="2" t="s">
        <v>5033</v>
      </c>
      <c r="D114" s="2" t="s">
        <v>5038</v>
      </c>
      <c r="E114" s="2" t="s">
        <v>5030</v>
      </c>
      <c r="F114" s="2" t="s">
        <v>4978</v>
      </c>
    </row>
    <row r="115" ht="14.25" customHeight="1">
      <c r="A115" s="2" t="s">
        <v>5054</v>
      </c>
      <c r="B115" s="2" t="s">
        <v>5050</v>
      </c>
      <c r="C115" s="2" t="s">
        <v>5033</v>
      </c>
      <c r="D115" s="2" t="s">
        <v>5038</v>
      </c>
      <c r="E115" s="2" t="s">
        <v>5032</v>
      </c>
      <c r="F115" s="2" t="s">
        <v>5051</v>
      </c>
    </row>
    <row r="116" ht="14.25" customHeight="1">
      <c r="A116" s="2" t="s">
        <v>5052</v>
      </c>
      <c r="B116" s="2" t="s">
        <v>5055</v>
      </c>
      <c r="C116" s="2" t="s">
        <v>5024</v>
      </c>
      <c r="D116" s="2" t="s">
        <v>5038</v>
      </c>
      <c r="E116" s="2" t="s">
        <v>5025</v>
      </c>
      <c r="F116" s="2" t="s">
        <v>4978</v>
      </c>
    </row>
    <row r="117" ht="14.25" customHeight="1">
      <c r="A117" s="2" t="s">
        <v>5056</v>
      </c>
      <c r="B117" s="2" t="s">
        <v>5055</v>
      </c>
      <c r="C117" s="2" t="s">
        <v>5024</v>
      </c>
      <c r="D117" s="2" t="s">
        <v>4970</v>
      </c>
      <c r="E117" s="2" t="s">
        <v>5025</v>
      </c>
      <c r="F117" s="2" t="s">
        <v>5051</v>
      </c>
    </row>
    <row r="118" ht="14.25" customHeight="1">
      <c r="A118" s="2" t="s">
        <v>4987</v>
      </c>
      <c r="B118" s="2" t="s">
        <v>5055</v>
      </c>
      <c r="C118" s="2" t="s">
        <v>5024</v>
      </c>
      <c r="D118" s="2" t="s">
        <v>5038</v>
      </c>
      <c r="E118" s="2" t="s">
        <v>5027</v>
      </c>
      <c r="F118" s="2" t="s">
        <v>5018</v>
      </c>
    </row>
    <row r="119" ht="14.25" customHeight="1">
      <c r="A119" s="2" t="s">
        <v>5031</v>
      </c>
      <c r="B119" s="2" t="s">
        <v>5055</v>
      </c>
      <c r="C119" s="2" t="s">
        <v>5024</v>
      </c>
      <c r="D119" s="2" t="s">
        <v>4970</v>
      </c>
      <c r="E119" s="2" t="s">
        <v>5027</v>
      </c>
      <c r="F119" s="2" t="s">
        <v>5008</v>
      </c>
    </row>
    <row r="120" ht="14.25" customHeight="1">
      <c r="A120" s="2" t="s">
        <v>5053</v>
      </c>
      <c r="B120" s="2" t="s">
        <v>5055</v>
      </c>
      <c r="C120" s="2" t="s">
        <v>5024</v>
      </c>
      <c r="D120" s="2" t="s">
        <v>5038</v>
      </c>
      <c r="E120" s="2" t="s">
        <v>5032</v>
      </c>
      <c r="F120" s="2" t="s">
        <v>4994</v>
      </c>
    </row>
    <row r="121" ht="14.25" customHeight="1">
      <c r="A121" s="2" t="s">
        <v>5057</v>
      </c>
      <c r="B121" s="2" t="s">
        <v>5055</v>
      </c>
      <c r="C121" s="2" t="s">
        <v>5024</v>
      </c>
      <c r="D121" s="2" t="s">
        <v>4970</v>
      </c>
      <c r="E121" s="2" t="s">
        <v>5032</v>
      </c>
      <c r="F121" s="2" t="s">
        <v>5003</v>
      </c>
    </row>
    <row r="122" ht="14.25" customHeight="1">
      <c r="A122" s="2" t="s">
        <v>5049</v>
      </c>
      <c r="B122" s="2" t="s">
        <v>5055</v>
      </c>
      <c r="C122" s="2" t="s">
        <v>5033</v>
      </c>
      <c r="D122" s="2" t="s">
        <v>5038</v>
      </c>
      <c r="E122" s="2" t="s">
        <v>5025</v>
      </c>
      <c r="F122" s="2" t="s">
        <v>5007</v>
      </c>
    </row>
    <row r="123" ht="14.25" customHeight="1">
      <c r="A123" s="2" t="s">
        <v>4973</v>
      </c>
      <c r="B123" s="2" t="s">
        <v>5055</v>
      </c>
      <c r="C123" s="2" t="s">
        <v>5033</v>
      </c>
      <c r="D123" s="2" t="s">
        <v>4970</v>
      </c>
      <c r="E123" s="2" t="s">
        <v>5025</v>
      </c>
      <c r="F123" s="2" t="s">
        <v>4975</v>
      </c>
    </row>
    <row r="124" ht="14.25" customHeight="1">
      <c r="A124" s="2" t="s">
        <v>5057</v>
      </c>
      <c r="B124" s="2" t="s">
        <v>5055</v>
      </c>
      <c r="C124" s="2" t="s">
        <v>5033</v>
      </c>
      <c r="D124" s="2" t="s">
        <v>5038</v>
      </c>
      <c r="E124" s="2" t="s">
        <v>5032</v>
      </c>
      <c r="F124" s="2" t="s">
        <v>5018</v>
      </c>
    </row>
    <row r="125" ht="14.25" customHeight="1">
      <c r="A125" s="2" t="s">
        <v>5036</v>
      </c>
      <c r="B125" s="2" t="s">
        <v>5055</v>
      </c>
      <c r="C125" s="2" t="s">
        <v>5033</v>
      </c>
      <c r="D125" s="2" t="s">
        <v>4970</v>
      </c>
      <c r="E125" s="2" t="s">
        <v>5032</v>
      </c>
      <c r="F125" s="2" t="s">
        <v>5000</v>
      </c>
    </row>
    <row r="126" ht="14.25" customHeight="1">
      <c r="A126" s="2" t="s">
        <v>5052</v>
      </c>
      <c r="B126" s="2" t="s">
        <v>5055</v>
      </c>
      <c r="C126" s="2" t="s">
        <v>5033</v>
      </c>
      <c r="D126" s="2" t="s">
        <v>4970</v>
      </c>
      <c r="E126" s="2" t="s">
        <v>5030</v>
      </c>
      <c r="F126" s="2" t="s">
        <v>4975</v>
      </c>
    </row>
    <row r="127" ht="14.25" customHeight="1">
      <c r="A127" s="2" t="s">
        <v>4985</v>
      </c>
      <c r="B127" s="2" t="s">
        <v>5055</v>
      </c>
      <c r="C127" s="2" t="s">
        <v>5033</v>
      </c>
      <c r="D127" s="2" t="s">
        <v>5038</v>
      </c>
      <c r="E127" s="2" t="s">
        <v>5030</v>
      </c>
      <c r="F127" s="2" t="s">
        <v>5007</v>
      </c>
    </row>
    <row r="128" ht="14.25" customHeight="1">
      <c r="A128" s="2" t="s">
        <v>4979</v>
      </c>
      <c r="B128" s="2" t="s">
        <v>5055</v>
      </c>
      <c r="C128" s="2" t="s">
        <v>5033</v>
      </c>
      <c r="D128" s="2" t="s">
        <v>5058</v>
      </c>
      <c r="E128" s="2" t="s">
        <v>5027</v>
      </c>
      <c r="F128" s="2" t="s">
        <v>4978</v>
      </c>
    </row>
    <row r="129" ht="14.25" customHeight="1">
      <c r="A129" s="2" t="s">
        <v>5053</v>
      </c>
      <c r="B129" s="2" t="s">
        <v>5055</v>
      </c>
      <c r="C129" s="2" t="s">
        <v>5033</v>
      </c>
      <c r="D129" s="2" t="s">
        <v>4974</v>
      </c>
      <c r="E129" s="2" t="s">
        <v>5027</v>
      </c>
      <c r="F129" s="2" t="s">
        <v>4994</v>
      </c>
    </row>
    <row r="130" ht="14.25" customHeight="1">
      <c r="A130" s="2" t="s">
        <v>5059</v>
      </c>
      <c r="B130" s="2" t="s">
        <v>5060</v>
      </c>
      <c r="C130" s="2" t="s">
        <v>5024</v>
      </c>
      <c r="D130" s="2" t="s">
        <v>5038</v>
      </c>
      <c r="E130" s="2" t="s">
        <v>5025</v>
      </c>
      <c r="F130" s="2" t="s">
        <v>5061</v>
      </c>
    </row>
    <row r="131" ht="14.25" customHeight="1">
      <c r="A131" s="2" t="s">
        <v>5052</v>
      </c>
      <c r="B131" s="2" t="s">
        <v>5060</v>
      </c>
      <c r="C131" s="2" t="s">
        <v>5024</v>
      </c>
      <c r="D131" s="2" t="s">
        <v>5038</v>
      </c>
      <c r="E131" s="2" t="s">
        <v>5027</v>
      </c>
      <c r="F131" s="2" t="s">
        <v>4978</v>
      </c>
    </row>
    <row r="132" ht="14.25" customHeight="1">
      <c r="A132" s="2" t="s">
        <v>5057</v>
      </c>
      <c r="B132" s="2" t="s">
        <v>5060</v>
      </c>
      <c r="C132" s="2" t="s">
        <v>5024</v>
      </c>
      <c r="D132" s="2" t="s">
        <v>4970</v>
      </c>
      <c r="E132" s="2" t="s">
        <v>5025</v>
      </c>
      <c r="F132" s="2" t="s">
        <v>4972</v>
      </c>
    </row>
    <row r="133" ht="14.25" customHeight="1">
      <c r="A133" s="2" t="s">
        <v>5056</v>
      </c>
      <c r="B133" s="2" t="s">
        <v>5060</v>
      </c>
      <c r="C133" s="2" t="s">
        <v>5024</v>
      </c>
      <c r="D133" s="2" t="s">
        <v>5038</v>
      </c>
      <c r="E133" s="2" t="s">
        <v>5030</v>
      </c>
      <c r="F133" s="2" t="s">
        <v>5014</v>
      </c>
    </row>
    <row r="134" ht="14.25" customHeight="1">
      <c r="A134" s="2" t="s">
        <v>5062</v>
      </c>
      <c r="B134" s="2" t="s">
        <v>5060</v>
      </c>
      <c r="C134" s="2" t="s">
        <v>5024</v>
      </c>
      <c r="D134" s="2" t="s">
        <v>4970</v>
      </c>
      <c r="E134" s="2" t="s">
        <v>5027</v>
      </c>
      <c r="F134" s="2" t="s">
        <v>4972</v>
      </c>
    </row>
    <row r="135" ht="14.25" customHeight="1">
      <c r="A135" s="2" t="s">
        <v>5053</v>
      </c>
      <c r="B135" s="2" t="s">
        <v>5060</v>
      </c>
      <c r="C135" s="2" t="s">
        <v>5024</v>
      </c>
      <c r="D135" s="2" t="s">
        <v>4970</v>
      </c>
      <c r="E135" s="2" t="s">
        <v>5030</v>
      </c>
      <c r="F135" s="2" t="s">
        <v>4972</v>
      </c>
    </row>
    <row r="136" ht="14.25" customHeight="1">
      <c r="A136" s="2" t="s">
        <v>5063</v>
      </c>
      <c r="B136" s="2" t="s">
        <v>5060</v>
      </c>
      <c r="C136" s="2" t="s">
        <v>5024</v>
      </c>
      <c r="D136" s="2" t="s">
        <v>4970</v>
      </c>
      <c r="E136" s="2" t="s">
        <v>5032</v>
      </c>
      <c r="F136" s="2" t="s">
        <v>4978</v>
      </c>
    </row>
    <row r="137" ht="14.25" customHeight="1">
      <c r="A137" s="2" t="s">
        <v>4983</v>
      </c>
      <c r="B137" s="2" t="s">
        <v>5060</v>
      </c>
      <c r="C137" s="2" t="s">
        <v>5064</v>
      </c>
      <c r="D137" s="2" t="s">
        <v>5038</v>
      </c>
      <c r="E137" s="2" t="s">
        <v>5025</v>
      </c>
      <c r="F137" s="2" t="s">
        <v>5065</v>
      </c>
    </row>
    <row r="138" ht="14.25" customHeight="1">
      <c r="A138" s="2" t="s">
        <v>5066</v>
      </c>
      <c r="B138" s="2" t="s">
        <v>5060</v>
      </c>
      <c r="C138" s="2" t="s">
        <v>5064</v>
      </c>
      <c r="D138" s="2" t="s">
        <v>4970</v>
      </c>
      <c r="E138" s="2" t="s">
        <v>5025</v>
      </c>
      <c r="F138" s="2" t="s">
        <v>4978</v>
      </c>
    </row>
    <row r="139" ht="14.25" customHeight="1">
      <c r="A139" s="2" t="s">
        <v>5053</v>
      </c>
      <c r="B139" s="2" t="s">
        <v>5060</v>
      </c>
      <c r="C139" s="2" t="s">
        <v>5033</v>
      </c>
      <c r="D139" s="2" t="s">
        <v>5038</v>
      </c>
      <c r="E139" s="2" t="s">
        <v>5025</v>
      </c>
      <c r="F139" s="2" t="s">
        <v>4972</v>
      </c>
    </row>
    <row r="140" ht="14.25" customHeight="1">
      <c r="A140" s="2" t="s">
        <v>4985</v>
      </c>
      <c r="B140" s="2" t="s">
        <v>5060</v>
      </c>
      <c r="C140" s="2" t="s">
        <v>5033</v>
      </c>
      <c r="D140" s="2" t="s">
        <v>5038</v>
      </c>
      <c r="E140" s="2" t="s">
        <v>5027</v>
      </c>
      <c r="F140" s="2" t="s">
        <v>5018</v>
      </c>
    </row>
    <row r="141" ht="14.25" customHeight="1">
      <c r="A141" s="2" t="s">
        <v>5017</v>
      </c>
      <c r="B141" s="2" t="s">
        <v>5060</v>
      </c>
      <c r="C141" s="2" t="s">
        <v>5033</v>
      </c>
      <c r="D141" s="2" t="s">
        <v>4970</v>
      </c>
      <c r="E141" s="2" t="s">
        <v>5025</v>
      </c>
      <c r="F141" s="2" t="s">
        <v>5008</v>
      </c>
    </row>
    <row r="142" ht="14.25" customHeight="1">
      <c r="A142" s="2" t="s">
        <v>5052</v>
      </c>
      <c r="B142" s="2" t="s">
        <v>5060</v>
      </c>
      <c r="C142" s="2" t="s">
        <v>5033</v>
      </c>
      <c r="D142" s="2" t="s">
        <v>5038</v>
      </c>
      <c r="E142" s="2" t="s">
        <v>5030</v>
      </c>
      <c r="F142" s="2" t="s">
        <v>5006</v>
      </c>
    </row>
    <row r="143" ht="14.25" customHeight="1">
      <c r="A143" s="2" t="s">
        <v>4987</v>
      </c>
      <c r="B143" s="2" t="s">
        <v>5060</v>
      </c>
      <c r="C143" s="2" t="s">
        <v>5033</v>
      </c>
      <c r="D143" s="2" t="s">
        <v>4970</v>
      </c>
      <c r="E143" s="2" t="s">
        <v>5027</v>
      </c>
      <c r="F143" s="2" t="s">
        <v>5006</v>
      </c>
    </row>
    <row r="144" ht="14.25" hidden="1" customHeight="1">
      <c r="A144" s="2" t="s">
        <v>5002</v>
      </c>
      <c r="B144" s="2" t="s">
        <v>5060</v>
      </c>
      <c r="C144" s="2" t="s">
        <v>5033</v>
      </c>
      <c r="D144" s="2" t="s">
        <v>4970</v>
      </c>
      <c r="E144" s="2" t="s">
        <v>5030</v>
      </c>
      <c r="F144" s="2" t="s">
        <v>4975</v>
      </c>
    </row>
    <row r="145" ht="14.25" customHeight="1">
      <c r="A145" s="2" t="s">
        <v>4973</v>
      </c>
      <c r="B145" s="2" t="s">
        <v>5060</v>
      </c>
      <c r="C145" s="2" t="s">
        <v>5033</v>
      </c>
      <c r="D145" s="2" t="s">
        <v>5038</v>
      </c>
      <c r="E145" s="2" t="s">
        <v>5032</v>
      </c>
      <c r="F145" s="2" t="s">
        <v>5012</v>
      </c>
    </row>
    <row r="146" ht="14.25" customHeight="1">
      <c r="A146" s="2" t="s">
        <v>5067</v>
      </c>
      <c r="B146" s="2" t="s">
        <v>5060</v>
      </c>
      <c r="C146" s="2" t="s">
        <v>5033</v>
      </c>
      <c r="D146" s="2" t="s">
        <v>4970</v>
      </c>
      <c r="E146" s="2" t="s">
        <v>5032</v>
      </c>
      <c r="F146" s="2" t="s">
        <v>4978</v>
      </c>
    </row>
    <row r="147" ht="14.25" customHeight="1">
      <c r="A147" s="2" t="s">
        <v>5068</v>
      </c>
      <c r="B147" s="2" t="s">
        <v>5069</v>
      </c>
      <c r="C147" s="2" t="s">
        <v>5024</v>
      </c>
      <c r="D147" s="2" t="s">
        <v>4970</v>
      </c>
      <c r="E147" s="2" t="s">
        <v>5030</v>
      </c>
      <c r="F147" s="2" t="s">
        <v>4978</v>
      </c>
    </row>
    <row r="148" ht="14.25" customHeight="1">
      <c r="A148" s="2" t="s">
        <v>5052</v>
      </c>
      <c r="B148" s="2" t="s">
        <v>5069</v>
      </c>
      <c r="C148" s="2" t="s">
        <v>5024</v>
      </c>
      <c r="D148" s="2" t="s">
        <v>5038</v>
      </c>
      <c r="E148" s="2" t="s">
        <v>5030</v>
      </c>
      <c r="F148" s="2" t="s">
        <v>5070</v>
      </c>
    </row>
    <row r="149" ht="14.25" customHeight="1">
      <c r="A149" s="2" t="s">
        <v>5059</v>
      </c>
      <c r="B149" s="2" t="s">
        <v>5069</v>
      </c>
      <c r="C149" s="2" t="s">
        <v>5024</v>
      </c>
      <c r="D149" s="2" t="s">
        <v>5038</v>
      </c>
      <c r="E149" s="2" t="s">
        <v>5025</v>
      </c>
      <c r="F149" s="2" t="s">
        <v>5020</v>
      </c>
    </row>
    <row r="150" ht="14.25" customHeight="1">
      <c r="A150" s="2" t="s">
        <v>4998</v>
      </c>
      <c r="B150" s="2" t="s">
        <v>5069</v>
      </c>
      <c r="C150" s="2" t="s">
        <v>5024</v>
      </c>
      <c r="D150" s="2" t="s">
        <v>4970</v>
      </c>
      <c r="E150" s="2" t="s">
        <v>5025</v>
      </c>
      <c r="F150" s="2" t="s">
        <v>4975</v>
      </c>
    </row>
    <row r="151" ht="14.25" customHeight="1">
      <c r="A151" s="2" t="s">
        <v>4996</v>
      </c>
      <c r="B151" s="2" t="s">
        <v>5069</v>
      </c>
      <c r="C151" s="2" t="s">
        <v>5024</v>
      </c>
      <c r="D151" s="2" t="s">
        <v>5038</v>
      </c>
      <c r="E151" s="2" t="s">
        <v>5027</v>
      </c>
      <c r="F151" s="2" t="s">
        <v>5003</v>
      </c>
    </row>
    <row r="152" ht="14.25" customHeight="1">
      <c r="A152" s="2" t="s">
        <v>5071</v>
      </c>
      <c r="B152" s="2" t="s">
        <v>5069</v>
      </c>
      <c r="C152" s="2" t="s">
        <v>5024</v>
      </c>
      <c r="D152" s="2" t="s">
        <v>4970</v>
      </c>
      <c r="E152" s="2" t="s">
        <v>5027</v>
      </c>
      <c r="F152" s="2" t="s">
        <v>5008</v>
      </c>
    </row>
    <row r="153" ht="14.25" customHeight="1">
      <c r="A153" s="2" t="s">
        <v>4983</v>
      </c>
      <c r="B153" s="2" t="s">
        <v>5069</v>
      </c>
      <c r="C153" s="2" t="s">
        <v>5024</v>
      </c>
      <c r="D153" s="2" t="s">
        <v>5038</v>
      </c>
      <c r="E153" s="2" t="s">
        <v>5032</v>
      </c>
      <c r="F153" s="2" t="s">
        <v>5007</v>
      </c>
    </row>
    <row r="154" ht="14.25" customHeight="1">
      <c r="A154" s="2" t="s">
        <v>5053</v>
      </c>
      <c r="B154" s="2" t="s">
        <v>5069</v>
      </c>
      <c r="C154" s="2" t="s">
        <v>5024</v>
      </c>
      <c r="D154" s="2" t="s">
        <v>4970</v>
      </c>
      <c r="E154" s="2" t="s">
        <v>5032</v>
      </c>
      <c r="F154" s="2" t="s">
        <v>5051</v>
      </c>
    </row>
    <row r="155" ht="14.25" customHeight="1">
      <c r="A155" s="2" t="s">
        <v>5053</v>
      </c>
      <c r="B155" s="2" t="s">
        <v>5069</v>
      </c>
      <c r="C155" s="2" t="s">
        <v>5033</v>
      </c>
      <c r="D155" s="2" t="s">
        <v>5038</v>
      </c>
      <c r="E155" s="2" t="s">
        <v>5030</v>
      </c>
      <c r="F155" s="2" t="s">
        <v>4994</v>
      </c>
    </row>
    <row r="156" ht="14.25" customHeight="1">
      <c r="A156" s="2" t="s">
        <v>5031</v>
      </c>
      <c r="B156" s="2" t="s">
        <v>5069</v>
      </c>
      <c r="C156" s="2" t="s">
        <v>5033</v>
      </c>
      <c r="D156" s="2" t="s">
        <v>5038</v>
      </c>
      <c r="E156" s="2" t="s">
        <v>5025</v>
      </c>
      <c r="F156" s="2" t="s">
        <v>5006</v>
      </c>
    </row>
    <row r="157" ht="14.25" customHeight="1">
      <c r="A157" s="2" t="s">
        <v>5068</v>
      </c>
      <c r="B157" s="2" t="s">
        <v>5069</v>
      </c>
      <c r="C157" s="2" t="s">
        <v>5033</v>
      </c>
      <c r="D157" s="2" t="s">
        <v>4970</v>
      </c>
      <c r="E157" s="2" t="s">
        <v>5025</v>
      </c>
      <c r="F157" s="2" t="s">
        <v>5051</v>
      </c>
    </row>
    <row r="158" ht="14.25" customHeight="1">
      <c r="A158" s="2" t="s">
        <v>5052</v>
      </c>
      <c r="B158" s="2" t="s">
        <v>5069</v>
      </c>
      <c r="C158" s="2" t="s">
        <v>5033</v>
      </c>
      <c r="D158" s="2" t="s">
        <v>5038</v>
      </c>
      <c r="E158" s="2" t="s">
        <v>5027</v>
      </c>
      <c r="F158" s="2" t="s">
        <v>5051</v>
      </c>
    </row>
    <row r="159" ht="14.25" customHeight="1">
      <c r="A159" s="2" t="s">
        <v>5071</v>
      </c>
      <c r="B159" s="2" t="s">
        <v>5069</v>
      </c>
      <c r="C159" s="2" t="s">
        <v>5033</v>
      </c>
      <c r="D159" s="2" t="s">
        <v>4970</v>
      </c>
      <c r="E159" s="2" t="s">
        <v>5027</v>
      </c>
      <c r="F159" s="2" t="s">
        <v>5003</v>
      </c>
    </row>
    <row r="160" ht="14.25" customHeight="1">
      <c r="A160" s="2" t="s">
        <v>5036</v>
      </c>
      <c r="B160" s="2" t="s">
        <v>5069</v>
      </c>
      <c r="C160" s="2" t="s">
        <v>5033</v>
      </c>
      <c r="D160" s="2" t="s">
        <v>4970</v>
      </c>
      <c r="E160" s="2" t="s">
        <v>5032</v>
      </c>
      <c r="F160" s="2" t="s">
        <v>4975</v>
      </c>
    </row>
    <row r="161" ht="14.25" customHeight="1">
      <c r="A161" s="2" t="s">
        <v>5049</v>
      </c>
      <c r="B161" s="2" t="s">
        <v>5069</v>
      </c>
      <c r="C161" s="2" t="s">
        <v>5033</v>
      </c>
      <c r="D161" s="2" t="s">
        <v>5038</v>
      </c>
      <c r="E161" s="2" t="s">
        <v>5032</v>
      </c>
      <c r="F161" s="2" t="s">
        <v>5051</v>
      </c>
    </row>
    <row r="162" ht="14.25" customHeight="1">
      <c r="A162" s="2" t="s">
        <v>5004</v>
      </c>
      <c r="B162" s="2" t="s">
        <v>5072</v>
      </c>
      <c r="C162" s="2" t="s">
        <v>5024</v>
      </c>
      <c r="D162" s="2" t="s">
        <v>4970</v>
      </c>
      <c r="E162" s="2" t="s">
        <v>5025</v>
      </c>
      <c r="F162" s="2" t="s">
        <v>5073</v>
      </c>
    </row>
    <row r="163" ht="14.25" customHeight="1">
      <c r="A163" s="2" t="s">
        <v>4979</v>
      </c>
      <c r="B163" s="2" t="s">
        <v>5072</v>
      </c>
      <c r="C163" s="2" t="s">
        <v>5024</v>
      </c>
      <c r="D163" s="2" t="s">
        <v>5038</v>
      </c>
      <c r="E163" s="2" t="s">
        <v>5025</v>
      </c>
      <c r="F163" s="2" t="s">
        <v>5007</v>
      </c>
    </row>
    <row r="164" ht="14.25" customHeight="1">
      <c r="A164" s="2" t="s">
        <v>5071</v>
      </c>
      <c r="B164" s="2" t="s">
        <v>5072</v>
      </c>
      <c r="C164" s="2" t="s">
        <v>5024</v>
      </c>
      <c r="D164" s="2" t="s">
        <v>5038</v>
      </c>
      <c r="E164" s="2" t="s">
        <v>5027</v>
      </c>
      <c r="F164" s="2" t="s">
        <v>5000</v>
      </c>
    </row>
    <row r="165" ht="14.25" customHeight="1">
      <c r="A165" s="2" t="s">
        <v>4983</v>
      </c>
      <c r="B165" s="2" t="s">
        <v>5072</v>
      </c>
      <c r="C165" s="2" t="s">
        <v>5024</v>
      </c>
      <c r="D165" s="2" t="s">
        <v>4970</v>
      </c>
      <c r="E165" s="2" t="s">
        <v>5027</v>
      </c>
      <c r="F165" s="2" t="s">
        <v>5074</v>
      </c>
    </row>
    <row r="166" ht="14.25" customHeight="1">
      <c r="A166" s="2" t="s">
        <v>4973</v>
      </c>
      <c r="B166" s="2" t="s">
        <v>5072</v>
      </c>
      <c r="C166" s="2" t="s">
        <v>5024</v>
      </c>
      <c r="D166" s="2" t="s">
        <v>5038</v>
      </c>
      <c r="E166" s="2" t="s">
        <v>5030</v>
      </c>
      <c r="F166" s="2" t="s">
        <v>5074</v>
      </c>
    </row>
    <row r="167" ht="14.25" customHeight="1">
      <c r="A167" s="2" t="s">
        <v>5075</v>
      </c>
      <c r="B167" s="2" t="s">
        <v>5072</v>
      </c>
      <c r="C167" s="2" t="s">
        <v>5024</v>
      </c>
      <c r="D167" s="2" t="s">
        <v>4970</v>
      </c>
      <c r="E167" s="2" t="s">
        <v>5032</v>
      </c>
      <c r="F167" s="2" t="s">
        <v>5076</v>
      </c>
    </row>
    <row r="168" ht="14.25" hidden="1" customHeight="1">
      <c r="A168" s="2" t="s">
        <v>5002</v>
      </c>
      <c r="B168" s="2" t="s">
        <v>5072</v>
      </c>
      <c r="C168" s="2" t="s">
        <v>5024</v>
      </c>
      <c r="D168" s="2" t="s">
        <v>5038</v>
      </c>
      <c r="E168" s="2" t="s">
        <v>5032</v>
      </c>
      <c r="F168" s="2" t="s">
        <v>5077</v>
      </c>
    </row>
    <row r="169" ht="14.25" customHeight="1">
      <c r="A169" s="2" t="s">
        <v>5031</v>
      </c>
      <c r="B169" s="2" t="s">
        <v>5072</v>
      </c>
      <c r="C169" s="2" t="s">
        <v>5033</v>
      </c>
      <c r="D169" s="2" t="s">
        <v>4970</v>
      </c>
      <c r="E169" s="2" t="s">
        <v>5025</v>
      </c>
      <c r="F169" s="2" t="s">
        <v>5008</v>
      </c>
    </row>
    <row r="170" ht="14.25" customHeight="1">
      <c r="A170" s="2" t="s">
        <v>5052</v>
      </c>
      <c r="B170" s="2" t="s">
        <v>5072</v>
      </c>
      <c r="C170" s="2" t="s">
        <v>5033</v>
      </c>
      <c r="D170" s="2" t="s">
        <v>5038</v>
      </c>
      <c r="E170" s="2" t="s">
        <v>5025</v>
      </c>
      <c r="F170" s="2" t="s">
        <v>5073</v>
      </c>
    </row>
    <row r="171" ht="14.25" customHeight="1">
      <c r="A171" s="2" t="s">
        <v>4985</v>
      </c>
      <c r="B171" s="2" t="s">
        <v>5072</v>
      </c>
      <c r="C171" s="2" t="s">
        <v>5033</v>
      </c>
      <c r="D171" s="2" t="s">
        <v>5038</v>
      </c>
      <c r="E171" s="2" t="s">
        <v>5032</v>
      </c>
      <c r="F171" s="2" t="s">
        <v>5078</v>
      </c>
    </row>
    <row r="172" ht="14.25" customHeight="1">
      <c r="A172" s="2" t="s">
        <v>5053</v>
      </c>
      <c r="B172" s="2" t="s">
        <v>5072</v>
      </c>
      <c r="C172" s="2" t="s">
        <v>5033</v>
      </c>
      <c r="D172" s="2" t="s">
        <v>4970</v>
      </c>
      <c r="E172" s="2" t="s">
        <v>5032</v>
      </c>
      <c r="F172" s="2" t="s">
        <v>4975</v>
      </c>
    </row>
    <row r="173" ht="14.25" customHeight="1">
      <c r="A173" s="2" t="s">
        <v>5049</v>
      </c>
      <c r="B173" s="2" t="s">
        <v>5072</v>
      </c>
      <c r="C173" s="2" t="s">
        <v>5033</v>
      </c>
      <c r="D173" s="2" t="s">
        <v>5038</v>
      </c>
      <c r="E173" s="2" t="s">
        <v>5027</v>
      </c>
      <c r="F173" s="2" t="s">
        <v>5077</v>
      </c>
    </row>
    <row r="174" ht="14.25" customHeight="1">
      <c r="A174" s="2" t="s">
        <v>4973</v>
      </c>
      <c r="B174" s="2" t="s">
        <v>5072</v>
      </c>
      <c r="C174" s="2" t="s">
        <v>5033</v>
      </c>
      <c r="D174" s="2" t="s">
        <v>4970</v>
      </c>
      <c r="E174" s="2" t="s">
        <v>5027</v>
      </c>
      <c r="F174" s="2" t="s">
        <v>4978</v>
      </c>
    </row>
    <row r="175" ht="14.25" customHeight="1">
      <c r="A175" s="2" t="s">
        <v>5013</v>
      </c>
      <c r="B175" s="2" t="s">
        <v>5072</v>
      </c>
      <c r="C175" s="2" t="s">
        <v>5033</v>
      </c>
      <c r="D175" s="2" t="s">
        <v>4970</v>
      </c>
      <c r="E175" s="2" t="s">
        <v>5030</v>
      </c>
      <c r="F175" s="2" t="s">
        <v>4972</v>
      </c>
    </row>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F$175">
    <filterColumn colId="0">
      <filters>
        <filter val="FAC_5030"/>
        <filter val="FAC_5039"/>
        <filter val="FAC_5038"/>
        <filter val="FAC_5037"/>
        <filter val="FAC_5036"/>
        <filter val="FAC_5035"/>
        <filter val="FAC_5034"/>
        <filter val="FAC_5033"/>
        <filter val="FAC_5031"/>
        <filter val="FAC_5029"/>
        <filter val="FAC_5028"/>
        <filter val="FAC_5027"/>
        <filter val="FAC_5026"/>
        <filter val="FAC_5025"/>
        <filter val="FAC_5024"/>
        <filter val="FAC_5023"/>
        <filter val="FAC_5022"/>
        <filter val="FAC_5021"/>
        <filter val="FAC_5020"/>
        <filter val="FAC_5052"/>
        <filter val="FAC_5051"/>
        <filter val="FAC_5050"/>
        <filter val="FAC_5019"/>
        <filter val="FAC_5017"/>
        <filter val="FAC_5016"/>
        <filter val="FAC_5015"/>
        <filter val="FAC_5014"/>
        <filter val="FAC_5013"/>
        <filter val="FAC_5012"/>
        <filter val="FAC_5011"/>
        <filter val="FAC_5010"/>
        <filter val="FAC_5053"/>
        <filter val="FAC_5041"/>
        <filter val="FAC_5040"/>
        <filter val="FAC_5009"/>
        <filter val="FAC_5008"/>
        <filter val="FAC_5007"/>
        <filter val="FAC_5006"/>
        <filter val="FAC_5049"/>
        <filter val="FAC_5004"/>
        <filter val="FAC_5048"/>
        <filter val="FAC_5003"/>
        <filter val="FAC_5047"/>
        <filter val="FAC_5002"/>
        <filter val="FAC_5046"/>
        <filter val="FAC_5001"/>
        <filter val="FAC_5044"/>
        <filter val="FAC_5043"/>
      </filters>
    </filterColumn>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88"/>
    <col customWidth="1" min="2" max="2" width="30.38"/>
    <col customWidth="1" min="3" max="3" width="23.88"/>
    <col customWidth="1" min="4" max="4" width="10.63"/>
    <col customWidth="1" min="5" max="5" width="19.63"/>
    <col customWidth="1" min="6" max="6" width="20.75"/>
    <col customWidth="1" min="7" max="7" width="19.13"/>
    <col customWidth="1" min="8" max="8" width="16.25"/>
    <col customWidth="1" min="9" max="9" width="9.63"/>
    <col customWidth="1" min="10" max="10" width="12.25"/>
    <col customWidth="1" min="11" max="11" width="8.13"/>
    <col customWidth="1" min="12" max="12" width="18.13"/>
    <col customWidth="1" min="13" max="13" width="10.63"/>
    <col customWidth="1" min="14" max="26" width="7.63"/>
  </cols>
  <sheetData>
    <row r="1" ht="15.75" customHeight="1">
      <c r="A1" s="3" t="s">
        <v>5079</v>
      </c>
      <c r="B1" s="1" t="s">
        <v>5080</v>
      </c>
      <c r="C1" s="11" t="s">
        <v>5081</v>
      </c>
      <c r="D1" t="s">
        <v>5082</v>
      </c>
      <c r="E1" t="s">
        <v>5083</v>
      </c>
      <c r="F1" t="s">
        <v>5084</v>
      </c>
      <c r="G1" s="12" t="s">
        <v>5085</v>
      </c>
      <c r="H1" s="13" t="s">
        <v>5086</v>
      </c>
      <c r="I1" s="14" t="s">
        <v>5087</v>
      </c>
      <c r="J1" s="14" t="s">
        <v>4049</v>
      </c>
      <c r="K1" s="2" t="s">
        <v>4044</v>
      </c>
      <c r="L1" s="14" t="s">
        <v>5088</v>
      </c>
      <c r="M1" s="14" t="s">
        <v>5089</v>
      </c>
    </row>
    <row r="2" ht="15.75" hidden="1" customHeight="1">
      <c r="A2" s="3" t="s">
        <v>5090</v>
      </c>
      <c r="B2" s="2" t="s">
        <v>5091</v>
      </c>
      <c r="D2" s="2">
        <v>199.0</v>
      </c>
      <c r="G2" s="15" t="s">
        <v>5092</v>
      </c>
      <c r="K2" s="2">
        <v>2.0</v>
      </c>
    </row>
    <row r="3" ht="15.75" hidden="1" customHeight="1">
      <c r="A3" s="3" t="s">
        <v>5093</v>
      </c>
      <c r="D3" s="2">
        <v>199.0</v>
      </c>
      <c r="G3" s="15" t="s">
        <v>5092</v>
      </c>
      <c r="K3" s="2">
        <v>4.0</v>
      </c>
    </row>
    <row r="4" ht="15.75" hidden="1" customHeight="1">
      <c r="A4" s="3" t="s">
        <v>5094</v>
      </c>
      <c r="B4" s="2" t="s">
        <v>5095</v>
      </c>
      <c r="D4" s="2">
        <v>199.0</v>
      </c>
      <c r="G4" s="15" t="s">
        <v>5092</v>
      </c>
      <c r="K4" s="2">
        <v>4.0</v>
      </c>
    </row>
    <row r="5" ht="15.75" hidden="1" customHeight="1">
      <c r="A5" s="3" t="s">
        <v>3993</v>
      </c>
      <c r="B5" s="2" t="s">
        <v>3994</v>
      </c>
      <c r="D5" s="2">
        <v>199.0</v>
      </c>
      <c r="G5" s="15" t="s">
        <v>5092</v>
      </c>
      <c r="K5" s="2">
        <v>3.0</v>
      </c>
    </row>
    <row r="6" ht="15.75" hidden="1" customHeight="1">
      <c r="A6" s="3" t="s">
        <v>5096</v>
      </c>
      <c r="B6" s="2" t="s">
        <v>5097</v>
      </c>
      <c r="D6" s="2">
        <v>199.0</v>
      </c>
      <c r="G6" s="15" t="s">
        <v>5098</v>
      </c>
      <c r="K6" s="2">
        <v>5.0</v>
      </c>
    </row>
    <row r="7" ht="15.75" hidden="1" customHeight="1">
      <c r="A7" s="3" t="s">
        <v>5099</v>
      </c>
      <c r="B7" s="2" t="s">
        <v>5100</v>
      </c>
      <c r="D7" s="2">
        <v>199.0</v>
      </c>
      <c r="G7" s="15" t="s">
        <v>5098</v>
      </c>
      <c r="K7" s="2">
        <v>3.0</v>
      </c>
    </row>
    <row r="8" ht="15.75" hidden="1" customHeight="1">
      <c r="A8" s="3" t="s">
        <v>5101</v>
      </c>
      <c r="B8" s="2" t="s">
        <v>5102</v>
      </c>
      <c r="D8" s="2">
        <v>199.0</v>
      </c>
      <c r="G8" s="15" t="s">
        <v>5098</v>
      </c>
      <c r="K8" s="2" t="s">
        <v>5103</v>
      </c>
    </row>
    <row r="9" ht="15.75" hidden="1" customHeight="1">
      <c r="A9" s="3" t="s">
        <v>5104</v>
      </c>
      <c r="B9" s="2" t="s">
        <v>5105</v>
      </c>
      <c r="D9" s="2">
        <v>199.0</v>
      </c>
      <c r="G9" s="15" t="s">
        <v>5098</v>
      </c>
      <c r="K9" s="2">
        <v>4.0</v>
      </c>
    </row>
    <row r="10" ht="15.75" hidden="1" customHeight="1">
      <c r="A10" s="3" t="s">
        <v>5106</v>
      </c>
      <c r="B10" s="2" t="s">
        <v>5107</v>
      </c>
      <c r="D10" s="2">
        <v>199.0</v>
      </c>
      <c r="G10" s="15" t="s">
        <v>5098</v>
      </c>
      <c r="K10" s="2">
        <v>2.0</v>
      </c>
    </row>
    <row r="11" ht="15.75" hidden="1" customHeight="1">
      <c r="A11" s="3" t="s">
        <v>5108</v>
      </c>
      <c r="B11" s="2" t="s">
        <v>5109</v>
      </c>
      <c r="D11" s="2">
        <v>199.0</v>
      </c>
      <c r="G11" s="15" t="s">
        <v>5098</v>
      </c>
      <c r="K11" s="2">
        <v>3.0</v>
      </c>
    </row>
    <row r="12" ht="15.75" hidden="1" customHeight="1">
      <c r="A12" s="3" t="s">
        <v>5110</v>
      </c>
      <c r="B12" s="2" t="s">
        <v>5111</v>
      </c>
      <c r="D12" s="2">
        <v>199.0</v>
      </c>
      <c r="G12" s="15" t="s">
        <v>5112</v>
      </c>
      <c r="K12" s="2">
        <v>5.0</v>
      </c>
    </row>
    <row r="13" ht="15.75" hidden="1" customHeight="1">
      <c r="A13" s="3" t="s">
        <v>5113</v>
      </c>
      <c r="B13" s="2" t="s">
        <v>5114</v>
      </c>
      <c r="D13" s="2">
        <v>199.0</v>
      </c>
      <c r="G13" s="15" t="s">
        <v>5112</v>
      </c>
      <c r="K13" s="2">
        <v>1.0</v>
      </c>
    </row>
    <row r="14" ht="15.75" hidden="1" customHeight="1">
      <c r="A14" s="3" t="s">
        <v>5115</v>
      </c>
      <c r="B14" s="1" t="s">
        <v>5116</v>
      </c>
      <c r="C14" s="9"/>
      <c r="D14" s="2">
        <v>999.0</v>
      </c>
      <c r="F14" s="2" t="s">
        <v>5117</v>
      </c>
      <c r="G14" s="16" t="s">
        <v>5112</v>
      </c>
      <c r="H14" s="2" t="str">
        <f>VLOOKUP(A14,'Booked Users'!$D:$G,3,0)</f>
        <v>#N/A</v>
      </c>
      <c r="K14" s="2">
        <v>2.0</v>
      </c>
    </row>
    <row r="15" ht="15.75" hidden="1" customHeight="1">
      <c r="A15" s="3" t="s">
        <v>5118</v>
      </c>
      <c r="B15" s="2" t="s">
        <v>5119</v>
      </c>
      <c r="D15" s="2">
        <v>199.0</v>
      </c>
      <c r="G15" s="15" t="s">
        <v>5112</v>
      </c>
    </row>
    <row r="16" ht="15.75" hidden="1" customHeight="1">
      <c r="A16" s="3" t="s">
        <v>5120</v>
      </c>
      <c r="B16" s="2" t="s">
        <v>5121</v>
      </c>
      <c r="D16" s="2">
        <v>199.0</v>
      </c>
      <c r="G16" s="15" t="s">
        <v>5112</v>
      </c>
      <c r="K16" s="2" t="s">
        <v>5122</v>
      </c>
    </row>
    <row r="17" ht="15.75" hidden="1" customHeight="1">
      <c r="A17" s="3" t="s">
        <v>5123</v>
      </c>
      <c r="B17" s="1" t="s">
        <v>5124</v>
      </c>
      <c r="C17" s="9"/>
      <c r="D17" s="2">
        <v>1999.0</v>
      </c>
      <c r="F17" s="2" t="s">
        <v>5117</v>
      </c>
      <c r="G17" s="16" t="s">
        <v>5112</v>
      </c>
      <c r="H17" s="2" t="str">
        <f>VLOOKUP(A17,'Booked Users'!$D:$G,3,0)</f>
        <v>#N/A</v>
      </c>
      <c r="K17" s="2">
        <v>4.0</v>
      </c>
    </row>
    <row r="18" ht="15.75" hidden="1" customHeight="1">
      <c r="A18" s="3" t="s">
        <v>5125</v>
      </c>
      <c r="B18" s="2" t="s">
        <v>5126</v>
      </c>
      <c r="D18" s="2">
        <v>199.0</v>
      </c>
      <c r="G18" s="15" t="s">
        <v>5112</v>
      </c>
      <c r="K18" s="2">
        <v>2.0</v>
      </c>
    </row>
    <row r="19" ht="15.75" hidden="1" customHeight="1">
      <c r="A19" s="3" t="s">
        <v>5127</v>
      </c>
      <c r="B19" s="2" t="s">
        <v>5128</v>
      </c>
      <c r="D19" s="2">
        <v>199.0</v>
      </c>
      <c r="G19" s="15" t="s">
        <v>5112</v>
      </c>
      <c r="K19" s="2">
        <v>3.0</v>
      </c>
    </row>
    <row r="20" ht="15.75" hidden="1" customHeight="1">
      <c r="A20" s="3" t="s">
        <v>5129</v>
      </c>
      <c r="B20" s="2" t="s">
        <v>5130</v>
      </c>
      <c r="D20" s="2">
        <v>99.0</v>
      </c>
      <c r="G20" s="15" t="s">
        <v>5112</v>
      </c>
      <c r="K20" s="2">
        <v>1.0</v>
      </c>
    </row>
    <row r="21" ht="15.75" hidden="1" customHeight="1">
      <c r="A21" s="3" t="s">
        <v>5131</v>
      </c>
      <c r="B21" s="2" t="s">
        <v>5132</v>
      </c>
      <c r="D21" s="2">
        <v>199.0</v>
      </c>
      <c r="G21" s="15" t="s">
        <v>5112</v>
      </c>
      <c r="K21" s="2" t="s">
        <v>5122</v>
      </c>
    </row>
    <row r="22" ht="15.75" hidden="1" customHeight="1">
      <c r="A22" s="3" t="s">
        <v>5133</v>
      </c>
      <c r="B22" s="2" t="s">
        <v>5134</v>
      </c>
      <c r="D22" s="2">
        <v>199.0</v>
      </c>
      <c r="G22" s="15" t="s">
        <v>5135</v>
      </c>
      <c r="K22" s="2">
        <v>4.0</v>
      </c>
    </row>
    <row r="23" ht="15.75" hidden="1" customHeight="1">
      <c r="A23" s="3" t="s">
        <v>5136</v>
      </c>
      <c r="B23" s="2" t="s">
        <v>5137</v>
      </c>
      <c r="D23" s="2">
        <v>199.0</v>
      </c>
      <c r="G23" s="15" t="s">
        <v>5135</v>
      </c>
      <c r="K23" s="2">
        <v>1.0</v>
      </c>
    </row>
    <row r="24" ht="15.75" hidden="1" customHeight="1">
      <c r="A24" s="3" t="s">
        <v>5138</v>
      </c>
      <c r="B24" s="2" t="s">
        <v>5139</v>
      </c>
      <c r="D24" s="2">
        <v>199.0</v>
      </c>
      <c r="G24" s="15" t="s">
        <v>5135</v>
      </c>
      <c r="K24" s="2">
        <v>3.0</v>
      </c>
    </row>
    <row r="25" ht="15.75" hidden="1" customHeight="1">
      <c r="A25" s="3" t="s">
        <v>5140</v>
      </c>
      <c r="B25" s="1" t="s">
        <v>5141</v>
      </c>
      <c r="C25" s="9"/>
      <c r="D25" s="2">
        <v>1999.0</v>
      </c>
      <c r="F25" s="2" t="s">
        <v>5117</v>
      </c>
      <c r="G25" s="16" t="s">
        <v>5135</v>
      </c>
      <c r="H25" s="2" t="str">
        <f>VLOOKUP(A25,'Booked Users'!$D:$G,3,0)</f>
        <v>#N/A</v>
      </c>
      <c r="K25" s="2">
        <v>1.0</v>
      </c>
    </row>
    <row r="26" ht="15.75" hidden="1" customHeight="1">
      <c r="A26" s="3" t="s">
        <v>5142</v>
      </c>
      <c r="B26" s="2" t="s">
        <v>5143</v>
      </c>
      <c r="D26" s="2">
        <v>199.0</v>
      </c>
      <c r="G26" s="15" t="s">
        <v>5135</v>
      </c>
      <c r="K26" s="2">
        <v>1.0</v>
      </c>
    </row>
    <row r="27" ht="15.75" hidden="1" customHeight="1">
      <c r="A27" s="3" t="s">
        <v>5144</v>
      </c>
      <c r="B27" s="2" t="s">
        <v>5145</v>
      </c>
      <c r="D27" s="2">
        <v>199.0</v>
      </c>
      <c r="G27" s="15" t="s">
        <v>5135</v>
      </c>
      <c r="K27" s="2">
        <v>1.0</v>
      </c>
    </row>
    <row r="28" ht="15.75" hidden="1" customHeight="1">
      <c r="A28" s="3" t="s">
        <v>5146</v>
      </c>
      <c r="B28" s="2" t="s">
        <v>5147</v>
      </c>
      <c r="D28" s="2">
        <v>199.0</v>
      </c>
      <c r="G28" s="15" t="s">
        <v>5135</v>
      </c>
      <c r="K28" s="2">
        <v>5.0</v>
      </c>
    </row>
    <row r="29" ht="15.75" hidden="1" customHeight="1">
      <c r="A29" s="3" t="s">
        <v>5148</v>
      </c>
      <c r="B29" s="1" t="s">
        <v>5149</v>
      </c>
      <c r="C29" s="9"/>
      <c r="D29" s="2">
        <v>1999.0</v>
      </c>
      <c r="F29" s="2" t="s">
        <v>5117</v>
      </c>
      <c r="G29" s="16" t="s">
        <v>5135</v>
      </c>
      <c r="H29" s="2" t="str">
        <f>VLOOKUP(A29,'Booked Users'!$D:$G,3,0)</f>
        <v>#N/A</v>
      </c>
      <c r="K29" s="2">
        <v>2.0</v>
      </c>
    </row>
    <row r="30" ht="15.75" hidden="1" customHeight="1">
      <c r="A30" s="3" t="s">
        <v>5150</v>
      </c>
      <c r="B30" s="2" t="s">
        <v>5151</v>
      </c>
      <c r="D30" s="2">
        <v>199.0</v>
      </c>
      <c r="G30" s="15" t="s">
        <v>5152</v>
      </c>
      <c r="K30" s="2">
        <v>3.0</v>
      </c>
    </row>
    <row r="31" ht="15.75" hidden="1" customHeight="1">
      <c r="A31" s="3" t="s">
        <v>5153</v>
      </c>
      <c r="B31" s="2" t="s">
        <v>5154</v>
      </c>
      <c r="D31" s="2">
        <v>199.0</v>
      </c>
      <c r="G31" s="15" t="s">
        <v>5152</v>
      </c>
      <c r="K31" s="2">
        <v>1.0</v>
      </c>
    </row>
    <row r="32" ht="15.75" hidden="1" customHeight="1">
      <c r="A32" s="3" t="s">
        <v>5155</v>
      </c>
      <c r="B32" s="2" t="s">
        <v>5156</v>
      </c>
      <c r="D32" s="2">
        <v>199.0</v>
      </c>
      <c r="G32" s="15" t="s">
        <v>5152</v>
      </c>
      <c r="K32" s="2">
        <v>2.0</v>
      </c>
    </row>
    <row r="33" ht="15.75" hidden="1" customHeight="1">
      <c r="A33" s="3" t="s">
        <v>5157</v>
      </c>
      <c r="B33" s="1" t="s">
        <v>5158</v>
      </c>
      <c r="C33" s="9"/>
      <c r="D33" s="2">
        <v>999.0</v>
      </c>
      <c r="F33" s="2" t="s">
        <v>5117</v>
      </c>
      <c r="G33" s="16" t="s">
        <v>5152</v>
      </c>
      <c r="H33" s="2" t="str">
        <f>VLOOKUP(A33,'Booked Users'!$D:$G,3,0)</f>
        <v>#N/A</v>
      </c>
      <c r="K33" s="2">
        <v>1.0</v>
      </c>
    </row>
    <row r="34" ht="15.75" hidden="1" customHeight="1">
      <c r="A34" s="3" t="s">
        <v>5125</v>
      </c>
      <c r="B34" s="2" t="s">
        <v>5126</v>
      </c>
      <c r="D34" s="2">
        <v>199.0</v>
      </c>
      <c r="G34" s="15" t="s">
        <v>5152</v>
      </c>
      <c r="K34" s="2">
        <v>2.0</v>
      </c>
    </row>
    <row r="35" ht="15.75" hidden="1" customHeight="1">
      <c r="A35" s="3" t="s">
        <v>5159</v>
      </c>
      <c r="B35" s="1" t="s">
        <v>5160</v>
      </c>
      <c r="C35" s="9"/>
      <c r="D35" s="2">
        <v>1999.0</v>
      </c>
      <c r="F35" s="2" t="s">
        <v>5117</v>
      </c>
      <c r="G35" s="16" t="s">
        <v>5152</v>
      </c>
      <c r="H35" s="2" t="str">
        <f>VLOOKUP(A35,'Booked Users'!$D:$G,3,0)</f>
        <v>#N/A</v>
      </c>
      <c r="K35" s="2">
        <v>1.0</v>
      </c>
    </row>
    <row r="36" ht="15.75" hidden="1" customHeight="1">
      <c r="A36" s="3" t="s">
        <v>5161</v>
      </c>
      <c r="B36" s="2" t="s">
        <v>5162</v>
      </c>
      <c r="D36" s="2">
        <v>199.0</v>
      </c>
      <c r="G36" s="15" t="s">
        <v>5152</v>
      </c>
      <c r="K36" s="2">
        <v>3.0</v>
      </c>
    </row>
    <row r="37" ht="15.75" hidden="1" customHeight="1">
      <c r="A37" s="3" t="s">
        <v>5163</v>
      </c>
      <c r="B37" s="1" t="s">
        <v>5164</v>
      </c>
      <c r="C37" s="9"/>
      <c r="D37" s="2">
        <v>1999.0</v>
      </c>
      <c r="F37" s="2" t="s">
        <v>5117</v>
      </c>
      <c r="G37" s="16" t="s">
        <v>5152</v>
      </c>
      <c r="H37" s="2" t="str">
        <f>VLOOKUP(A37,'Booked Users'!$D:$G,3,0)</f>
        <v>#N/A</v>
      </c>
      <c r="K37" s="2">
        <v>1.0</v>
      </c>
    </row>
    <row r="38" ht="15.75" hidden="1" customHeight="1">
      <c r="A38" s="3" t="s">
        <v>5165</v>
      </c>
      <c r="B38" s="2" t="s">
        <v>5166</v>
      </c>
      <c r="D38" s="2">
        <v>199.0</v>
      </c>
      <c r="G38" s="15" t="s">
        <v>5152</v>
      </c>
      <c r="K38" s="2">
        <v>3.0</v>
      </c>
    </row>
    <row r="39" ht="15.75" hidden="1" customHeight="1">
      <c r="A39" s="3" t="s">
        <v>5129</v>
      </c>
      <c r="B39" s="1" t="s">
        <v>5130</v>
      </c>
      <c r="C39" s="9"/>
      <c r="D39" s="2">
        <v>1999.0</v>
      </c>
      <c r="F39" s="2" t="s">
        <v>5117</v>
      </c>
      <c r="G39" s="16" t="s">
        <v>5152</v>
      </c>
      <c r="H39" s="2" t="str">
        <f>VLOOKUP(A39,'Booked Users'!$D:$G,3,0)</f>
        <v>#N/A</v>
      </c>
      <c r="K39" s="2">
        <v>1.0</v>
      </c>
    </row>
    <row r="40" ht="15.75" hidden="1" customHeight="1">
      <c r="A40" s="3" t="s">
        <v>5167</v>
      </c>
      <c r="B40" s="1" t="s">
        <v>5168</v>
      </c>
      <c r="C40" s="9"/>
      <c r="D40" s="2">
        <v>1999.0</v>
      </c>
      <c r="F40" s="2" t="s">
        <v>5117</v>
      </c>
      <c r="G40" s="16" t="s">
        <v>5152</v>
      </c>
      <c r="H40" s="2" t="str">
        <f>VLOOKUP(A40,'Booked Users'!$D:$G,3,0)</f>
        <v>#N/A</v>
      </c>
      <c r="K40" s="2">
        <v>2.0</v>
      </c>
    </row>
    <row r="41" ht="15.75" hidden="1" customHeight="1">
      <c r="A41" s="3" t="s">
        <v>5169</v>
      </c>
      <c r="B41" s="2" t="s">
        <v>5170</v>
      </c>
      <c r="D41" s="2">
        <v>199.0</v>
      </c>
      <c r="G41" s="15" t="s">
        <v>5171</v>
      </c>
      <c r="K41" s="2">
        <v>4.0</v>
      </c>
    </row>
    <row r="42" ht="15.75" hidden="1" customHeight="1">
      <c r="A42" s="3" t="s">
        <v>5136</v>
      </c>
      <c r="B42" s="1" t="s">
        <v>5137</v>
      </c>
      <c r="C42" s="9"/>
      <c r="D42" s="2">
        <v>1999.0</v>
      </c>
      <c r="F42" s="2" t="s">
        <v>5117</v>
      </c>
      <c r="G42" s="16" t="s">
        <v>5171</v>
      </c>
      <c r="H42" s="2" t="str">
        <f>VLOOKUP(A42,'Booked Users'!$D:$G,3,0)</f>
        <v>#N/A</v>
      </c>
      <c r="K42" s="2">
        <v>1.0</v>
      </c>
    </row>
    <row r="43" ht="15.75" hidden="1" customHeight="1">
      <c r="A43" s="3" t="s">
        <v>5172</v>
      </c>
      <c r="B43" s="2" t="s">
        <v>5173</v>
      </c>
      <c r="D43" s="2">
        <v>199.0</v>
      </c>
      <c r="G43" s="15" t="s">
        <v>5171</v>
      </c>
      <c r="K43" s="2">
        <v>2.0</v>
      </c>
    </row>
    <row r="44" ht="15.75" hidden="1" customHeight="1">
      <c r="A44" s="3" t="s">
        <v>5174</v>
      </c>
      <c r="B44" s="2" t="s">
        <v>5175</v>
      </c>
      <c r="D44" s="2">
        <v>199.0</v>
      </c>
      <c r="G44" s="15" t="s">
        <v>5171</v>
      </c>
      <c r="K44" s="2">
        <v>3.0</v>
      </c>
    </row>
    <row r="45" ht="15.75" hidden="1" customHeight="1">
      <c r="A45" s="3" t="s">
        <v>4293</v>
      </c>
      <c r="B45" s="2" t="s">
        <v>4294</v>
      </c>
      <c r="D45" s="2">
        <v>199.0</v>
      </c>
      <c r="G45" s="15" t="s">
        <v>5171</v>
      </c>
      <c r="K45" s="2">
        <v>4.0</v>
      </c>
    </row>
    <row r="46" ht="15.75" hidden="1" customHeight="1">
      <c r="A46" s="3" t="s">
        <v>5176</v>
      </c>
      <c r="B46" s="1" t="s">
        <v>5177</v>
      </c>
      <c r="C46" s="9"/>
      <c r="D46" s="2">
        <v>1999.0</v>
      </c>
      <c r="F46" s="2" t="s">
        <v>5117</v>
      </c>
      <c r="G46" s="16" t="s">
        <v>5171</v>
      </c>
      <c r="H46" s="2" t="str">
        <f>VLOOKUP(A46,'Booked Users'!$D:$G,3,0)</f>
        <v>#N/A</v>
      </c>
      <c r="K46" s="2">
        <v>1.0</v>
      </c>
    </row>
    <row r="47" ht="15.75" hidden="1" customHeight="1">
      <c r="A47" s="3" t="s">
        <v>5178</v>
      </c>
      <c r="B47" s="2" t="s">
        <v>5179</v>
      </c>
      <c r="D47" s="2">
        <v>199.0</v>
      </c>
      <c r="G47" s="15" t="s">
        <v>5180</v>
      </c>
      <c r="K47" s="2">
        <v>1.0</v>
      </c>
    </row>
    <row r="48" ht="15.75" hidden="1" customHeight="1">
      <c r="A48" s="3" t="s">
        <v>5181</v>
      </c>
      <c r="B48" s="2" t="s">
        <v>5182</v>
      </c>
      <c r="D48" s="2">
        <v>199.0</v>
      </c>
      <c r="G48" s="15" t="s">
        <v>5180</v>
      </c>
      <c r="K48" s="2">
        <v>4.0</v>
      </c>
    </row>
    <row r="49" ht="15.75" hidden="1" customHeight="1">
      <c r="A49" s="3" t="s">
        <v>5183</v>
      </c>
      <c r="B49" s="2" t="s">
        <v>5184</v>
      </c>
      <c r="D49" s="2">
        <v>199.0</v>
      </c>
      <c r="G49" s="15" t="s">
        <v>5180</v>
      </c>
      <c r="K49" s="2">
        <v>2.0</v>
      </c>
    </row>
    <row r="50" ht="15.75" hidden="1" customHeight="1">
      <c r="A50" s="3" t="s">
        <v>5185</v>
      </c>
      <c r="B50" s="2" t="s">
        <v>5186</v>
      </c>
      <c r="D50" s="2">
        <v>199.0</v>
      </c>
      <c r="G50" s="15" t="s">
        <v>5180</v>
      </c>
      <c r="K50" s="2">
        <v>2.0</v>
      </c>
    </row>
    <row r="51" ht="15.75" hidden="1" customHeight="1">
      <c r="A51" s="3" t="s">
        <v>5187</v>
      </c>
      <c r="B51" s="2" t="s">
        <v>5188</v>
      </c>
      <c r="D51" s="2">
        <v>199.0</v>
      </c>
      <c r="G51" s="15" t="s">
        <v>5180</v>
      </c>
      <c r="K51" s="2">
        <v>1.0</v>
      </c>
    </row>
    <row r="52" ht="15.75" hidden="1" customHeight="1">
      <c r="A52" s="3" t="s">
        <v>5189</v>
      </c>
      <c r="B52" s="1" t="s">
        <v>5190</v>
      </c>
      <c r="C52" s="9"/>
      <c r="D52" s="2">
        <v>1999.0</v>
      </c>
      <c r="F52" s="2" t="s">
        <v>5117</v>
      </c>
      <c r="G52" s="16" t="s">
        <v>5180</v>
      </c>
      <c r="H52" s="2" t="str">
        <f>VLOOKUP(A52,'Booked Users'!$D:$G,3,0)</f>
        <v>#N/A</v>
      </c>
      <c r="K52" s="2">
        <v>3.0</v>
      </c>
    </row>
    <row r="53" ht="15.75" hidden="1" customHeight="1">
      <c r="A53" s="3" t="s">
        <v>5191</v>
      </c>
      <c r="B53" s="1" t="s">
        <v>5192</v>
      </c>
      <c r="C53" s="9"/>
      <c r="D53" s="2">
        <v>1999.0</v>
      </c>
      <c r="F53" s="2" t="s">
        <v>5117</v>
      </c>
      <c r="G53" s="16" t="s">
        <v>5180</v>
      </c>
      <c r="H53" s="2" t="str">
        <f>VLOOKUP(A53,'Booked Users'!$D:$G,3,0)</f>
        <v>#N/A</v>
      </c>
      <c r="K53" s="2">
        <v>3.0</v>
      </c>
    </row>
    <row r="54" ht="15.75" hidden="1" customHeight="1">
      <c r="A54" s="3" t="s">
        <v>5193</v>
      </c>
      <c r="B54" s="2" t="s">
        <v>5194</v>
      </c>
      <c r="D54" s="2">
        <v>199.0</v>
      </c>
      <c r="G54" s="15" t="s">
        <v>5180</v>
      </c>
      <c r="K54" s="2">
        <v>2.0</v>
      </c>
    </row>
    <row r="55" ht="15.75" hidden="1" customHeight="1">
      <c r="A55" s="3" t="s">
        <v>5195</v>
      </c>
      <c r="B55" s="2" t="s">
        <v>5196</v>
      </c>
      <c r="D55" s="2">
        <v>199.0</v>
      </c>
      <c r="G55" s="15" t="s">
        <v>5197</v>
      </c>
      <c r="K55" s="2">
        <v>1.0</v>
      </c>
    </row>
    <row r="56" ht="15.75" hidden="1" customHeight="1">
      <c r="A56" s="3" t="s">
        <v>5198</v>
      </c>
      <c r="B56" s="1" t="s">
        <v>5199</v>
      </c>
      <c r="C56" s="9"/>
      <c r="D56" s="2">
        <v>1999.0</v>
      </c>
      <c r="F56" s="2" t="s">
        <v>5117</v>
      </c>
      <c r="G56" s="16" t="s">
        <v>5197</v>
      </c>
      <c r="H56" s="2" t="str">
        <f>VLOOKUP(A56,'Booked Users'!$D:$G,3,0)</f>
        <v>#N/A</v>
      </c>
      <c r="K56" s="2">
        <v>4.0</v>
      </c>
    </row>
    <row r="57" ht="15.75" hidden="1" customHeight="1">
      <c r="A57" s="3" t="s">
        <v>5198</v>
      </c>
      <c r="B57" s="2" t="s">
        <v>5199</v>
      </c>
      <c r="D57" s="2">
        <v>199.0</v>
      </c>
      <c r="G57" s="15" t="s">
        <v>5197</v>
      </c>
      <c r="K57" s="2">
        <v>4.0</v>
      </c>
    </row>
    <row r="58" ht="15.75" hidden="1" customHeight="1">
      <c r="A58" s="3" t="s">
        <v>5200</v>
      </c>
      <c r="B58" s="2" t="s">
        <v>5201</v>
      </c>
      <c r="D58" s="2">
        <v>199.0</v>
      </c>
      <c r="G58" s="15" t="s">
        <v>5197</v>
      </c>
      <c r="K58" s="2">
        <v>3.0</v>
      </c>
    </row>
    <row r="59" ht="15.75" hidden="1" customHeight="1">
      <c r="A59" s="3" t="s">
        <v>5202</v>
      </c>
      <c r="B59" s="2" t="s">
        <v>5203</v>
      </c>
      <c r="D59" s="2">
        <v>199.0</v>
      </c>
      <c r="G59" s="15" t="s">
        <v>5204</v>
      </c>
      <c r="K59" s="2">
        <v>4.0</v>
      </c>
    </row>
    <row r="60" ht="15.75" hidden="1" customHeight="1">
      <c r="A60" s="3" t="s">
        <v>5205</v>
      </c>
      <c r="B60" s="2" t="s">
        <v>5206</v>
      </c>
      <c r="D60" s="2">
        <v>199.0</v>
      </c>
      <c r="G60" s="15" t="s">
        <v>5204</v>
      </c>
      <c r="K60" s="2">
        <v>3.0</v>
      </c>
    </row>
    <row r="61" ht="15.75" hidden="1" customHeight="1">
      <c r="A61" s="3" t="s">
        <v>5207</v>
      </c>
      <c r="B61" s="1" t="s">
        <v>5208</v>
      </c>
      <c r="C61" s="9"/>
      <c r="D61" s="2">
        <v>1999.0</v>
      </c>
      <c r="F61" s="2" t="s">
        <v>5117</v>
      </c>
      <c r="G61" s="16" t="s">
        <v>5204</v>
      </c>
      <c r="H61" s="2" t="str">
        <f>VLOOKUP(A61,'Booked Users'!$D:$G,3,0)</f>
        <v>#N/A</v>
      </c>
      <c r="K61" s="2">
        <v>3.0</v>
      </c>
    </row>
    <row r="62" ht="15.75" hidden="1" customHeight="1">
      <c r="A62" s="3" t="s">
        <v>5209</v>
      </c>
      <c r="B62" s="1" t="s">
        <v>5210</v>
      </c>
      <c r="C62" s="9"/>
      <c r="D62" s="2">
        <v>1999.0</v>
      </c>
      <c r="F62" s="2" t="s">
        <v>5117</v>
      </c>
      <c r="G62" s="16" t="s">
        <v>5204</v>
      </c>
      <c r="H62" s="2" t="str">
        <f>VLOOKUP(A62,'Booked Users'!$D:$G,3,0)</f>
        <v>#N/A</v>
      </c>
      <c r="K62" s="2">
        <v>2.0</v>
      </c>
    </row>
    <row r="63" ht="15.75" hidden="1" customHeight="1">
      <c r="A63" s="3" t="s">
        <v>5211</v>
      </c>
      <c r="B63" s="2" t="s">
        <v>5212</v>
      </c>
      <c r="D63" s="2">
        <v>199.0</v>
      </c>
      <c r="G63" s="15" t="s">
        <v>5204</v>
      </c>
      <c r="K63" s="2">
        <v>4.0</v>
      </c>
    </row>
    <row r="64" ht="15.75" hidden="1" customHeight="1">
      <c r="A64" s="3" t="s">
        <v>5213</v>
      </c>
      <c r="B64" s="1" t="s">
        <v>5214</v>
      </c>
      <c r="C64" s="9"/>
      <c r="D64" s="2">
        <v>1999.0</v>
      </c>
      <c r="F64" s="2" t="s">
        <v>5117</v>
      </c>
      <c r="G64" s="16" t="s">
        <v>5215</v>
      </c>
      <c r="H64" s="2" t="str">
        <f>VLOOKUP(A64,'Booked Users'!$D:$G,3,0)</f>
        <v>#N/A</v>
      </c>
      <c r="K64" s="2">
        <v>2.0</v>
      </c>
    </row>
    <row r="65" ht="15.75" hidden="1" customHeight="1">
      <c r="A65" s="3" t="s">
        <v>5216</v>
      </c>
      <c r="B65" s="2" t="s">
        <v>5217</v>
      </c>
      <c r="D65" s="2">
        <v>199.0</v>
      </c>
      <c r="G65" s="15" t="s">
        <v>5218</v>
      </c>
      <c r="K65" s="2">
        <v>4.0</v>
      </c>
    </row>
    <row r="66" ht="15.75" hidden="1" customHeight="1">
      <c r="A66" s="3" t="s">
        <v>5216</v>
      </c>
      <c r="B66" s="2" t="s">
        <v>5217</v>
      </c>
      <c r="D66" s="2">
        <v>199.0</v>
      </c>
      <c r="G66" s="15" t="s">
        <v>5218</v>
      </c>
      <c r="K66" s="2">
        <v>4.0</v>
      </c>
    </row>
    <row r="67" ht="15.75" hidden="1" customHeight="1">
      <c r="A67" s="3" t="s">
        <v>5219</v>
      </c>
      <c r="B67" s="2" t="s">
        <v>5220</v>
      </c>
      <c r="D67" s="2">
        <v>199.0</v>
      </c>
      <c r="G67" s="15" t="s">
        <v>5218</v>
      </c>
      <c r="K67" s="2">
        <v>2.0</v>
      </c>
    </row>
    <row r="68" ht="15.75" hidden="1" customHeight="1">
      <c r="A68" s="3" t="s">
        <v>5221</v>
      </c>
      <c r="B68" s="2" t="s">
        <v>5222</v>
      </c>
      <c r="D68" s="2">
        <v>199.0</v>
      </c>
      <c r="G68" s="15" t="s">
        <v>5218</v>
      </c>
      <c r="K68" s="2">
        <v>1.0</v>
      </c>
    </row>
    <row r="69" ht="15.75" hidden="1" customHeight="1">
      <c r="A69" s="3" t="s">
        <v>5223</v>
      </c>
      <c r="B69" s="1" t="s">
        <v>5224</v>
      </c>
      <c r="C69" s="9"/>
      <c r="D69" s="2">
        <v>1999.0</v>
      </c>
      <c r="F69" s="2" t="s">
        <v>5117</v>
      </c>
      <c r="G69" s="16" t="s">
        <v>5218</v>
      </c>
      <c r="H69" s="2" t="str">
        <f>VLOOKUP(A69,'Booked Users'!$D:$G,3,0)</f>
        <v>#N/A</v>
      </c>
      <c r="K69" s="2">
        <v>1.0</v>
      </c>
    </row>
    <row r="70" ht="15.75" hidden="1" customHeight="1">
      <c r="A70" s="3" t="s">
        <v>5225</v>
      </c>
      <c r="B70" s="2" t="s">
        <v>5226</v>
      </c>
      <c r="D70" s="2">
        <v>199.0</v>
      </c>
      <c r="G70" s="15" t="s">
        <v>5227</v>
      </c>
      <c r="K70" s="2">
        <v>4.0</v>
      </c>
    </row>
    <row r="71" ht="15.75" hidden="1" customHeight="1">
      <c r="A71" s="3" t="s">
        <v>5228</v>
      </c>
      <c r="B71" s="2" t="s">
        <v>5229</v>
      </c>
      <c r="D71" s="2">
        <v>199.0</v>
      </c>
      <c r="G71" s="15" t="s">
        <v>5230</v>
      </c>
      <c r="K71" s="2">
        <v>5.0</v>
      </c>
    </row>
    <row r="72" ht="15.75" hidden="1" customHeight="1">
      <c r="A72" s="3" t="s">
        <v>5231</v>
      </c>
      <c r="B72" s="2" t="s">
        <v>5232</v>
      </c>
      <c r="D72" s="2">
        <v>199.0</v>
      </c>
      <c r="G72" s="15" t="s">
        <v>5233</v>
      </c>
      <c r="K72" s="2">
        <v>1.0</v>
      </c>
    </row>
    <row r="73" ht="15.75" hidden="1" customHeight="1">
      <c r="A73" s="3" t="s">
        <v>5234</v>
      </c>
      <c r="B73" s="2" t="s">
        <v>5235</v>
      </c>
      <c r="D73" s="2">
        <v>199.0</v>
      </c>
      <c r="G73" s="15" t="s">
        <v>5236</v>
      </c>
      <c r="K73" s="2">
        <v>5.0</v>
      </c>
    </row>
    <row r="74" ht="15.75" hidden="1" customHeight="1">
      <c r="A74" s="3" t="s">
        <v>5237</v>
      </c>
      <c r="B74" s="2" t="s">
        <v>5238</v>
      </c>
      <c r="D74" s="2">
        <v>199.0</v>
      </c>
      <c r="G74" s="15" t="s">
        <v>5239</v>
      </c>
      <c r="K74" s="2">
        <v>4.0</v>
      </c>
    </row>
    <row r="75" ht="15.75" hidden="1" customHeight="1">
      <c r="A75" s="3" t="s">
        <v>5240</v>
      </c>
      <c r="B75" s="2" t="s">
        <v>5241</v>
      </c>
      <c r="D75" s="2">
        <v>199.0</v>
      </c>
      <c r="G75" s="15" t="s">
        <v>5242</v>
      </c>
      <c r="K75" s="2">
        <v>3.0</v>
      </c>
    </row>
    <row r="76" ht="15.75" hidden="1" customHeight="1">
      <c r="A76" s="3" t="s">
        <v>5243</v>
      </c>
      <c r="B76" s="1" t="s">
        <v>5244</v>
      </c>
      <c r="C76" s="9"/>
      <c r="D76" s="2">
        <v>1999.0</v>
      </c>
      <c r="F76" s="2" t="s">
        <v>5117</v>
      </c>
      <c r="G76" s="16" t="s">
        <v>5242</v>
      </c>
      <c r="H76" s="2" t="str">
        <f>VLOOKUP(A76,'Booked Users'!$D:$G,3,0)</f>
        <v>#N/A</v>
      </c>
      <c r="K76" s="2">
        <v>4.0</v>
      </c>
    </row>
    <row r="77" ht="15.75" hidden="1" customHeight="1">
      <c r="A77" s="3" t="s">
        <v>5245</v>
      </c>
      <c r="B77" s="2" t="s">
        <v>5246</v>
      </c>
      <c r="D77" s="2">
        <v>199.0</v>
      </c>
      <c r="G77" s="15" t="s">
        <v>5247</v>
      </c>
      <c r="K77" s="2">
        <v>5.0</v>
      </c>
    </row>
    <row r="78" ht="15.75" hidden="1" customHeight="1">
      <c r="A78" s="3" t="s">
        <v>5248</v>
      </c>
      <c r="B78" s="2" t="s">
        <v>5249</v>
      </c>
      <c r="D78" s="2">
        <v>199.0</v>
      </c>
      <c r="G78" s="15" t="s">
        <v>5250</v>
      </c>
      <c r="K78" s="2">
        <v>4.0</v>
      </c>
    </row>
    <row r="79" ht="15.75" hidden="1" customHeight="1">
      <c r="A79" s="3" t="s">
        <v>5251</v>
      </c>
      <c r="B79" s="2" t="s">
        <v>5252</v>
      </c>
      <c r="D79" s="2">
        <v>199.0</v>
      </c>
      <c r="G79" s="15" t="s">
        <v>5253</v>
      </c>
      <c r="K79" s="2">
        <v>3.0</v>
      </c>
    </row>
    <row r="80" ht="15.75" hidden="1" customHeight="1">
      <c r="A80" s="3" t="s">
        <v>5161</v>
      </c>
      <c r="B80" s="1" t="s">
        <v>5162</v>
      </c>
      <c r="C80" s="9"/>
      <c r="D80" s="2">
        <v>999.0</v>
      </c>
      <c r="F80" s="2" t="s">
        <v>5117</v>
      </c>
      <c r="G80" s="16" t="s">
        <v>5254</v>
      </c>
      <c r="H80" s="2" t="str">
        <f>VLOOKUP(A80,'Booked Users'!$D:$G,3,0)</f>
        <v>#N/A</v>
      </c>
      <c r="K80" s="2">
        <v>4.0</v>
      </c>
    </row>
    <row r="81" ht="15.75" hidden="1" customHeight="1">
      <c r="A81" s="3" t="s">
        <v>5255</v>
      </c>
      <c r="B81" s="2" t="s">
        <v>5256</v>
      </c>
      <c r="D81" s="2">
        <v>199.0</v>
      </c>
      <c r="G81" s="15" t="s">
        <v>5257</v>
      </c>
      <c r="K81" s="2">
        <v>2.0</v>
      </c>
    </row>
    <row r="82" ht="15.75" hidden="1" customHeight="1">
      <c r="A82" s="3" t="s">
        <v>5258</v>
      </c>
      <c r="B82" s="2" t="s">
        <v>5259</v>
      </c>
      <c r="D82" s="2">
        <v>199.0</v>
      </c>
      <c r="G82" s="15" t="s">
        <v>5260</v>
      </c>
      <c r="K82" s="2">
        <v>5.0</v>
      </c>
    </row>
    <row r="83" ht="15.75" hidden="1" customHeight="1">
      <c r="A83" s="3" t="s">
        <v>5261</v>
      </c>
      <c r="B83" s="2" t="s">
        <v>5262</v>
      </c>
      <c r="D83" s="2">
        <v>199.0</v>
      </c>
      <c r="G83" s="15" t="s">
        <v>5263</v>
      </c>
      <c r="K83" s="2">
        <v>1.0</v>
      </c>
    </row>
    <row r="84" ht="15.75" hidden="1" customHeight="1">
      <c r="A84" s="3" t="s">
        <v>5264</v>
      </c>
      <c r="B84" s="1" t="s">
        <v>5265</v>
      </c>
      <c r="C84" s="9"/>
      <c r="D84" s="2">
        <v>999.0</v>
      </c>
      <c r="F84" s="2" t="s">
        <v>5117</v>
      </c>
      <c r="G84" s="16" t="s">
        <v>5266</v>
      </c>
      <c r="H84" s="2" t="str">
        <f>VLOOKUP(A84,'Booked Users'!$D:$G,3,0)</f>
        <v>#N/A</v>
      </c>
      <c r="K84" s="2">
        <v>2.0</v>
      </c>
    </row>
    <row r="85" ht="15.75" customHeight="1">
      <c r="A85" s="3" t="s">
        <v>4293</v>
      </c>
      <c r="B85" s="1" t="s">
        <v>5267</v>
      </c>
      <c r="C85" s="3" t="s">
        <v>4293</v>
      </c>
      <c r="D85" s="2">
        <v>1999.0</v>
      </c>
      <c r="F85" s="2" t="s">
        <v>5117</v>
      </c>
      <c r="G85" s="16" t="s">
        <v>5266</v>
      </c>
      <c r="H85" s="2" t="str">
        <f>VLOOKUP(A85,'Booked Users'!$D:$G,3,0)</f>
        <v>16-04-2020 18:15:00</v>
      </c>
      <c r="I85" s="2" t="str">
        <f>VLOOKUP(C85,'Interested Users'!A:E,5,0)</f>
        <v>#N/A</v>
      </c>
      <c r="J85" s="2" t="str">
        <f>VLOOKUP(C85,'Booked Users'!D:G,4,0)</f>
        <v>Present</v>
      </c>
      <c r="K85" s="2">
        <v>4.0</v>
      </c>
      <c r="L85" s="2" t="str">
        <f>IF(ISNA(J85),"Absent",J85)</f>
        <v>Present</v>
      </c>
      <c r="M85" s="9" t="str">
        <f>vlookup(C85,'For Time Slot'!A:C,3,0)</f>
        <v>18:15</v>
      </c>
    </row>
    <row r="86" ht="15.75" hidden="1" customHeight="1">
      <c r="A86" s="3" t="s">
        <v>5268</v>
      </c>
      <c r="B86" s="2" t="s">
        <v>5269</v>
      </c>
      <c r="D86" s="2">
        <v>199.0</v>
      </c>
      <c r="G86" s="15" t="s">
        <v>5266</v>
      </c>
      <c r="K86" s="2">
        <v>3.0</v>
      </c>
    </row>
    <row r="87" ht="15.75" hidden="1" customHeight="1">
      <c r="A87" s="3" t="s">
        <v>5270</v>
      </c>
      <c r="B87" s="2" t="s">
        <v>5271</v>
      </c>
      <c r="D87" s="2">
        <v>199.0</v>
      </c>
      <c r="G87" s="15" t="s">
        <v>5266</v>
      </c>
      <c r="K87" s="2">
        <v>1.0</v>
      </c>
    </row>
    <row r="88" ht="15.75" hidden="1" customHeight="1">
      <c r="A88" s="3" t="s">
        <v>5272</v>
      </c>
      <c r="B88" s="2" t="s">
        <v>5273</v>
      </c>
      <c r="D88" s="2">
        <v>199.0</v>
      </c>
      <c r="G88" s="15" t="s">
        <v>5266</v>
      </c>
      <c r="K88" s="2">
        <v>3.0</v>
      </c>
    </row>
    <row r="89" ht="15.75" hidden="1" customHeight="1">
      <c r="A89" s="3" t="s">
        <v>5274</v>
      </c>
      <c r="B89" s="2" t="s">
        <v>5275</v>
      </c>
      <c r="D89" s="2">
        <v>199.0</v>
      </c>
      <c r="G89" s="15" t="s">
        <v>5266</v>
      </c>
      <c r="K89" s="2">
        <v>3.0</v>
      </c>
    </row>
    <row r="90" ht="15.75" hidden="1" customHeight="1">
      <c r="A90" s="3" t="s">
        <v>5276</v>
      </c>
      <c r="B90" s="2" t="s">
        <v>5277</v>
      </c>
      <c r="D90" s="2">
        <v>199.0</v>
      </c>
      <c r="G90" s="15" t="s">
        <v>5266</v>
      </c>
      <c r="K90" s="2">
        <v>4.0</v>
      </c>
    </row>
    <row r="91" ht="15.75" hidden="1" customHeight="1">
      <c r="A91" s="3" t="s">
        <v>5165</v>
      </c>
      <c r="B91" s="1" t="s">
        <v>5166</v>
      </c>
      <c r="C91" s="9"/>
      <c r="D91" s="2">
        <v>1999.0</v>
      </c>
      <c r="E91" s="2" t="s">
        <v>5278</v>
      </c>
      <c r="F91" s="2" t="s">
        <v>5117</v>
      </c>
      <c r="G91" s="16" t="s">
        <v>5266</v>
      </c>
      <c r="H91" s="2" t="str">
        <f>VLOOKUP(A91,'Booked Users'!$D:$G,3,0)</f>
        <v>#N/A</v>
      </c>
      <c r="K91" s="2">
        <v>4.0</v>
      </c>
    </row>
    <row r="92" ht="15.75" hidden="1" customHeight="1">
      <c r="A92" s="3" t="s">
        <v>4818</v>
      </c>
      <c r="B92" s="2" t="s">
        <v>4819</v>
      </c>
      <c r="D92" s="2">
        <v>199.0</v>
      </c>
      <c r="G92" s="15" t="s">
        <v>5266</v>
      </c>
      <c r="K92" s="2">
        <v>2.0</v>
      </c>
    </row>
    <row r="93" ht="15.75" hidden="1" customHeight="1">
      <c r="A93" s="3" t="s">
        <v>5169</v>
      </c>
      <c r="B93" s="1" t="s">
        <v>5170</v>
      </c>
      <c r="C93" s="9"/>
      <c r="D93" s="2">
        <v>999.0</v>
      </c>
      <c r="F93" s="2" t="s">
        <v>5117</v>
      </c>
      <c r="G93" s="16" t="s">
        <v>5266</v>
      </c>
      <c r="H93" s="2" t="str">
        <f>VLOOKUP(A93,'Booked Users'!$D:$G,3,0)</f>
        <v>#N/A</v>
      </c>
      <c r="K93" s="2">
        <v>4.0</v>
      </c>
    </row>
    <row r="94" ht="15.75" hidden="1" customHeight="1">
      <c r="A94" s="3" t="s">
        <v>5279</v>
      </c>
      <c r="B94" s="2" t="s">
        <v>5280</v>
      </c>
      <c r="D94" s="2">
        <v>199.0</v>
      </c>
      <c r="G94" s="15" t="s">
        <v>5281</v>
      </c>
      <c r="K94" s="2" t="s">
        <v>5282</v>
      </c>
    </row>
    <row r="95" ht="15.75" hidden="1" customHeight="1">
      <c r="A95" s="3" t="s">
        <v>5283</v>
      </c>
      <c r="B95" s="2" t="s">
        <v>5284</v>
      </c>
      <c r="D95" s="2">
        <v>199.0</v>
      </c>
      <c r="G95" s="15" t="s">
        <v>5285</v>
      </c>
      <c r="K95" s="2">
        <v>3.0</v>
      </c>
    </row>
    <row r="96" ht="15.75" hidden="1" customHeight="1">
      <c r="A96" s="3" t="s">
        <v>5286</v>
      </c>
      <c r="B96" s="2" t="s">
        <v>5287</v>
      </c>
      <c r="D96" s="2">
        <v>199.0</v>
      </c>
      <c r="G96" s="15" t="s">
        <v>5288</v>
      </c>
      <c r="K96" s="2">
        <v>1.0</v>
      </c>
    </row>
    <row r="97" ht="15.75" hidden="1" customHeight="1">
      <c r="A97" s="3" t="s">
        <v>56</v>
      </c>
      <c r="B97" s="2" t="s">
        <v>57</v>
      </c>
      <c r="D97" s="2">
        <v>199.0</v>
      </c>
      <c r="G97" s="15" t="s">
        <v>5289</v>
      </c>
      <c r="K97" s="2">
        <v>1.0</v>
      </c>
    </row>
    <row r="98" ht="15.75" hidden="1" customHeight="1">
      <c r="A98" s="3" t="s">
        <v>5138</v>
      </c>
      <c r="B98" s="2" t="s">
        <v>5139</v>
      </c>
      <c r="D98" s="2">
        <v>199.0</v>
      </c>
      <c r="G98" s="15" t="s">
        <v>5290</v>
      </c>
      <c r="K98" s="2">
        <v>3.0</v>
      </c>
    </row>
    <row r="99" ht="15.75" hidden="1" customHeight="1">
      <c r="A99" s="3" t="s">
        <v>5291</v>
      </c>
      <c r="B99" s="2" t="s">
        <v>5292</v>
      </c>
      <c r="D99" s="2">
        <v>199.0</v>
      </c>
      <c r="G99" s="15" t="s">
        <v>5290</v>
      </c>
      <c r="K99" s="2" t="s">
        <v>5103</v>
      </c>
    </row>
    <row r="100" ht="15.75" hidden="1" customHeight="1">
      <c r="A100" s="3" t="s">
        <v>823</v>
      </c>
      <c r="B100" s="2" t="s">
        <v>824</v>
      </c>
      <c r="D100" s="2">
        <v>199.0</v>
      </c>
      <c r="G100" s="15" t="s">
        <v>5290</v>
      </c>
      <c r="K100" s="2">
        <v>5.0</v>
      </c>
    </row>
    <row r="101" ht="15.75" hidden="1" customHeight="1">
      <c r="A101" s="3" t="s">
        <v>5293</v>
      </c>
      <c r="B101" s="2" t="s">
        <v>5294</v>
      </c>
      <c r="D101" s="2">
        <v>199.0</v>
      </c>
      <c r="G101" s="15" t="s">
        <v>5290</v>
      </c>
      <c r="K101" s="2">
        <v>4.0</v>
      </c>
    </row>
    <row r="102" ht="15.75" hidden="1" customHeight="1">
      <c r="A102" s="3" t="s">
        <v>5295</v>
      </c>
      <c r="B102" s="2" t="s">
        <v>5296</v>
      </c>
      <c r="D102" s="2">
        <v>199.0</v>
      </c>
      <c r="G102" s="15" t="s">
        <v>5290</v>
      </c>
      <c r="K102" s="2">
        <v>2.0</v>
      </c>
    </row>
    <row r="103" ht="15.75" hidden="1" customHeight="1">
      <c r="A103" s="3" t="s">
        <v>5297</v>
      </c>
      <c r="B103" s="1" t="s">
        <v>5298</v>
      </c>
      <c r="C103" s="9"/>
      <c r="D103" s="2">
        <v>999.0</v>
      </c>
      <c r="F103" s="2" t="s">
        <v>5117</v>
      </c>
      <c r="G103" s="16" t="s">
        <v>5290</v>
      </c>
      <c r="H103" s="2" t="str">
        <f>VLOOKUP(A103,'Booked Users'!$D:$G,3,0)</f>
        <v>#N/A</v>
      </c>
      <c r="K103" s="2">
        <v>4.0</v>
      </c>
    </row>
    <row r="104" ht="15.75" hidden="1" customHeight="1">
      <c r="A104" s="3" t="s">
        <v>5216</v>
      </c>
      <c r="B104" s="1" t="s">
        <v>5217</v>
      </c>
      <c r="C104" s="9"/>
      <c r="D104" s="2">
        <v>3400.0</v>
      </c>
      <c r="F104" s="2" t="s">
        <v>5117</v>
      </c>
      <c r="G104" s="16" t="s">
        <v>5290</v>
      </c>
      <c r="H104" s="2" t="str">
        <f>VLOOKUP(A104,'Booked Users'!$D:$G,3,0)</f>
        <v>#N/A</v>
      </c>
      <c r="K104" s="2">
        <v>3.0</v>
      </c>
    </row>
    <row r="105" ht="15.75" hidden="1" customHeight="1">
      <c r="A105" s="3" t="s">
        <v>5299</v>
      </c>
      <c r="B105" s="1" t="s">
        <v>5300</v>
      </c>
      <c r="C105" s="9"/>
      <c r="D105" s="2">
        <v>999.0</v>
      </c>
      <c r="F105" s="2" t="s">
        <v>5117</v>
      </c>
      <c r="G105" s="16" t="s">
        <v>5290</v>
      </c>
      <c r="H105" s="2" t="str">
        <f>VLOOKUP(A105,'Booked Users'!$D:$G,3,0)</f>
        <v>#N/A</v>
      </c>
      <c r="K105" s="2">
        <v>1.0</v>
      </c>
    </row>
    <row r="106" ht="15.75" hidden="1" customHeight="1">
      <c r="A106" s="3" t="s">
        <v>5187</v>
      </c>
      <c r="B106" s="1" t="s">
        <v>5188</v>
      </c>
      <c r="C106" s="9"/>
      <c r="D106" s="2">
        <v>999.0</v>
      </c>
      <c r="G106" s="16" t="s">
        <v>5290</v>
      </c>
      <c r="H106" s="2" t="str">
        <f>VLOOKUP(A106,'Booked Users'!$D:$G,3,0)</f>
        <v>#N/A</v>
      </c>
      <c r="K106" s="2">
        <v>1.0</v>
      </c>
    </row>
    <row r="107" ht="15.75" hidden="1" customHeight="1">
      <c r="A107" s="3" t="s">
        <v>5301</v>
      </c>
      <c r="B107" s="2" t="s">
        <v>5302</v>
      </c>
      <c r="D107" s="2">
        <v>199.0</v>
      </c>
      <c r="G107" s="15" t="s">
        <v>5290</v>
      </c>
      <c r="K107" s="2">
        <v>2.0</v>
      </c>
    </row>
    <row r="108" ht="15.75" hidden="1" customHeight="1">
      <c r="A108" s="3" t="s">
        <v>5303</v>
      </c>
      <c r="B108" s="2" t="s">
        <v>5304</v>
      </c>
      <c r="D108" s="2">
        <v>199.0</v>
      </c>
      <c r="G108" s="15" t="s">
        <v>5290</v>
      </c>
      <c r="K108" s="2">
        <v>4.0</v>
      </c>
    </row>
    <row r="109" ht="15.75" hidden="1" customHeight="1">
      <c r="A109" s="3" t="s">
        <v>5264</v>
      </c>
      <c r="B109" s="2" t="s">
        <v>5265</v>
      </c>
      <c r="D109" s="2">
        <v>199.0</v>
      </c>
      <c r="G109" s="15" t="s">
        <v>5290</v>
      </c>
      <c r="K109" s="2">
        <v>2.0</v>
      </c>
    </row>
    <row r="110" ht="15.75" hidden="1" customHeight="1">
      <c r="A110" s="3" t="s">
        <v>877</v>
      </c>
      <c r="B110" s="1" t="s">
        <v>878</v>
      </c>
      <c r="C110" s="9"/>
      <c r="D110" s="2">
        <v>999.0</v>
      </c>
      <c r="F110" s="2" t="s">
        <v>5117</v>
      </c>
      <c r="G110" s="16" t="s">
        <v>5290</v>
      </c>
      <c r="H110" s="2" t="str">
        <f>VLOOKUP(A110,'Booked Users'!$D:$G,3,0)</f>
        <v>#N/A</v>
      </c>
      <c r="K110" s="2">
        <v>4.0</v>
      </c>
    </row>
    <row r="111" ht="15.75" hidden="1" customHeight="1">
      <c r="A111" s="3" t="s">
        <v>5305</v>
      </c>
      <c r="B111" s="2" t="s">
        <v>5306</v>
      </c>
      <c r="D111" s="2">
        <v>199.0</v>
      </c>
      <c r="G111" s="15" t="s">
        <v>5307</v>
      </c>
      <c r="K111" s="2">
        <v>2.0</v>
      </c>
    </row>
    <row r="112" ht="15.75" hidden="1" customHeight="1">
      <c r="A112" s="3" t="s">
        <v>5308</v>
      </c>
      <c r="B112" s="2" t="s">
        <v>5309</v>
      </c>
      <c r="D112" s="2">
        <v>199.0</v>
      </c>
      <c r="G112" s="15" t="s">
        <v>5307</v>
      </c>
      <c r="K112" s="2">
        <v>5.0</v>
      </c>
    </row>
    <row r="113" ht="15.75" hidden="1" customHeight="1">
      <c r="A113" s="3" t="s">
        <v>5310</v>
      </c>
      <c r="B113" s="2" t="s">
        <v>5311</v>
      </c>
      <c r="D113" s="2">
        <v>199.0</v>
      </c>
      <c r="G113" s="15" t="s">
        <v>5307</v>
      </c>
      <c r="K113" s="2">
        <v>1.0</v>
      </c>
    </row>
    <row r="114" ht="15.75" hidden="1" customHeight="1">
      <c r="A114" s="3" t="s">
        <v>5312</v>
      </c>
      <c r="B114" s="2" t="s">
        <v>5313</v>
      </c>
      <c r="D114" s="2">
        <v>199.0</v>
      </c>
      <c r="G114" s="15" t="s">
        <v>5307</v>
      </c>
      <c r="K114" s="2">
        <v>1.0</v>
      </c>
    </row>
    <row r="115" ht="15.75" hidden="1" customHeight="1">
      <c r="A115" s="3" t="s">
        <v>5312</v>
      </c>
      <c r="B115" s="2" t="s">
        <v>5313</v>
      </c>
      <c r="D115" s="2">
        <v>199.0</v>
      </c>
      <c r="G115" s="15" t="s">
        <v>5307</v>
      </c>
      <c r="K115" s="2">
        <v>1.0</v>
      </c>
    </row>
    <row r="116" ht="15.75" hidden="1" customHeight="1">
      <c r="A116" s="3" t="s">
        <v>5314</v>
      </c>
      <c r="B116" s="2" t="s">
        <v>5315</v>
      </c>
      <c r="D116" s="2">
        <v>199.0</v>
      </c>
      <c r="G116" s="15" t="s">
        <v>5307</v>
      </c>
      <c r="K116" s="2" t="s">
        <v>5103</v>
      </c>
    </row>
    <row r="117" ht="15.75" hidden="1" customHeight="1">
      <c r="A117" s="3" t="s">
        <v>5316</v>
      </c>
      <c r="B117" s="2" t="s">
        <v>5317</v>
      </c>
      <c r="D117" s="2">
        <v>199.0</v>
      </c>
      <c r="G117" s="15" t="s">
        <v>5307</v>
      </c>
      <c r="K117" s="2">
        <v>3.0</v>
      </c>
    </row>
    <row r="118" ht="15.75" hidden="1" customHeight="1">
      <c r="A118" s="3" t="s">
        <v>5318</v>
      </c>
      <c r="B118" s="2" t="s">
        <v>5319</v>
      </c>
      <c r="D118" s="2">
        <v>199.0</v>
      </c>
      <c r="G118" s="15" t="s">
        <v>5307</v>
      </c>
      <c r="K118" s="2">
        <v>2.0</v>
      </c>
    </row>
    <row r="119" ht="15.75" hidden="1" customHeight="1">
      <c r="A119" s="3" t="s">
        <v>5320</v>
      </c>
      <c r="B119" s="2" t="s">
        <v>5321</v>
      </c>
      <c r="D119" s="2">
        <v>199.0</v>
      </c>
      <c r="G119" s="15" t="s">
        <v>5307</v>
      </c>
      <c r="K119" s="2">
        <v>5.0</v>
      </c>
    </row>
    <row r="120" ht="15.75" hidden="1" customHeight="1">
      <c r="A120" s="3" t="s">
        <v>5314</v>
      </c>
      <c r="B120" s="2" t="s">
        <v>5315</v>
      </c>
      <c r="D120" s="2">
        <v>199.0</v>
      </c>
      <c r="G120" s="15" t="s">
        <v>5307</v>
      </c>
      <c r="K120" s="2" t="s">
        <v>5103</v>
      </c>
    </row>
    <row r="121" ht="15.75" hidden="1" customHeight="1">
      <c r="A121" s="3" t="s">
        <v>5221</v>
      </c>
      <c r="B121" s="2" t="s">
        <v>5222</v>
      </c>
      <c r="D121" s="2">
        <v>199.0</v>
      </c>
      <c r="G121" s="15" t="s">
        <v>5307</v>
      </c>
      <c r="K121" s="2">
        <v>1.0</v>
      </c>
    </row>
    <row r="122" ht="15.75" hidden="1" customHeight="1">
      <c r="A122" s="3" t="s">
        <v>5322</v>
      </c>
      <c r="B122" s="2" t="s">
        <v>5323</v>
      </c>
      <c r="D122" s="2">
        <v>199.0</v>
      </c>
      <c r="G122" s="15" t="s">
        <v>5307</v>
      </c>
      <c r="K122" s="2">
        <v>1.0</v>
      </c>
    </row>
    <row r="123" ht="15.75" hidden="1" customHeight="1">
      <c r="A123" s="3" t="s">
        <v>5324</v>
      </c>
      <c r="B123" s="2" t="s">
        <v>5325</v>
      </c>
      <c r="D123" s="2">
        <v>199.0</v>
      </c>
      <c r="G123" s="15" t="s">
        <v>5326</v>
      </c>
      <c r="K123" s="2">
        <v>4.0</v>
      </c>
    </row>
    <row r="124" ht="15.75" hidden="1" customHeight="1">
      <c r="A124" s="3" t="s">
        <v>5327</v>
      </c>
      <c r="B124" s="2" t="s">
        <v>5328</v>
      </c>
      <c r="D124" s="2">
        <v>199.0</v>
      </c>
      <c r="G124" s="15" t="s">
        <v>5326</v>
      </c>
      <c r="K124" s="2" t="s">
        <v>5103</v>
      </c>
    </row>
    <row r="125" ht="15.75" hidden="1" customHeight="1">
      <c r="A125" s="3" t="s">
        <v>5329</v>
      </c>
      <c r="B125" s="2" t="s">
        <v>5330</v>
      </c>
      <c r="D125" s="2">
        <v>199.0</v>
      </c>
      <c r="G125" s="15" t="s">
        <v>5326</v>
      </c>
      <c r="K125" s="2">
        <v>1.0</v>
      </c>
    </row>
    <row r="126" ht="15.75" hidden="1" customHeight="1">
      <c r="A126" s="3" t="s">
        <v>74</v>
      </c>
      <c r="B126" s="2" t="s">
        <v>75</v>
      </c>
      <c r="D126" s="2">
        <v>199.0</v>
      </c>
      <c r="G126" s="15" t="s">
        <v>5326</v>
      </c>
      <c r="K126" s="2">
        <v>2.0</v>
      </c>
    </row>
    <row r="127" ht="15.75" hidden="1" customHeight="1">
      <c r="A127" s="3" t="s">
        <v>5211</v>
      </c>
      <c r="B127" s="1" t="s">
        <v>5212</v>
      </c>
      <c r="C127" s="9"/>
      <c r="D127" s="2">
        <v>999.0</v>
      </c>
      <c r="F127" s="2" t="s">
        <v>5117</v>
      </c>
      <c r="G127" s="16" t="s">
        <v>5326</v>
      </c>
      <c r="H127" s="2" t="str">
        <f>VLOOKUP(A127,'Booked Users'!$D:$G,3,0)</f>
        <v>#N/A</v>
      </c>
      <c r="K127" s="2">
        <v>6.0</v>
      </c>
    </row>
    <row r="128" ht="15.75" hidden="1" customHeight="1">
      <c r="A128" s="3" t="s">
        <v>5331</v>
      </c>
      <c r="B128" s="1" t="s">
        <v>5332</v>
      </c>
      <c r="C128" s="9"/>
      <c r="D128" s="2">
        <v>1999.0</v>
      </c>
      <c r="E128" s="17" t="s">
        <v>5333</v>
      </c>
      <c r="F128" s="2" t="s">
        <v>5117</v>
      </c>
      <c r="G128" s="16" t="s">
        <v>5326</v>
      </c>
      <c r="H128" s="2" t="str">
        <f>VLOOKUP(A128,'Booked Users'!$D:$G,3,0)</f>
        <v>#N/A</v>
      </c>
      <c r="K128" s="2">
        <v>2.0</v>
      </c>
    </row>
    <row r="129" ht="15.75" hidden="1" customHeight="1">
      <c r="A129" s="3" t="s">
        <v>5334</v>
      </c>
      <c r="B129" s="2" t="s">
        <v>5335</v>
      </c>
      <c r="D129" s="2">
        <v>199.0</v>
      </c>
      <c r="G129" s="15" t="s">
        <v>5326</v>
      </c>
      <c r="K129" s="2">
        <v>8.0</v>
      </c>
    </row>
    <row r="130" ht="15.75" hidden="1" customHeight="1">
      <c r="A130" s="3" t="s">
        <v>5336</v>
      </c>
      <c r="B130" s="2" t="s">
        <v>5337</v>
      </c>
      <c r="D130" s="2">
        <v>199.0</v>
      </c>
      <c r="G130" s="15" t="s">
        <v>5326</v>
      </c>
      <c r="K130" s="2">
        <v>2.0</v>
      </c>
    </row>
    <row r="131" ht="15.75" hidden="1" customHeight="1">
      <c r="A131" s="3" t="s">
        <v>5338</v>
      </c>
      <c r="B131" s="2" t="s">
        <v>5339</v>
      </c>
      <c r="D131" s="2">
        <v>199.0</v>
      </c>
      <c r="G131" s="15" t="s">
        <v>5326</v>
      </c>
      <c r="K131" s="2">
        <v>1.0</v>
      </c>
    </row>
    <row r="132" ht="15.75" hidden="1" customHeight="1">
      <c r="A132" s="3" t="s">
        <v>5340</v>
      </c>
      <c r="B132" s="2" t="s">
        <v>5341</v>
      </c>
      <c r="D132" s="2">
        <v>199.0</v>
      </c>
      <c r="G132" s="15" t="s">
        <v>5342</v>
      </c>
      <c r="K132" s="2">
        <v>5.0</v>
      </c>
    </row>
    <row r="133" ht="15.75" hidden="1" customHeight="1">
      <c r="A133" s="3" t="s">
        <v>1156</v>
      </c>
      <c r="B133" s="2" t="s">
        <v>1157</v>
      </c>
      <c r="D133" s="2">
        <v>199.0</v>
      </c>
      <c r="G133" s="15" t="s">
        <v>5342</v>
      </c>
      <c r="K133" s="2">
        <v>2.0</v>
      </c>
    </row>
    <row r="134" ht="15.75" hidden="1" customHeight="1">
      <c r="A134" s="3" t="s">
        <v>5343</v>
      </c>
      <c r="B134" s="9"/>
      <c r="C134" s="9"/>
      <c r="D134" s="2">
        <v>2000.0</v>
      </c>
      <c r="F134" s="2" t="s">
        <v>5117</v>
      </c>
      <c r="G134" s="16" t="s">
        <v>5326</v>
      </c>
      <c r="H134" s="2" t="str">
        <f>VLOOKUP(A134,'Booked Users'!$D:$G,3,0)</f>
        <v>#N/A</v>
      </c>
      <c r="K134" s="2">
        <v>3.0</v>
      </c>
    </row>
    <row r="135" ht="15.75" hidden="1" customHeight="1">
      <c r="A135" s="3" t="s">
        <v>5344</v>
      </c>
      <c r="B135" s="9"/>
      <c r="C135" s="9"/>
      <c r="D135" s="2">
        <v>1999.0</v>
      </c>
      <c r="F135" s="2" t="s">
        <v>5117</v>
      </c>
      <c r="G135" s="16" t="s">
        <v>5326</v>
      </c>
      <c r="H135" s="2" t="str">
        <f>VLOOKUP(A135,'Booked Users'!$D:$G,3,0)</f>
        <v>#N/A</v>
      </c>
      <c r="K135" s="2">
        <v>2.0</v>
      </c>
    </row>
    <row r="136" ht="15.75" hidden="1" customHeight="1">
      <c r="A136" s="3" t="s">
        <v>5345</v>
      </c>
      <c r="B136" s="2" t="s">
        <v>5346</v>
      </c>
      <c r="D136" s="2">
        <v>199.0</v>
      </c>
      <c r="G136" s="15" t="s">
        <v>5347</v>
      </c>
      <c r="K136" s="2">
        <v>3.0</v>
      </c>
    </row>
    <row r="137" ht="15.75" hidden="1" customHeight="1">
      <c r="A137" s="3" t="s">
        <v>5348</v>
      </c>
      <c r="B137" s="9"/>
      <c r="C137" s="9"/>
      <c r="D137" s="2">
        <v>1999.0</v>
      </c>
      <c r="E137" s="2" t="s">
        <v>5349</v>
      </c>
      <c r="F137" s="2" t="s">
        <v>5117</v>
      </c>
      <c r="G137" s="16" t="s">
        <v>5347</v>
      </c>
      <c r="H137" s="2" t="str">
        <f>VLOOKUP(A137,'Booked Users'!$D:$G,3,0)</f>
        <v>#N/A</v>
      </c>
      <c r="K137" s="2">
        <v>3.0</v>
      </c>
    </row>
    <row r="138" ht="15.75" hidden="1" customHeight="1">
      <c r="A138" s="3" t="s">
        <v>5350</v>
      </c>
      <c r="B138" s="2" t="s">
        <v>5351</v>
      </c>
      <c r="D138" s="2">
        <v>199.0</v>
      </c>
      <c r="G138" s="15" t="s">
        <v>5352</v>
      </c>
      <c r="K138" s="2">
        <v>2.0</v>
      </c>
    </row>
    <row r="139" ht="15.75" hidden="1" customHeight="1">
      <c r="A139" s="3" t="s">
        <v>5353</v>
      </c>
      <c r="B139" s="1" t="s">
        <v>5354</v>
      </c>
      <c r="C139" s="9"/>
      <c r="D139" s="2">
        <v>999.0</v>
      </c>
      <c r="E139" s="2" t="s">
        <v>5349</v>
      </c>
      <c r="F139" s="2" t="s">
        <v>5117</v>
      </c>
      <c r="G139" s="16" t="s">
        <v>5347</v>
      </c>
      <c r="H139" s="2" t="str">
        <f>VLOOKUP(A139,'Booked Users'!$D:$G,3,0)</f>
        <v>#N/A</v>
      </c>
      <c r="K139" s="2">
        <v>3.0</v>
      </c>
    </row>
    <row r="140" ht="15.75" hidden="1" customHeight="1">
      <c r="A140" s="3" t="s">
        <v>5355</v>
      </c>
      <c r="B140" s="2" t="s">
        <v>5356</v>
      </c>
      <c r="D140" s="2">
        <v>199.0</v>
      </c>
      <c r="G140" s="15" t="s">
        <v>5352</v>
      </c>
      <c r="K140" s="2">
        <v>4.0</v>
      </c>
    </row>
    <row r="141" ht="15.75" hidden="1" customHeight="1">
      <c r="A141" s="3" t="s">
        <v>5357</v>
      </c>
      <c r="B141" s="2" t="s">
        <v>5358</v>
      </c>
      <c r="D141" s="2">
        <v>199.0</v>
      </c>
      <c r="G141" s="15" t="s">
        <v>5352</v>
      </c>
      <c r="K141" s="2">
        <v>2.0</v>
      </c>
    </row>
    <row r="142" ht="15.75" hidden="1" customHeight="1">
      <c r="A142" s="3" t="s">
        <v>5359</v>
      </c>
      <c r="B142" s="2" t="s">
        <v>5360</v>
      </c>
      <c r="D142" s="2">
        <v>199.0</v>
      </c>
      <c r="G142" s="15" t="s">
        <v>5352</v>
      </c>
      <c r="K142" s="2">
        <v>7.0</v>
      </c>
    </row>
    <row r="143" ht="15.75" hidden="1" customHeight="1">
      <c r="A143" s="3" t="s">
        <v>5361</v>
      </c>
      <c r="B143" s="1" t="s">
        <v>5362</v>
      </c>
      <c r="C143" s="9"/>
      <c r="D143" s="2">
        <v>1999.0</v>
      </c>
      <c r="E143" s="2" t="s">
        <v>5349</v>
      </c>
      <c r="F143" s="2" t="s">
        <v>5117</v>
      </c>
      <c r="G143" s="16" t="s">
        <v>5347</v>
      </c>
      <c r="H143" s="2" t="str">
        <f>VLOOKUP(A143,'Booked Users'!$D:$G,3,0)</f>
        <v>#N/A</v>
      </c>
      <c r="K143" s="2">
        <v>4.0</v>
      </c>
    </row>
    <row r="144" ht="15.75" hidden="1" customHeight="1">
      <c r="A144" s="3" t="s">
        <v>5363</v>
      </c>
      <c r="B144" s="1" t="s">
        <v>5364</v>
      </c>
      <c r="C144" s="9"/>
      <c r="D144" s="2">
        <v>999.0</v>
      </c>
      <c r="E144" s="2" t="s">
        <v>5349</v>
      </c>
      <c r="F144" s="2" t="s">
        <v>5117</v>
      </c>
      <c r="G144" s="16" t="s">
        <v>5347</v>
      </c>
      <c r="H144" s="2" t="str">
        <f>VLOOKUP(A144,'Booked Users'!$D:$G,3,0)</f>
        <v>#N/A</v>
      </c>
      <c r="K144" s="2" t="s">
        <v>5365</v>
      </c>
    </row>
    <row r="145" ht="15.75" hidden="1" customHeight="1">
      <c r="A145" s="3" t="s">
        <v>5366</v>
      </c>
      <c r="B145" s="2" t="s">
        <v>5367</v>
      </c>
      <c r="D145" s="2">
        <v>199.0</v>
      </c>
      <c r="G145" s="18">
        <v>43834.0</v>
      </c>
      <c r="K145" s="2">
        <v>4.0</v>
      </c>
    </row>
    <row r="146" ht="15.75" hidden="1" customHeight="1">
      <c r="A146" s="3" t="s">
        <v>5368</v>
      </c>
      <c r="B146" s="1" t="s">
        <v>5369</v>
      </c>
      <c r="C146" s="9"/>
      <c r="D146" s="2">
        <v>1999.0</v>
      </c>
      <c r="E146" s="2" t="s">
        <v>5349</v>
      </c>
      <c r="F146" s="2" t="s">
        <v>5117</v>
      </c>
      <c r="G146" s="18">
        <v>43834.0</v>
      </c>
      <c r="H146" s="2" t="str">
        <f>VLOOKUP(A146,'Booked Users'!$D:$G,3,0)</f>
        <v>#N/A</v>
      </c>
      <c r="K146" s="2">
        <v>1.0</v>
      </c>
    </row>
    <row r="147" ht="15.75" hidden="1" customHeight="1">
      <c r="A147" s="3" t="s">
        <v>5370</v>
      </c>
      <c r="B147" s="2" t="s">
        <v>5371</v>
      </c>
      <c r="D147" s="2">
        <v>199.0</v>
      </c>
      <c r="G147" s="18">
        <v>43834.0</v>
      </c>
      <c r="K147" s="2" t="s">
        <v>5372</v>
      </c>
    </row>
    <row r="148" ht="15.75" hidden="1" customHeight="1">
      <c r="A148" s="3" t="s">
        <v>5373</v>
      </c>
      <c r="B148" s="2" t="s">
        <v>5374</v>
      </c>
      <c r="D148" s="2">
        <v>199.0</v>
      </c>
      <c r="G148" s="18">
        <v>43865.44965277778</v>
      </c>
      <c r="K148" s="2">
        <v>5.0</v>
      </c>
    </row>
    <row r="149" ht="15.75" hidden="1" customHeight="1">
      <c r="A149" s="3" t="s">
        <v>5375</v>
      </c>
      <c r="B149" s="1" t="s">
        <v>5376</v>
      </c>
      <c r="C149" s="9"/>
      <c r="D149" s="2">
        <v>1999.0</v>
      </c>
      <c r="E149" s="2" t="s">
        <v>5377</v>
      </c>
      <c r="F149" s="2" t="s">
        <v>5117</v>
      </c>
      <c r="G149" s="18">
        <v>43865.51537037037</v>
      </c>
      <c r="H149" s="2" t="str">
        <f>VLOOKUP(A149,'Booked Users'!$D:$G,3,0)</f>
        <v>#N/A</v>
      </c>
      <c r="K149" s="2">
        <v>4.0</v>
      </c>
    </row>
    <row r="150" ht="15.75" hidden="1" customHeight="1">
      <c r="A150" s="3" t="s">
        <v>5378</v>
      </c>
      <c r="B150" s="1" t="s">
        <v>5102</v>
      </c>
      <c r="C150" s="9"/>
      <c r="D150" s="2">
        <v>1999.0</v>
      </c>
      <c r="E150" s="2" t="s">
        <v>5379</v>
      </c>
      <c r="F150" s="2" t="s">
        <v>5117</v>
      </c>
      <c r="G150" s="18">
        <v>43865.52559027778</v>
      </c>
      <c r="H150" s="2" t="str">
        <f>VLOOKUP(A150,'Booked Users'!$D:$G,3,0)</f>
        <v>#N/A</v>
      </c>
      <c r="K150" s="2">
        <v>1.0</v>
      </c>
    </row>
    <row r="151" ht="15.75" hidden="1" customHeight="1">
      <c r="A151" s="3" t="s">
        <v>5380</v>
      </c>
      <c r="B151" s="1" t="s">
        <v>5381</v>
      </c>
      <c r="C151" s="9"/>
      <c r="D151" s="2">
        <v>999.0</v>
      </c>
      <c r="E151" s="2" t="s">
        <v>5382</v>
      </c>
      <c r="F151" s="2" t="s">
        <v>5117</v>
      </c>
      <c r="G151" s="18">
        <v>43865.59228009259</v>
      </c>
      <c r="H151" s="2" t="str">
        <f>VLOOKUP(A151,'Booked Users'!$D:$G,3,0)</f>
        <v>#N/A</v>
      </c>
      <c r="K151" s="2">
        <v>4.0</v>
      </c>
    </row>
    <row r="152" ht="15.75" hidden="1" customHeight="1">
      <c r="A152" s="3" t="s">
        <v>5383</v>
      </c>
      <c r="B152" s="1" t="s">
        <v>5384</v>
      </c>
      <c r="C152" s="9"/>
      <c r="D152" s="2">
        <v>1999.0</v>
      </c>
      <c r="E152" s="4">
        <v>43928.416666666664</v>
      </c>
      <c r="F152" s="2" t="s">
        <v>5117</v>
      </c>
      <c r="G152" s="18">
        <v>43865.66060185185</v>
      </c>
      <c r="H152" s="2" t="str">
        <f>VLOOKUP(A152,'Booked Users'!$D:$G,3,0)</f>
        <v>#N/A</v>
      </c>
      <c r="K152" s="2">
        <v>3.0</v>
      </c>
    </row>
    <row r="153" ht="15.75" hidden="1" customHeight="1">
      <c r="A153" s="3" t="s">
        <v>5338</v>
      </c>
      <c r="B153" s="1" t="s">
        <v>5339</v>
      </c>
      <c r="C153" s="9"/>
      <c r="D153" s="2">
        <v>1999.0</v>
      </c>
      <c r="E153" s="4">
        <v>43928.416666666664</v>
      </c>
      <c r="F153" s="2" t="s">
        <v>5117</v>
      </c>
      <c r="G153" s="18">
        <v>43865.73806712963</v>
      </c>
      <c r="H153" s="2" t="str">
        <f>VLOOKUP(A153,'Booked Users'!$D:$G,3,0)</f>
        <v>#N/A</v>
      </c>
      <c r="K153" s="2">
        <v>1.0</v>
      </c>
    </row>
    <row r="154" ht="15.75" hidden="1" customHeight="1">
      <c r="A154" s="3" t="s">
        <v>5385</v>
      </c>
      <c r="B154" s="1" t="s">
        <v>5386</v>
      </c>
      <c r="C154" s="9"/>
      <c r="D154" s="2">
        <v>999.0</v>
      </c>
      <c r="E154" s="4">
        <v>43928.666666666664</v>
      </c>
      <c r="F154" s="2" t="s">
        <v>5117</v>
      </c>
      <c r="G154" s="18">
        <v>43865.84075231481</v>
      </c>
      <c r="H154" s="2" t="str">
        <f>VLOOKUP(A154,'Booked Users'!$D:$G,3,0)</f>
        <v>#N/A</v>
      </c>
      <c r="K154" s="2">
        <v>4.0</v>
      </c>
    </row>
    <row r="155" ht="15.75" hidden="1" customHeight="1">
      <c r="A155" s="3" t="s">
        <v>5387</v>
      </c>
      <c r="B155" s="2" t="s">
        <v>5388</v>
      </c>
      <c r="D155" s="2">
        <v>199.0</v>
      </c>
      <c r="G155" s="18">
        <v>43865.87087962963</v>
      </c>
      <c r="K155" s="2" t="s">
        <v>5389</v>
      </c>
    </row>
    <row r="156" ht="15.75" hidden="1" customHeight="1">
      <c r="A156" s="3" t="s">
        <v>5390</v>
      </c>
      <c r="B156" s="1" t="s">
        <v>5391</v>
      </c>
      <c r="C156" s="9"/>
      <c r="D156" s="2">
        <v>1999.0</v>
      </c>
      <c r="E156" s="17" t="s">
        <v>5392</v>
      </c>
      <c r="F156" s="2" t="s">
        <v>5117</v>
      </c>
      <c r="G156" s="18">
        <v>43865.88684027778</v>
      </c>
      <c r="H156" s="2" t="str">
        <f>VLOOKUP(A156,'Booked Users'!$D:$G,3,0)</f>
        <v>#N/A</v>
      </c>
      <c r="K156" s="2">
        <v>1.0</v>
      </c>
    </row>
    <row r="157" ht="15.75" hidden="1" customHeight="1">
      <c r="A157" s="3" t="s">
        <v>5393</v>
      </c>
      <c r="B157" s="1" t="s">
        <v>5394</v>
      </c>
      <c r="C157" s="9"/>
      <c r="D157" s="2">
        <v>999.0</v>
      </c>
      <c r="E157" s="2" t="s">
        <v>5395</v>
      </c>
      <c r="F157" s="2" t="s">
        <v>5117</v>
      </c>
      <c r="G157" s="18">
        <v>43865.91241898148</v>
      </c>
      <c r="H157" s="2" t="str">
        <f>VLOOKUP(A157,'Booked Users'!$D:$G,3,0)</f>
        <v>#N/A</v>
      </c>
      <c r="K157" s="2">
        <v>4.0</v>
      </c>
    </row>
    <row r="158" ht="15.75" hidden="1" customHeight="1">
      <c r="A158" s="3" t="s">
        <v>5396</v>
      </c>
      <c r="B158" s="2" t="s">
        <v>5397</v>
      </c>
      <c r="D158" s="2">
        <v>199.0</v>
      </c>
      <c r="G158" s="18">
        <v>43894.0</v>
      </c>
      <c r="K158" s="2">
        <v>2.0</v>
      </c>
    </row>
    <row r="159" ht="15.75" hidden="1" customHeight="1">
      <c r="A159" s="3" t="s">
        <v>5398</v>
      </c>
      <c r="B159" s="2" t="s">
        <v>5399</v>
      </c>
      <c r="D159" s="2">
        <v>199.0</v>
      </c>
      <c r="G159" s="18">
        <v>43894.0</v>
      </c>
      <c r="K159" s="2" t="s">
        <v>5400</v>
      </c>
    </row>
    <row r="160" ht="15.75" hidden="1" customHeight="1">
      <c r="A160" s="3" t="s">
        <v>5401</v>
      </c>
      <c r="B160" s="1" t="s">
        <v>5402</v>
      </c>
      <c r="C160" s="9"/>
      <c r="D160" s="2">
        <v>1999.0</v>
      </c>
      <c r="E160" s="4">
        <v>43928.666666666664</v>
      </c>
      <c r="F160" s="2" t="s">
        <v>5117</v>
      </c>
      <c r="G160" s="18">
        <v>43894.0</v>
      </c>
      <c r="H160" s="2" t="str">
        <f>VLOOKUP(A160,'Booked Users'!$D:$G,3,0)</f>
        <v>#N/A</v>
      </c>
      <c r="K160" s="2">
        <v>4.0</v>
      </c>
    </row>
    <row r="161" ht="15.75" hidden="1" customHeight="1">
      <c r="A161" s="3" t="s">
        <v>5403</v>
      </c>
      <c r="B161" s="2" t="s">
        <v>5404</v>
      </c>
      <c r="D161" s="2">
        <v>199.0</v>
      </c>
      <c r="G161" s="18">
        <v>43865.914189814815</v>
      </c>
      <c r="K161" s="2" t="s">
        <v>5372</v>
      </c>
    </row>
    <row r="162" ht="15.75" hidden="1" customHeight="1">
      <c r="A162" s="3" t="s">
        <v>5331</v>
      </c>
      <c r="B162" s="1" t="s">
        <v>5405</v>
      </c>
      <c r="C162" s="9"/>
      <c r="D162" s="2">
        <v>1999.0</v>
      </c>
      <c r="E162" s="17" t="s">
        <v>5406</v>
      </c>
      <c r="F162" s="2" t="s">
        <v>5117</v>
      </c>
      <c r="G162" s="18">
        <v>43925.48275462963</v>
      </c>
      <c r="H162" s="2" t="str">
        <f>VLOOKUP(A162,'Booked Users'!$D:$G,3,0)</f>
        <v>#N/A</v>
      </c>
      <c r="K162" s="2">
        <v>4.0</v>
      </c>
    </row>
    <row r="163" ht="15.75" hidden="1" customHeight="1">
      <c r="A163" s="3" t="s">
        <v>5407</v>
      </c>
      <c r="B163" s="1" t="s">
        <v>5408</v>
      </c>
      <c r="C163" s="9"/>
      <c r="D163" s="2">
        <v>1999.0</v>
      </c>
      <c r="E163" s="17" t="s">
        <v>5409</v>
      </c>
      <c r="F163" s="2" t="s">
        <v>5117</v>
      </c>
      <c r="G163" s="18">
        <v>43925.50685185185</v>
      </c>
      <c r="H163" s="2" t="str">
        <f>VLOOKUP(A163,'Booked Users'!$D:$G,3,0)</f>
        <v>#N/A</v>
      </c>
      <c r="K163" s="2">
        <v>4.0</v>
      </c>
    </row>
    <row r="164" ht="15.75" hidden="1" customHeight="1">
      <c r="A164" s="3" t="s">
        <v>5410</v>
      </c>
      <c r="B164" s="1" t="s">
        <v>5411</v>
      </c>
      <c r="C164" s="9"/>
      <c r="D164" s="2">
        <v>1999.0</v>
      </c>
      <c r="E164" s="17" t="s">
        <v>5333</v>
      </c>
      <c r="F164" s="2" t="s">
        <v>5117</v>
      </c>
      <c r="G164" s="18">
        <v>43925.51940972222</v>
      </c>
      <c r="H164" s="2" t="str">
        <f>VLOOKUP(A164,'Booked Users'!$D:$G,3,0)</f>
        <v>#N/A</v>
      </c>
      <c r="K164" s="2">
        <v>4.0</v>
      </c>
    </row>
    <row r="165" ht="15.75" customHeight="1">
      <c r="A165" s="3" t="s">
        <v>4787</v>
      </c>
      <c r="B165" s="1" t="s">
        <v>4788</v>
      </c>
      <c r="C165" s="3" t="s">
        <v>4787</v>
      </c>
      <c r="D165" s="2">
        <v>1999.0</v>
      </c>
      <c r="E165" s="4">
        <v>43928.416666666664</v>
      </c>
      <c r="F165" s="2" t="s">
        <v>5117</v>
      </c>
      <c r="G165" s="18">
        <v>43925.55978009259</v>
      </c>
      <c r="H165" s="2" t="str">
        <f>VLOOKUP(A165,'Booked Users'!$D:$G,3,0)</f>
        <v>24-04-2020 11:45:00</v>
      </c>
      <c r="I165" s="2" t="str">
        <f>VLOOKUP(C165,'Interested Users'!A:E,5,0)</f>
        <v>#N/A</v>
      </c>
      <c r="J165" s="2" t="str">
        <f>VLOOKUP(C165,'Booked Users'!D:G,4,0)</f>
        <v>Present</v>
      </c>
      <c r="K165" s="2">
        <v>2.0</v>
      </c>
      <c r="L165" s="2" t="str">
        <f>IF(ISNA(J165),"Absent",J165)</f>
        <v>Present</v>
      </c>
      <c r="M165" s="9" t="str">
        <f>vlookup(C165,'For Time Slot'!A:C,3,0)</f>
        <v>11:45</v>
      </c>
    </row>
    <row r="166" ht="15.75" hidden="1" customHeight="1">
      <c r="A166" s="3" t="s">
        <v>5412</v>
      </c>
      <c r="B166" s="1" t="s">
        <v>5413</v>
      </c>
      <c r="C166" s="9"/>
      <c r="D166" s="2">
        <v>1999.0</v>
      </c>
      <c r="E166" s="4">
        <v>43928.666666666664</v>
      </c>
      <c r="F166" s="2" t="s">
        <v>5117</v>
      </c>
      <c r="G166" s="18">
        <v>43925.62521990741</v>
      </c>
      <c r="H166" s="2" t="str">
        <f>VLOOKUP(A166,'Booked Users'!$D:$G,3,0)</f>
        <v>#N/A</v>
      </c>
      <c r="K166" s="2">
        <v>1.0</v>
      </c>
    </row>
    <row r="167" ht="15.75" hidden="1" customHeight="1">
      <c r="A167" s="3" t="s">
        <v>5414</v>
      </c>
      <c r="B167" s="2" t="s">
        <v>5415</v>
      </c>
      <c r="D167" s="2">
        <v>199.0</v>
      </c>
      <c r="G167" s="18">
        <v>43925.68047453704</v>
      </c>
      <c r="K167" s="2">
        <v>2.0</v>
      </c>
    </row>
    <row r="168" ht="15.75" hidden="1" customHeight="1">
      <c r="A168" s="3" t="s">
        <v>5416</v>
      </c>
      <c r="B168" s="1" t="s">
        <v>5417</v>
      </c>
      <c r="C168" s="9"/>
      <c r="D168" s="2">
        <v>1999.0</v>
      </c>
      <c r="E168" s="4">
        <v>43928.416666666664</v>
      </c>
      <c r="F168" s="2" t="s">
        <v>5117</v>
      </c>
      <c r="G168" s="18">
        <v>43925.75334490741</v>
      </c>
      <c r="H168" s="2" t="str">
        <f>VLOOKUP(A168,'Booked Users'!$D:$G,3,0)</f>
        <v>#N/A</v>
      </c>
      <c r="K168" s="2">
        <v>2.0</v>
      </c>
    </row>
    <row r="169" ht="15.75" hidden="1" customHeight="1">
      <c r="A169" s="3" t="s">
        <v>5418</v>
      </c>
      <c r="B169" s="1" t="s">
        <v>5419</v>
      </c>
      <c r="C169" s="9"/>
      <c r="D169" s="2">
        <v>1999.0</v>
      </c>
      <c r="E169" s="4">
        <v>43928.666666666664</v>
      </c>
      <c r="F169" s="2" t="s">
        <v>5117</v>
      </c>
      <c r="G169" s="18">
        <v>43925.78138888889</v>
      </c>
      <c r="H169" s="2" t="str">
        <f>VLOOKUP(A169,'Booked Users'!$D:$G,3,0)</f>
        <v>#N/A</v>
      </c>
      <c r="K169" s="2">
        <v>4.0</v>
      </c>
    </row>
    <row r="170" ht="15.75" hidden="1" customHeight="1">
      <c r="A170" s="3" t="s">
        <v>5420</v>
      </c>
      <c r="B170" s="1" t="s">
        <v>5421</v>
      </c>
      <c r="C170" s="9"/>
      <c r="D170" s="2">
        <v>1999.0</v>
      </c>
      <c r="E170" s="4">
        <v>43928.416666666664</v>
      </c>
      <c r="F170" s="2" t="s">
        <v>5117</v>
      </c>
      <c r="G170" s="18">
        <v>43925.806863425925</v>
      </c>
      <c r="H170" s="2" t="str">
        <f>VLOOKUP(A170,'Booked Users'!$D:$G,3,0)</f>
        <v>#N/A</v>
      </c>
      <c r="K170" s="2">
        <v>3.0</v>
      </c>
    </row>
    <row r="171" ht="15.75" hidden="1" customHeight="1">
      <c r="A171" s="3" t="s">
        <v>5422</v>
      </c>
      <c r="B171" s="1" t="s">
        <v>5423</v>
      </c>
      <c r="C171" s="9"/>
      <c r="D171" s="2">
        <v>1999.0</v>
      </c>
      <c r="E171" s="4">
        <v>43928.416666666664</v>
      </c>
      <c r="F171" s="2" t="s">
        <v>5117</v>
      </c>
      <c r="G171" s="18">
        <v>43925.81741898148</v>
      </c>
      <c r="H171" s="2" t="str">
        <f>VLOOKUP(A171,'Booked Users'!$D:$G,3,0)</f>
        <v>#N/A</v>
      </c>
      <c r="K171" s="2">
        <v>1.0</v>
      </c>
    </row>
    <row r="172" ht="15.75" hidden="1" customHeight="1">
      <c r="A172" s="3" t="s">
        <v>5424</v>
      </c>
      <c r="B172" s="9"/>
      <c r="C172" s="9"/>
      <c r="D172" s="2">
        <v>1999.0</v>
      </c>
      <c r="E172" s="4">
        <v>43928.666666666664</v>
      </c>
      <c r="F172" s="2" t="s">
        <v>5117</v>
      </c>
      <c r="G172" s="18">
        <v>43925.81741898148</v>
      </c>
      <c r="H172" s="2" t="str">
        <f>VLOOKUP(A172,'Booked Users'!$D:$G,3,0)</f>
        <v>#N/A</v>
      </c>
      <c r="K172" s="2">
        <v>1.0</v>
      </c>
    </row>
    <row r="173" ht="15.75" hidden="1" customHeight="1">
      <c r="A173" s="3" t="s">
        <v>5355</v>
      </c>
      <c r="B173" s="1" t="s">
        <v>5356</v>
      </c>
      <c r="C173" s="9"/>
      <c r="D173" s="2">
        <v>999.0</v>
      </c>
      <c r="E173" s="4">
        <v>43928.666666666664</v>
      </c>
      <c r="F173" s="2" t="s">
        <v>5117</v>
      </c>
      <c r="G173" s="18">
        <v>43925.86488425926</v>
      </c>
      <c r="H173" s="2" t="str">
        <f>VLOOKUP(A173,'Booked Users'!$D:$G,3,0)</f>
        <v>#N/A</v>
      </c>
      <c r="K173" s="2">
        <v>4.0</v>
      </c>
    </row>
    <row r="174" ht="15.75" hidden="1" customHeight="1">
      <c r="A174" s="3" t="s">
        <v>5425</v>
      </c>
      <c r="B174" s="2" t="s">
        <v>5426</v>
      </c>
      <c r="D174" s="2">
        <v>199.0</v>
      </c>
      <c r="G174" s="18">
        <v>43925.868125</v>
      </c>
      <c r="K174" s="2" t="s">
        <v>5427</v>
      </c>
    </row>
    <row r="175" ht="15.75" hidden="1" customHeight="1">
      <c r="A175" s="3" t="s">
        <v>5428</v>
      </c>
      <c r="B175" s="1" t="s">
        <v>5429</v>
      </c>
      <c r="C175" s="9"/>
      <c r="D175" s="2">
        <v>1999.0</v>
      </c>
      <c r="E175" s="17" t="s">
        <v>5406</v>
      </c>
      <c r="F175" s="2" t="s">
        <v>5117</v>
      </c>
      <c r="G175" s="18">
        <v>43925.87583333333</v>
      </c>
      <c r="H175" s="2" t="str">
        <f>VLOOKUP(A175,'Booked Users'!$D:$G,3,0)</f>
        <v>#N/A</v>
      </c>
      <c r="K175" s="2">
        <v>5.0</v>
      </c>
    </row>
    <row r="176" ht="15.75" hidden="1" customHeight="1">
      <c r="A176" s="3" t="s">
        <v>5430</v>
      </c>
      <c r="B176" s="2" t="s">
        <v>5431</v>
      </c>
      <c r="D176" s="2">
        <v>199.0</v>
      </c>
      <c r="G176" s="18">
        <v>43925.914768518516</v>
      </c>
      <c r="K176" s="2">
        <v>4.0</v>
      </c>
    </row>
    <row r="177" ht="15.75" hidden="1" customHeight="1">
      <c r="A177" s="3" t="s">
        <v>5432</v>
      </c>
      <c r="B177" s="1" t="s">
        <v>678</v>
      </c>
      <c r="C177" s="9"/>
      <c r="D177" s="2">
        <v>1999.0</v>
      </c>
      <c r="E177" s="17" t="s">
        <v>5406</v>
      </c>
      <c r="F177" s="2" t="s">
        <v>5117</v>
      </c>
      <c r="G177" s="18">
        <v>43925.94222222222</v>
      </c>
      <c r="H177" s="2" t="str">
        <f>VLOOKUP(A177,'Booked Users'!$D:$G,3,0)</f>
        <v>#N/A</v>
      </c>
      <c r="K177" s="2">
        <v>4.0</v>
      </c>
    </row>
    <row r="178" ht="15.75" hidden="1" customHeight="1">
      <c r="A178" s="3" t="s">
        <v>5433</v>
      </c>
      <c r="B178" s="2" t="s">
        <v>5434</v>
      </c>
      <c r="D178" s="2">
        <v>199.0</v>
      </c>
      <c r="G178" s="18">
        <v>43955.422326388885</v>
      </c>
      <c r="K178" s="2">
        <v>2.0</v>
      </c>
    </row>
    <row r="179" ht="15.75" hidden="1" customHeight="1">
      <c r="A179" s="3" t="s">
        <v>5435</v>
      </c>
      <c r="B179" s="1" t="s">
        <v>5436</v>
      </c>
      <c r="C179" s="9"/>
      <c r="D179" s="2">
        <v>1999.0</v>
      </c>
      <c r="E179" s="4">
        <v>43928.416666666664</v>
      </c>
      <c r="F179" s="2" t="s">
        <v>5117</v>
      </c>
      <c r="G179" s="18">
        <v>43955.519641203704</v>
      </c>
      <c r="H179" s="2" t="str">
        <f>VLOOKUP(A179,'Booked Users'!$D:$G,3,0)</f>
        <v>#N/A</v>
      </c>
      <c r="K179" s="2">
        <v>1.0</v>
      </c>
    </row>
    <row r="180" ht="15.75" hidden="1" customHeight="1">
      <c r="A180" s="3" t="s">
        <v>5437</v>
      </c>
      <c r="B180" s="1" t="s">
        <v>5438</v>
      </c>
      <c r="C180" s="9"/>
      <c r="D180" s="2">
        <v>1999.0</v>
      </c>
      <c r="E180" s="4">
        <v>43928.666666666664</v>
      </c>
      <c r="F180" s="2" t="s">
        <v>5117</v>
      </c>
      <c r="G180" s="18">
        <v>43955.55479166667</v>
      </c>
      <c r="H180" s="2" t="str">
        <f>VLOOKUP(A180,'Booked Users'!$D:$G,3,0)</f>
        <v>#N/A</v>
      </c>
      <c r="K180" s="2">
        <v>3.0</v>
      </c>
    </row>
    <row r="181" ht="15.75" hidden="1" customHeight="1">
      <c r="A181" s="3" t="s">
        <v>5439</v>
      </c>
      <c r="B181" s="1" t="s">
        <v>5440</v>
      </c>
      <c r="C181" s="9"/>
      <c r="D181" s="2">
        <v>1999.0</v>
      </c>
      <c r="E181" s="4">
        <v>43928.416666666664</v>
      </c>
      <c r="F181" s="2" t="s">
        <v>5117</v>
      </c>
      <c r="G181" s="18">
        <v>43955.57717592592</v>
      </c>
      <c r="H181" s="2" t="str">
        <f>VLOOKUP(A181,'Booked Users'!$D:$G,3,0)</f>
        <v>#N/A</v>
      </c>
      <c r="K181" s="2">
        <v>1.0</v>
      </c>
    </row>
    <row r="182" ht="15.75" hidden="1" customHeight="1">
      <c r="A182" s="3" t="s">
        <v>5441</v>
      </c>
      <c r="B182" s="1" t="s">
        <v>5442</v>
      </c>
      <c r="C182" s="9"/>
      <c r="D182" s="2">
        <v>1999.0</v>
      </c>
      <c r="E182" s="2" t="s">
        <v>5377</v>
      </c>
      <c r="F182" s="2" t="s">
        <v>5117</v>
      </c>
      <c r="G182" s="18">
        <v>43955.66947916667</v>
      </c>
      <c r="H182" s="2" t="str">
        <f>VLOOKUP(A182,'Booked Users'!$D:$G,3,0)</f>
        <v>#N/A</v>
      </c>
      <c r="K182" s="2">
        <v>4.0</v>
      </c>
    </row>
    <row r="183" ht="15.75" hidden="1" customHeight="1">
      <c r="A183" s="3" t="s">
        <v>5443</v>
      </c>
      <c r="B183" s="1" t="s">
        <v>5444</v>
      </c>
      <c r="C183" s="9"/>
      <c r="D183" s="2">
        <v>1999.0</v>
      </c>
      <c r="E183" s="17" t="s">
        <v>5406</v>
      </c>
      <c r="F183" s="2" t="s">
        <v>5117</v>
      </c>
      <c r="G183" s="18">
        <v>43955.73607638889</v>
      </c>
      <c r="H183" s="2" t="str">
        <f>VLOOKUP(A183,'Booked Users'!$D:$G,3,0)</f>
        <v>#N/A</v>
      </c>
      <c r="K183" s="2">
        <v>4.0</v>
      </c>
    </row>
    <row r="184" ht="15.75" hidden="1" customHeight="1">
      <c r="A184" s="3" t="s">
        <v>5445</v>
      </c>
      <c r="B184" s="1" t="s">
        <v>5446</v>
      </c>
      <c r="C184" s="9"/>
      <c r="D184" s="2">
        <v>1999.0</v>
      </c>
      <c r="E184" s="4">
        <v>43928.416666666664</v>
      </c>
      <c r="F184" s="2" t="s">
        <v>5117</v>
      </c>
      <c r="G184" s="18">
        <v>43955.735625</v>
      </c>
      <c r="H184" s="2" t="str">
        <f>VLOOKUP(A184,'Booked Users'!$D:$G,3,0)</f>
        <v>#N/A</v>
      </c>
      <c r="K184" s="2">
        <v>2.0</v>
      </c>
    </row>
    <row r="185" ht="15.75" hidden="1" customHeight="1">
      <c r="A185" s="3" t="s">
        <v>5324</v>
      </c>
      <c r="B185" s="1" t="s">
        <v>5325</v>
      </c>
      <c r="C185" s="9"/>
      <c r="D185" s="2">
        <v>999.0</v>
      </c>
      <c r="E185" s="4">
        <v>43928.666666666664</v>
      </c>
      <c r="F185" s="2" t="s">
        <v>5117</v>
      </c>
      <c r="G185" s="18">
        <v>43955.79722222222</v>
      </c>
      <c r="H185" s="2" t="str">
        <f>VLOOKUP(A185,'Booked Users'!$D:$G,3,0)</f>
        <v>#N/A</v>
      </c>
      <c r="K185" s="2">
        <v>4.0</v>
      </c>
    </row>
    <row r="186" ht="15.75" hidden="1" customHeight="1">
      <c r="A186" s="3" t="s">
        <v>5447</v>
      </c>
      <c r="B186" s="2" t="s">
        <v>5448</v>
      </c>
      <c r="D186" s="2">
        <v>199.0</v>
      </c>
      <c r="G186" s="18">
        <v>43986.33677083333</v>
      </c>
      <c r="K186" s="2">
        <v>2.0</v>
      </c>
    </row>
    <row r="187" ht="15.75" hidden="1" customHeight="1">
      <c r="A187" s="3" t="s">
        <v>5449</v>
      </c>
      <c r="B187" s="1" t="s">
        <v>5450</v>
      </c>
      <c r="C187" s="9"/>
      <c r="D187" s="2">
        <v>999.0</v>
      </c>
      <c r="E187" s="2" t="s">
        <v>5451</v>
      </c>
      <c r="F187" s="2" t="s">
        <v>5117</v>
      </c>
      <c r="G187" s="18">
        <v>43986.42741898148</v>
      </c>
      <c r="H187" s="2" t="str">
        <f>VLOOKUP(A187,'Booked Users'!$D:$G,3,0)</f>
        <v>#N/A</v>
      </c>
      <c r="K187" s="2">
        <v>4.0</v>
      </c>
    </row>
    <row r="188" ht="15.75" hidden="1" customHeight="1">
      <c r="A188" s="3" t="s">
        <v>5452</v>
      </c>
      <c r="B188" s="1" t="s">
        <v>5453</v>
      </c>
      <c r="C188" s="9"/>
      <c r="D188" s="2">
        <v>999.0</v>
      </c>
      <c r="E188" s="2" t="s">
        <v>5377</v>
      </c>
      <c r="F188" s="2" t="s">
        <v>5117</v>
      </c>
      <c r="G188" s="18">
        <v>43986.553506944445</v>
      </c>
      <c r="H188" s="2" t="str">
        <f>VLOOKUP(A188,'Booked Users'!$D:$G,3,0)</f>
        <v>#N/A</v>
      </c>
      <c r="K188" s="2">
        <v>5.0</v>
      </c>
    </row>
    <row r="189" ht="15.75" hidden="1" customHeight="1">
      <c r="A189" s="3" t="s">
        <v>5452</v>
      </c>
      <c r="B189" s="1" t="s">
        <v>5453</v>
      </c>
      <c r="C189" s="9"/>
      <c r="D189" s="2">
        <v>1999.0</v>
      </c>
      <c r="E189" s="2" t="s">
        <v>5454</v>
      </c>
      <c r="F189" s="2" t="s">
        <v>5117</v>
      </c>
      <c r="G189" s="18">
        <v>43986.55574074074</v>
      </c>
      <c r="H189" s="2" t="str">
        <f>VLOOKUP(A189,'Booked Users'!$D:$G,3,0)</f>
        <v>#N/A</v>
      </c>
      <c r="K189" s="2">
        <v>2.0</v>
      </c>
    </row>
    <row r="190" ht="15.75" hidden="1" customHeight="1">
      <c r="A190" s="3" t="s">
        <v>5455</v>
      </c>
      <c r="B190" s="1" t="s">
        <v>5456</v>
      </c>
      <c r="C190" s="9"/>
      <c r="D190" s="2">
        <v>999.0</v>
      </c>
      <c r="E190" s="2" t="s">
        <v>5454</v>
      </c>
      <c r="F190" s="2" t="s">
        <v>5117</v>
      </c>
      <c r="G190" s="18">
        <v>43986.57549768518</v>
      </c>
      <c r="H190" s="2" t="str">
        <f>VLOOKUP(A190,'Booked Users'!$D:$G,3,0)</f>
        <v>#N/A</v>
      </c>
      <c r="K190" s="2">
        <v>1.0</v>
      </c>
    </row>
    <row r="191" ht="15.75" hidden="1" customHeight="1">
      <c r="A191" s="3" t="s">
        <v>5457</v>
      </c>
      <c r="B191" s="1" t="s">
        <v>5458</v>
      </c>
      <c r="C191" s="9"/>
      <c r="D191" s="2">
        <v>999.0</v>
      </c>
      <c r="E191" s="2" t="s">
        <v>5377</v>
      </c>
      <c r="F191" s="2" t="s">
        <v>5117</v>
      </c>
      <c r="G191" s="18">
        <v>43986.83453703704</v>
      </c>
      <c r="H191" s="2" t="str">
        <f>VLOOKUP(A191,'Booked Users'!$D:$G,3,0)</f>
        <v>#N/A</v>
      </c>
      <c r="K191" s="2">
        <v>3.0</v>
      </c>
    </row>
    <row r="192" ht="15.75" hidden="1" customHeight="1">
      <c r="A192" s="3" t="s">
        <v>5459</v>
      </c>
      <c r="B192" s="2" t="s">
        <v>5460</v>
      </c>
      <c r="D192" s="2">
        <v>199.0</v>
      </c>
      <c r="G192" s="18">
        <v>43986.924375</v>
      </c>
      <c r="K192" s="2">
        <v>1.0</v>
      </c>
    </row>
    <row r="193" ht="15.75" customHeight="1">
      <c r="A193" s="3" t="s">
        <v>4113</v>
      </c>
      <c r="B193" s="1" t="s">
        <v>4114</v>
      </c>
      <c r="C193" s="3" t="s">
        <v>4113</v>
      </c>
      <c r="D193" s="2">
        <v>999.0</v>
      </c>
      <c r="E193" s="4">
        <v>43928.666666666664</v>
      </c>
      <c r="F193" s="2" t="s">
        <v>5117</v>
      </c>
      <c r="G193" s="18">
        <v>43986.97375</v>
      </c>
      <c r="H193" s="2" t="str">
        <f>VLOOKUP(A193,'Booked Users'!$D:$G,3,0)</f>
        <v>16-04-2020 11:15:00</v>
      </c>
      <c r="I193" s="2" t="str">
        <f>VLOOKUP(C193,'Interested Users'!A:E,5,0)</f>
        <v>#N/A</v>
      </c>
      <c r="J193" s="2" t="str">
        <f>VLOOKUP(C193,'Booked Users'!D:G,4,0)</f>
        <v>present</v>
      </c>
      <c r="K193" s="2">
        <v>3.0</v>
      </c>
      <c r="L193" s="2" t="str">
        <f>IF(ISNA(J193),"Absent",J193)</f>
        <v>present</v>
      </c>
      <c r="M193" s="9" t="str">
        <f>vlookup(C193,'For Time Slot'!A:C,3,0)</f>
        <v>11:15</v>
      </c>
    </row>
    <row r="194" ht="15.75" hidden="1" customHeight="1">
      <c r="A194" s="3" t="s">
        <v>5461</v>
      </c>
      <c r="B194" s="1" t="s">
        <v>5462</v>
      </c>
      <c r="C194" s="9"/>
      <c r="D194" s="2">
        <v>1999.0</v>
      </c>
      <c r="E194" s="2" t="s">
        <v>5451</v>
      </c>
      <c r="F194" s="2" t="s">
        <v>5117</v>
      </c>
      <c r="G194" s="18">
        <v>43986.98216435185</v>
      </c>
      <c r="H194" s="2" t="str">
        <f>VLOOKUP(A194,'Booked Users'!$D:$G,3,0)</f>
        <v>#N/A</v>
      </c>
      <c r="K194" s="2">
        <v>4.0</v>
      </c>
    </row>
    <row r="195" ht="15.75" hidden="1" customHeight="1">
      <c r="A195" s="3" t="s">
        <v>5463</v>
      </c>
      <c r="B195" s="9"/>
      <c r="C195" s="9"/>
      <c r="D195" s="2">
        <v>999.0</v>
      </c>
      <c r="E195" s="4">
        <v>43928.666666666664</v>
      </c>
      <c r="F195" s="2" t="s">
        <v>5117</v>
      </c>
      <c r="G195" s="18">
        <v>43955.79722222222</v>
      </c>
      <c r="H195" s="2" t="str">
        <f>VLOOKUP(A195,'Booked Users'!$D:$G,3,0)</f>
        <v>#N/A</v>
      </c>
      <c r="K195" s="2">
        <v>2.0</v>
      </c>
    </row>
    <row r="196" ht="15.75" hidden="1" customHeight="1">
      <c r="A196" s="3" t="s">
        <v>5464</v>
      </c>
      <c r="B196" s="9"/>
      <c r="C196" s="9"/>
      <c r="D196" s="2">
        <v>999.0</v>
      </c>
      <c r="E196" s="2" t="s">
        <v>5451</v>
      </c>
      <c r="F196" s="2" t="s">
        <v>5117</v>
      </c>
      <c r="G196" s="18">
        <v>43955.79722222222</v>
      </c>
      <c r="H196" s="2" t="str">
        <f>VLOOKUP(A196,'Booked Users'!$D:$G,3,0)</f>
        <v>#N/A</v>
      </c>
      <c r="K196" s="2">
        <v>2.0</v>
      </c>
    </row>
    <row r="197" ht="15.75" hidden="1" customHeight="1">
      <c r="A197" s="3" t="s">
        <v>5465</v>
      </c>
      <c r="B197" s="1" t="s">
        <v>5466</v>
      </c>
      <c r="C197" s="9"/>
      <c r="D197" s="2">
        <v>1999.0</v>
      </c>
      <c r="E197" s="17" t="s">
        <v>5333</v>
      </c>
      <c r="F197" s="2" t="s">
        <v>5117</v>
      </c>
      <c r="G197" s="18">
        <v>44016.42082175926</v>
      </c>
      <c r="H197" s="2" t="str">
        <f>VLOOKUP(A197,'Booked Users'!$D:$G,3,0)</f>
        <v>#N/A</v>
      </c>
      <c r="K197" s="2">
        <v>2.0</v>
      </c>
    </row>
    <row r="198" ht="15.75" hidden="1" customHeight="1">
      <c r="A198" s="3" t="s">
        <v>5467</v>
      </c>
      <c r="B198" s="1" t="s">
        <v>5468</v>
      </c>
      <c r="C198" s="9"/>
      <c r="D198" s="2">
        <v>1999.0</v>
      </c>
      <c r="E198" s="2" t="s">
        <v>5454</v>
      </c>
      <c r="F198" s="2" t="s">
        <v>5117</v>
      </c>
      <c r="G198" s="18">
        <v>44016.692199074074</v>
      </c>
      <c r="H198" s="2" t="str">
        <f>VLOOKUP(A198,'Booked Users'!$D:$G,3,0)</f>
        <v>#N/A</v>
      </c>
      <c r="K198" s="2">
        <v>2.0</v>
      </c>
    </row>
    <row r="199" ht="15.75" hidden="1" customHeight="1">
      <c r="A199" s="3" t="s">
        <v>5469</v>
      </c>
      <c r="B199" s="1" t="s">
        <v>5470</v>
      </c>
      <c r="C199" s="9"/>
      <c r="D199" s="2">
        <v>1999.0</v>
      </c>
      <c r="E199" s="2" t="s">
        <v>5451</v>
      </c>
      <c r="F199" s="2" t="s">
        <v>5117</v>
      </c>
      <c r="G199" s="18">
        <v>44016.73266203704</v>
      </c>
      <c r="H199" s="2" t="str">
        <f>VLOOKUP(A199,'Booked Users'!$D:$G,3,0)</f>
        <v>#N/A</v>
      </c>
      <c r="K199" s="2">
        <v>3.0</v>
      </c>
    </row>
    <row r="200" ht="15.75" hidden="1" customHeight="1">
      <c r="A200" s="3" t="s">
        <v>5471</v>
      </c>
      <c r="B200" s="1" t="s">
        <v>5472</v>
      </c>
      <c r="C200" s="9"/>
      <c r="D200" s="2">
        <v>1999.0</v>
      </c>
      <c r="E200" s="2" t="s">
        <v>5473</v>
      </c>
      <c r="F200" s="2" t="s">
        <v>5117</v>
      </c>
      <c r="G200" s="18">
        <v>44016.741377314815</v>
      </c>
      <c r="H200" s="2" t="str">
        <f>VLOOKUP(A200,'Booked Users'!$D:$G,3,0)</f>
        <v>#N/A</v>
      </c>
      <c r="K200" s="2">
        <v>2.0</v>
      </c>
    </row>
    <row r="201" ht="15.75" hidden="1" customHeight="1">
      <c r="A201" s="3" t="s">
        <v>5474</v>
      </c>
      <c r="B201" s="1" t="s">
        <v>5475</v>
      </c>
      <c r="C201" s="9"/>
      <c r="D201" s="2">
        <v>1999.0</v>
      </c>
      <c r="E201" s="2" t="s">
        <v>5454</v>
      </c>
      <c r="F201" s="2" t="s">
        <v>5117</v>
      </c>
      <c r="G201" s="18">
        <v>44016.75896990741</v>
      </c>
      <c r="H201" s="2" t="str">
        <f>VLOOKUP(A201,'Booked Users'!$D:$G,3,0)</f>
        <v>#N/A</v>
      </c>
      <c r="K201" s="2">
        <v>2.0</v>
      </c>
    </row>
    <row r="202" ht="15.75" hidden="1" customHeight="1">
      <c r="A202" s="3" t="s">
        <v>5476</v>
      </c>
      <c r="B202" s="2" t="s">
        <v>5477</v>
      </c>
      <c r="D202" s="2">
        <v>199.0</v>
      </c>
      <c r="G202" s="18">
        <v>44016.83462962963</v>
      </c>
      <c r="K202" s="2" t="s">
        <v>5372</v>
      </c>
    </row>
    <row r="203" ht="15.75" hidden="1" customHeight="1">
      <c r="A203" s="3" t="s">
        <v>5478</v>
      </c>
      <c r="B203" s="1" t="s">
        <v>5479</v>
      </c>
      <c r="C203" s="9"/>
      <c r="D203" s="2">
        <v>1999.0</v>
      </c>
      <c r="E203" s="2" t="s">
        <v>5473</v>
      </c>
      <c r="F203" s="2" t="s">
        <v>5117</v>
      </c>
      <c r="G203" s="18">
        <v>44016.83451388889</v>
      </c>
      <c r="H203" s="2" t="str">
        <f>VLOOKUP(A203,'Booked Users'!$D:$G,3,0)</f>
        <v>#N/A</v>
      </c>
      <c r="K203" s="2">
        <v>2.0</v>
      </c>
    </row>
    <row r="204" ht="15.75" hidden="1" customHeight="1">
      <c r="A204" s="3" t="s">
        <v>5480</v>
      </c>
      <c r="B204" s="1" t="s">
        <v>5481</v>
      </c>
      <c r="C204" s="9"/>
      <c r="D204" s="2">
        <v>1999.0</v>
      </c>
      <c r="E204" s="2" t="s">
        <v>5482</v>
      </c>
      <c r="F204" s="2" t="s">
        <v>5117</v>
      </c>
      <c r="G204" s="18">
        <v>44016.909155092595</v>
      </c>
      <c r="H204" s="2" t="str">
        <f>VLOOKUP(A204,'Booked Users'!$D:$G,3,0)</f>
        <v>#N/A</v>
      </c>
      <c r="K204" s="2">
        <v>4.0</v>
      </c>
    </row>
    <row r="205" ht="15.75" hidden="1" customHeight="1">
      <c r="A205" s="3" t="s">
        <v>5483</v>
      </c>
      <c r="B205" s="1" t="s">
        <v>5484</v>
      </c>
      <c r="C205" s="9"/>
      <c r="D205" s="2">
        <v>1999.0</v>
      </c>
      <c r="E205" s="2" t="s">
        <v>5451</v>
      </c>
      <c r="F205" s="2" t="s">
        <v>5117</v>
      </c>
      <c r="G205" s="18">
        <v>44016.97001157407</v>
      </c>
      <c r="H205" s="2" t="str">
        <f>VLOOKUP(A205,'Booked Users'!$D:$G,3,0)</f>
        <v>#N/A</v>
      </c>
      <c r="K205" s="2">
        <v>4.0</v>
      </c>
    </row>
    <row r="206" ht="15.75" hidden="1" customHeight="1">
      <c r="A206" s="3" t="s">
        <v>5485</v>
      </c>
      <c r="B206" s="9"/>
      <c r="C206" s="9"/>
      <c r="D206" s="2">
        <v>999.0</v>
      </c>
      <c r="E206" s="2" t="s">
        <v>5451</v>
      </c>
      <c r="F206" s="2" t="s">
        <v>5117</v>
      </c>
      <c r="G206" s="18">
        <v>44016.97001157407</v>
      </c>
      <c r="H206" s="2" t="str">
        <f>VLOOKUP(A206,'Booked Users'!$D:$G,3,0)</f>
        <v>#N/A</v>
      </c>
      <c r="K206" s="2">
        <v>3.0</v>
      </c>
    </row>
    <row r="207" ht="15.75" hidden="1" customHeight="1">
      <c r="A207" s="3" t="s">
        <v>5353</v>
      </c>
      <c r="B207" s="1" t="s">
        <v>5354</v>
      </c>
      <c r="C207" s="9"/>
      <c r="D207" s="2">
        <v>1999.0</v>
      </c>
      <c r="E207" s="2" t="s">
        <v>5377</v>
      </c>
      <c r="F207" s="2" t="s">
        <v>5117</v>
      </c>
      <c r="G207" s="18">
        <v>44047.50224537037</v>
      </c>
      <c r="H207" s="2" t="str">
        <f>VLOOKUP(A207,'Booked Users'!$D:$G,3,0)</f>
        <v>#N/A</v>
      </c>
      <c r="K207" s="2">
        <v>3.0</v>
      </c>
    </row>
    <row r="208" ht="15.75" hidden="1" customHeight="1">
      <c r="A208" s="3" t="s">
        <v>5486</v>
      </c>
      <c r="B208" s="1" t="s">
        <v>5487</v>
      </c>
      <c r="C208" s="9"/>
      <c r="D208" s="2">
        <v>1999.0</v>
      </c>
      <c r="E208" s="2" t="s">
        <v>5451</v>
      </c>
      <c r="F208" s="2" t="s">
        <v>5117</v>
      </c>
      <c r="G208" s="18">
        <v>44047.54809027778</v>
      </c>
      <c r="H208" s="2" t="str">
        <f>VLOOKUP(A208,'Booked Users'!$D:$G,3,0)</f>
        <v>#N/A</v>
      </c>
      <c r="K208" s="2">
        <v>4.0</v>
      </c>
    </row>
    <row r="209" ht="15.75" hidden="1" customHeight="1">
      <c r="A209" s="3" t="s">
        <v>5488</v>
      </c>
      <c r="B209" s="2" t="s">
        <v>5489</v>
      </c>
      <c r="D209" s="2">
        <v>199.0</v>
      </c>
      <c r="G209" s="18">
        <v>44047.55903935185</v>
      </c>
      <c r="K209" s="2">
        <v>4.0</v>
      </c>
    </row>
    <row r="210" ht="15.75" hidden="1" customHeight="1">
      <c r="A210" s="3" t="s">
        <v>5240</v>
      </c>
      <c r="B210" s="1" t="s">
        <v>5490</v>
      </c>
      <c r="C210" s="9"/>
      <c r="D210" s="2">
        <v>699.0</v>
      </c>
      <c r="G210" s="18">
        <v>44047.584872685184</v>
      </c>
      <c r="H210" s="2" t="str">
        <f>VLOOKUP(A210,'Booked Users'!$D:$G,3,0)</f>
        <v>#N/A</v>
      </c>
      <c r="K210" s="2" t="s">
        <v>5282</v>
      </c>
    </row>
    <row r="211" ht="15.75" hidden="1" customHeight="1">
      <c r="A211" s="3" t="s">
        <v>5491</v>
      </c>
      <c r="B211" s="1" t="s">
        <v>5492</v>
      </c>
      <c r="C211" s="9"/>
      <c r="D211" s="2">
        <v>1999.0</v>
      </c>
      <c r="E211" s="2" t="s">
        <v>5482</v>
      </c>
      <c r="F211" s="2" t="s">
        <v>5117</v>
      </c>
      <c r="G211" s="18">
        <v>44047.62186342593</v>
      </c>
      <c r="H211" s="2" t="str">
        <f>VLOOKUP(A211,'Booked Users'!$D:$G,3,0)</f>
        <v>#N/A</v>
      </c>
      <c r="K211" s="2">
        <v>3.0</v>
      </c>
    </row>
    <row r="212" ht="15.75" hidden="1" customHeight="1">
      <c r="A212" s="3" t="s">
        <v>5493</v>
      </c>
      <c r="B212" s="1" t="s">
        <v>5494</v>
      </c>
      <c r="C212" s="9"/>
      <c r="D212" s="2">
        <v>999.0</v>
      </c>
      <c r="E212" s="2" t="s">
        <v>5482</v>
      </c>
      <c r="F212" s="2" t="s">
        <v>5117</v>
      </c>
      <c r="G212" s="18">
        <v>44047.67018518518</v>
      </c>
      <c r="H212" s="2" t="str">
        <f>VLOOKUP(A212,'Booked Users'!$D:$G,3,0)</f>
        <v>#N/A</v>
      </c>
      <c r="K212" s="2">
        <v>3.0</v>
      </c>
    </row>
    <row r="213" ht="15.75" customHeight="1">
      <c r="A213" s="3" t="s">
        <v>4677</v>
      </c>
      <c r="B213" s="1" t="s">
        <v>4678</v>
      </c>
      <c r="C213" s="3" t="s">
        <v>4677</v>
      </c>
      <c r="D213" s="2">
        <v>1999.0</v>
      </c>
      <c r="E213" s="2" t="s">
        <v>5495</v>
      </c>
      <c r="F213" s="2" t="s">
        <v>5117</v>
      </c>
      <c r="G213" s="18">
        <v>44047.697592592594</v>
      </c>
      <c r="H213" s="2" t="str">
        <f>VLOOKUP(A213,'Booked Users'!$D:$G,3,0)</f>
        <v>21-04-2020 11:45:00</v>
      </c>
      <c r="I213" s="2" t="str">
        <f>VLOOKUP(C213,'Interested Users'!A:E,5,0)</f>
        <v>#N/A</v>
      </c>
      <c r="J213" s="2" t="str">
        <f>VLOOKUP(C213,'Booked Users'!D:G,4,0)</f>
        <v>Present</v>
      </c>
      <c r="K213" s="2">
        <v>4.0</v>
      </c>
      <c r="L213" s="2" t="str">
        <f>IF(ISNA(J213),"Absent",J213)</f>
        <v>Present</v>
      </c>
      <c r="M213" s="9" t="str">
        <f>vlookup(C213,'For Time Slot'!A:C,3,0)</f>
        <v>11:45</v>
      </c>
    </row>
    <row r="214" ht="15.75" hidden="1" customHeight="1">
      <c r="A214" s="3" t="s">
        <v>5496</v>
      </c>
      <c r="B214" s="1" t="s">
        <v>5497</v>
      </c>
      <c r="C214" s="9"/>
      <c r="D214" s="2">
        <v>999.0</v>
      </c>
      <c r="E214" s="2" t="s">
        <v>5482</v>
      </c>
      <c r="F214" s="2" t="s">
        <v>5117</v>
      </c>
      <c r="G214" s="18">
        <v>44047.70925925926</v>
      </c>
      <c r="H214" s="2" t="str">
        <f>VLOOKUP(A214,'Booked Users'!$D:$G,3,0)</f>
        <v>#N/A</v>
      </c>
      <c r="K214" s="2">
        <v>3.0</v>
      </c>
    </row>
    <row r="215" ht="15.75" hidden="1" customHeight="1">
      <c r="A215" s="3" t="s">
        <v>5498</v>
      </c>
      <c r="B215" s="1" t="s">
        <v>5499</v>
      </c>
      <c r="C215" s="9"/>
      <c r="D215" s="2">
        <v>1999.0</v>
      </c>
      <c r="E215" s="2" t="s">
        <v>5377</v>
      </c>
      <c r="F215" s="2" t="s">
        <v>5117</v>
      </c>
      <c r="G215" s="18">
        <v>44047.852638888886</v>
      </c>
      <c r="H215" s="2" t="str">
        <f>VLOOKUP(A215,'Booked Users'!$D:$G,3,0)</f>
        <v>#N/A</v>
      </c>
      <c r="K215" s="2">
        <v>3.0</v>
      </c>
    </row>
    <row r="216" ht="15.75" hidden="1" customHeight="1">
      <c r="A216" s="3" t="s">
        <v>5500</v>
      </c>
      <c r="B216" s="2" t="s">
        <v>5501</v>
      </c>
      <c r="D216" s="2">
        <v>199.0</v>
      </c>
      <c r="G216" s="18">
        <v>44047.87037037037</v>
      </c>
      <c r="K216" s="2" t="s">
        <v>5103</v>
      </c>
    </row>
    <row r="217" ht="15.75" hidden="1" customHeight="1">
      <c r="A217" s="3" t="s">
        <v>5502</v>
      </c>
      <c r="B217" s="1" t="s">
        <v>5503</v>
      </c>
      <c r="C217" s="9"/>
      <c r="D217" s="2">
        <v>1999.0</v>
      </c>
      <c r="E217" s="2" t="s">
        <v>5504</v>
      </c>
      <c r="F217" s="2" t="s">
        <v>5117</v>
      </c>
      <c r="G217" s="18">
        <v>44047.87878472222</v>
      </c>
      <c r="H217" s="2" t="str">
        <f>VLOOKUP(A217,'Booked Users'!$D:$G,3,0)</f>
        <v>#N/A</v>
      </c>
      <c r="K217" s="2">
        <v>4.0</v>
      </c>
    </row>
    <row r="218" ht="15.75" hidden="1" customHeight="1">
      <c r="A218" s="3" t="s">
        <v>5505</v>
      </c>
      <c r="B218" s="1" t="s">
        <v>5506</v>
      </c>
      <c r="C218" s="9"/>
      <c r="D218" s="2">
        <v>999.0</v>
      </c>
      <c r="E218" s="2" t="s">
        <v>5473</v>
      </c>
      <c r="F218" s="2" t="s">
        <v>5117</v>
      </c>
      <c r="G218" s="18">
        <v>44047.89454861111</v>
      </c>
      <c r="H218" s="2" t="str">
        <f>VLOOKUP(A218,'Booked Users'!$D:$G,3,0)</f>
        <v>#N/A</v>
      </c>
      <c r="K218" s="2">
        <v>1.0</v>
      </c>
    </row>
    <row r="219" ht="15.75" hidden="1" customHeight="1">
      <c r="A219" s="3" t="s">
        <v>5507</v>
      </c>
      <c r="B219" s="2" t="s">
        <v>5508</v>
      </c>
      <c r="D219" s="2">
        <v>199.0</v>
      </c>
      <c r="G219" s="18">
        <v>44078.00981481482</v>
      </c>
      <c r="K219" s="2">
        <v>1.0</v>
      </c>
    </row>
    <row r="220" ht="15.75" hidden="1" customHeight="1">
      <c r="A220" s="3" t="s">
        <v>5509</v>
      </c>
      <c r="B220" s="9"/>
      <c r="C220" s="9"/>
      <c r="D220" s="2">
        <v>1999.0</v>
      </c>
      <c r="E220" s="2" t="s">
        <v>5473</v>
      </c>
      <c r="F220" s="2" t="s">
        <v>5117</v>
      </c>
      <c r="G220" s="18">
        <v>44047.89454861111</v>
      </c>
      <c r="H220" s="2" t="str">
        <f>VLOOKUP(A220,'Booked Users'!$D:$G,3,0)</f>
        <v>#N/A</v>
      </c>
      <c r="K220" s="2">
        <v>1.0</v>
      </c>
    </row>
    <row r="221" ht="15.75" hidden="1" customHeight="1">
      <c r="A221" s="3" t="s">
        <v>4068</v>
      </c>
      <c r="B221" s="2" t="s">
        <v>4069</v>
      </c>
      <c r="D221" s="2">
        <v>199.0</v>
      </c>
      <c r="G221" s="18">
        <v>44078.537210648145</v>
      </c>
      <c r="K221" s="2">
        <v>1.0</v>
      </c>
    </row>
    <row r="222" ht="15.75" hidden="1" customHeight="1">
      <c r="A222" s="3" t="s">
        <v>5510</v>
      </c>
      <c r="B222" s="1" t="s">
        <v>5511</v>
      </c>
      <c r="C222" s="9"/>
      <c r="D222" s="2">
        <v>1999.0</v>
      </c>
      <c r="E222" s="2" t="s">
        <v>5377</v>
      </c>
      <c r="F222" s="2" t="s">
        <v>5117</v>
      </c>
      <c r="G222" s="18">
        <v>44078.63267361111</v>
      </c>
      <c r="H222" s="2" t="str">
        <f>VLOOKUP(A222,'Booked Users'!$D:$G,3,0)</f>
        <v>#N/A</v>
      </c>
      <c r="K222" s="2">
        <v>4.0</v>
      </c>
    </row>
    <row r="223" ht="15.75" hidden="1" customHeight="1">
      <c r="A223" s="3" t="s">
        <v>5512</v>
      </c>
      <c r="B223" s="1" t="s">
        <v>5513</v>
      </c>
      <c r="C223" s="9"/>
      <c r="D223" s="2">
        <v>1999.0</v>
      </c>
      <c r="E223" s="2" t="s">
        <v>5482</v>
      </c>
      <c r="F223" s="2" t="s">
        <v>5117</v>
      </c>
      <c r="G223" s="18">
        <v>44078.66584490741</v>
      </c>
      <c r="H223" s="2" t="str">
        <f>VLOOKUP(A223,'Booked Users'!$D:$G,3,0)</f>
        <v>#N/A</v>
      </c>
      <c r="K223" s="2">
        <v>4.0</v>
      </c>
    </row>
    <row r="224" ht="15.75" hidden="1" customHeight="1">
      <c r="A224" s="3" t="s">
        <v>5514</v>
      </c>
      <c r="B224" s="2" t="s">
        <v>5515</v>
      </c>
      <c r="D224" s="2">
        <v>199.0</v>
      </c>
      <c r="G224" s="18">
        <v>44078.73516203704</v>
      </c>
      <c r="K224" s="2">
        <v>2.0</v>
      </c>
    </row>
    <row r="225" ht="15.75" hidden="1" customHeight="1">
      <c r="A225" s="3" t="s">
        <v>5516</v>
      </c>
      <c r="B225" s="1" t="s">
        <v>5517</v>
      </c>
      <c r="C225" s="9"/>
      <c r="D225" s="2">
        <v>1999.0</v>
      </c>
      <c r="E225" s="2" t="s">
        <v>5518</v>
      </c>
      <c r="F225" s="2" t="s">
        <v>5117</v>
      </c>
      <c r="G225" s="18">
        <v>44078.78304398148</v>
      </c>
      <c r="H225" s="2" t="str">
        <f>VLOOKUP(A225,'Booked Users'!$D:$G,3,0)</f>
        <v>#N/A</v>
      </c>
      <c r="K225" s="2">
        <v>4.0</v>
      </c>
    </row>
    <row r="226" ht="15.75" hidden="1" customHeight="1">
      <c r="A226" s="3" t="s">
        <v>5519</v>
      </c>
      <c r="B226" s="2" t="s">
        <v>5520</v>
      </c>
      <c r="D226" s="2">
        <v>199.0</v>
      </c>
      <c r="G226" s="18">
        <v>44078.85135416667</v>
      </c>
      <c r="K226" s="2">
        <v>4.0</v>
      </c>
    </row>
    <row r="227" ht="15.75" hidden="1" customHeight="1">
      <c r="A227" s="3" t="s">
        <v>5521</v>
      </c>
      <c r="B227" s="1" t="s">
        <v>5522</v>
      </c>
      <c r="C227" s="9"/>
      <c r="D227" s="2">
        <v>999.0</v>
      </c>
      <c r="E227" s="2" t="s">
        <v>5482</v>
      </c>
      <c r="F227" s="2" t="s">
        <v>5117</v>
      </c>
      <c r="G227" s="18">
        <v>44078.91783564815</v>
      </c>
      <c r="H227" s="2" t="str">
        <f>VLOOKUP(A227,'Booked Users'!$D:$G,3,0)</f>
        <v>#N/A</v>
      </c>
      <c r="K227" s="2">
        <v>3.0</v>
      </c>
    </row>
    <row r="228" ht="15.75" hidden="1" customHeight="1">
      <c r="A228" s="3" t="s">
        <v>5523</v>
      </c>
      <c r="B228" s="9"/>
      <c r="C228" s="9"/>
      <c r="D228" s="2">
        <v>999.0</v>
      </c>
      <c r="E228" s="2" t="s">
        <v>5454</v>
      </c>
      <c r="F228" s="2" t="s">
        <v>5117</v>
      </c>
      <c r="G228" s="18">
        <v>44108.0</v>
      </c>
      <c r="H228" s="2" t="str">
        <f>VLOOKUP(A228,'Booked Users'!$D:$G,3,0)</f>
        <v>#N/A</v>
      </c>
      <c r="K228" s="2">
        <v>2.0</v>
      </c>
    </row>
    <row r="229" ht="15.75" hidden="1" customHeight="1">
      <c r="A229" s="3" t="s">
        <v>5524</v>
      </c>
      <c r="B229" s="9"/>
      <c r="C229" s="9"/>
      <c r="D229" s="2">
        <v>999.0</v>
      </c>
      <c r="E229" s="2" t="s">
        <v>5525</v>
      </c>
      <c r="F229" s="2" t="s">
        <v>5117</v>
      </c>
      <c r="G229" s="18">
        <v>44108.0</v>
      </c>
      <c r="H229" s="2" t="str">
        <f>VLOOKUP(A229,'Booked Users'!$D:$G,3,0)</f>
        <v>#N/A</v>
      </c>
      <c r="K229" s="2">
        <v>1.0</v>
      </c>
    </row>
    <row r="230" ht="15.75" hidden="1" customHeight="1">
      <c r="A230" s="3" t="s">
        <v>5526</v>
      </c>
      <c r="B230" s="2" t="s">
        <v>5527</v>
      </c>
      <c r="D230" s="2">
        <v>199.0</v>
      </c>
      <c r="G230" s="18">
        <v>44108.76755787037</v>
      </c>
      <c r="K230" s="2">
        <v>2.0</v>
      </c>
    </row>
    <row r="231" ht="15.75" hidden="1" customHeight="1">
      <c r="A231" s="3" t="s">
        <v>5118</v>
      </c>
      <c r="B231" s="1" t="s">
        <v>5119</v>
      </c>
      <c r="C231" s="9"/>
      <c r="D231" s="2">
        <v>999.0</v>
      </c>
      <c r="E231" s="2" t="s">
        <v>5473</v>
      </c>
      <c r="F231" s="2" t="s">
        <v>5117</v>
      </c>
      <c r="G231" s="18">
        <v>44108.82976851852</v>
      </c>
      <c r="H231" s="2" t="str">
        <f>VLOOKUP(A231,'Booked Users'!$D:$G,3,0)</f>
        <v>#N/A</v>
      </c>
      <c r="K231" s="2">
        <v>2.0</v>
      </c>
    </row>
    <row r="232" ht="15.75" hidden="1" customHeight="1">
      <c r="A232" s="3" t="s">
        <v>5528</v>
      </c>
      <c r="B232" s="1" t="s">
        <v>5529</v>
      </c>
      <c r="C232" s="9"/>
      <c r="D232" s="2">
        <v>1999.0</v>
      </c>
      <c r="E232" s="2" t="s">
        <v>5518</v>
      </c>
      <c r="F232" s="2" t="s">
        <v>5117</v>
      </c>
      <c r="G232" s="18">
        <v>44108.88799768518</v>
      </c>
      <c r="H232" s="2" t="str">
        <f>VLOOKUP(A232,'Booked Users'!$D:$G,3,0)</f>
        <v>#N/A</v>
      </c>
      <c r="K232" s="2">
        <v>3.0</v>
      </c>
    </row>
    <row r="233" ht="15.75" hidden="1" customHeight="1">
      <c r="A233" s="3" t="s">
        <v>5530</v>
      </c>
      <c r="B233" s="1" t="s">
        <v>5531</v>
      </c>
      <c r="C233" s="9"/>
      <c r="D233" s="2">
        <v>1999.0</v>
      </c>
      <c r="E233" s="2" t="s">
        <v>5532</v>
      </c>
      <c r="F233" s="2" t="s">
        <v>5117</v>
      </c>
      <c r="G233" s="18">
        <v>44108.907997685186</v>
      </c>
      <c r="H233" s="2" t="str">
        <f>VLOOKUP(A233,'Booked Users'!$D:$G,3,0)</f>
        <v>#N/A</v>
      </c>
      <c r="K233" s="2">
        <v>2.0</v>
      </c>
    </row>
    <row r="234" ht="15.75" hidden="1" customHeight="1">
      <c r="A234" s="3" t="s">
        <v>5533</v>
      </c>
      <c r="B234" s="1" t="s">
        <v>5534</v>
      </c>
      <c r="C234" s="9"/>
      <c r="D234" s="2">
        <v>1999.0</v>
      </c>
      <c r="E234" s="2" t="s">
        <v>5454</v>
      </c>
      <c r="F234" s="2" t="s">
        <v>5117</v>
      </c>
      <c r="G234" s="18">
        <v>44108.998078703706</v>
      </c>
      <c r="H234" s="2" t="str">
        <f>VLOOKUP(A234,'Booked Users'!$D:$G,3,0)</f>
        <v>#N/A</v>
      </c>
      <c r="K234" s="2">
        <v>2.0</v>
      </c>
    </row>
    <row r="235" ht="15.75" hidden="1" customHeight="1">
      <c r="A235" s="3" t="s">
        <v>5535</v>
      </c>
      <c r="B235" s="1" t="s">
        <v>5536</v>
      </c>
      <c r="C235" s="9"/>
      <c r="D235" s="2">
        <v>1999.0</v>
      </c>
      <c r="E235" s="2" t="s">
        <v>5454</v>
      </c>
      <c r="F235" s="2" t="s">
        <v>5117</v>
      </c>
      <c r="G235" s="18">
        <v>44139.52410879629</v>
      </c>
      <c r="H235" s="2" t="str">
        <f>VLOOKUP(A235,'Booked Users'!$D:$G,3,0)</f>
        <v>#N/A</v>
      </c>
      <c r="K235" s="2">
        <v>2.0</v>
      </c>
    </row>
    <row r="236" ht="15.75" hidden="1" customHeight="1">
      <c r="A236" s="3" t="s">
        <v>5537</v>
      </c>
      <c r="B236" s="1" t="s">
        <v>5538</v>
      </c>
      <c r="C236" s="9"/>
      <c r="D236" s="2">
        <v>1999.0</v>
      </c>
      <c r="E236" s="2" t="s">
        <v>5482</v>
      </c>
      <c r="F236" s="2" t="s">
        <v>5117</v>
      </c>
      <c r="G236" s="18">
        <v>44139.58730324074</v>
      </c>
      <c r="H236" s="2" t="str">
        <f>VLOOKUP(A236,'Booked Users'!$D:$G,3,0)</f>
        <v>#N/A</v>
      </c>
      <c r="K236" s="2">
        <v>3.0</v>
      </c>
    </row>
    <row r="237" ht="15.75" hidden="1" customHeight="1">
      <c r="A237" s="3" t="s">
        <v>5539</v>
      </c>
      <c r="B237" s="1" t="s">
        <v>5540</v>
      </c>
      <c r="C237" s="9"/>
      <c r="D237" s="2">
        <v>999.0</v>
      </c>
      <c r="E237" s="2" t="s">
        <v>5518</v>
      </c>
      <c r="F237" s="2" t="s">
        <v>5117</v>
      </c>
      <c r="G237" s="18">
        <v>44139.61131944445</v>
      </c>
      <c r="H237" s="2" t="str">
        <f>VLOOKUP(A237,'Booked Users'!$D:$G,3,0)</f>
        <v>#N/A</v>
      </c>
      <c r="K237" s="2">
        <v>4.0</v>
      </c>
    </row>
    <row r="238" ht="15.75" hidden="1" customHeight="1">
      <c r="A238" s="3" t="s">
        <v>4488</v>
      </c>
      <c r="B238" s="2" t="s">
        <v>5541</v>
      </c>
      <c r="D238" s="2">
        <v>199.0</v>
      </c>
      <c r="G238" s="18">
        <v>44139.67434027778</v>
      </c>
      <c r="K238" s="2">
        <v>4.0</v>
      </c>
    </row>
    <row r="239" ht="15.75" customHeight="1">
      <c r="A239" s="3" t="s">
        <v>4521</v>
      </c>
      <c r="B239" s="1" t="s">
        <v>4522</v>
      </c>
      <c r="C239" s="3" t="s">
        <v>4521</v>
      </c>
      <c r="D239" s="2">
        <v>999.0</v>
      </c>
      <c r="E239" s="2" t="s">
        <v>5525</v>
      </c>
      <c r="F239" s="2" t="s">
        <v>5117</v>
      </c>
      <c r="G239" s="18">
        <v>44139.70556712963</v>
      </c>
      <c r="H239" s="2" t="str">
        <f>VLOOKUP(A239,'Booked Users'!$D:$G,3,0)</f>
        <v>18-04-2020 16:00:00</v>
      </c>
      <c r="I239" s="2" t="str">
        <f>VLOOKUP(C239,'Interested Users'!A:E,5,0)</f>
        <v>#N/A</v>
      </c>
      <c r="J239" s="2" t="str">
        <f>VLOOKUP(C239,'Booked Users'!D:G,4,0)</f>
        <v>Present</v>
      </c>
      <c r="K239" s="2">
        <v>1.0</v>
      </c>
      <c r="L239" s="2" t="str">
        <f>IF(ISNA(J239),"Absent",J239)</f>
        <v>Present</v>
      </c>
      <c r="M239" s="9" t="str">
        <f>vlookup(C239,'For Time Slot'!A:C,3,0)</f>
        <v>16:00</v>
      </c>
    </row>
    <row r="240" ht="15.75" hidden="1" customHeight="1">
      <c r="A240" s="3" t="s">
        <v>5542</v>
      </c>
      <c r="B240" s="9"/>
      <c r="C240" s="9"/>
      <c r="D240" s="2">
        <v>1999.0</v>
      </c>
      <c r="E240" s="2" t="s">
        <v>5495</v>
      </c>
      <c r="F240" s="2" t="s">
        <v>5117</v>
      </c>
      <c r="G240" s="18">
        <v>44139.70556712963</v>
      </c>
      <c r="H240" s="2" t="str">
        <f>VLOOKUP(A240,'Booked Users'!$D:$G,3,0)</f>
        <v>#N/A</v>
      </c>
      <c r="K240" s="2">
        <v>4.0</v>
      </c>
    </row>
    <row r="241" ht="15.75" hidden="1" customHeight="1">
      <c r="A241" s="3" t="s">
        <v>5543</v>
      </c>
      <c r="B241" s="1" t="s">
        <v>5544</v>
      </c>
      <c r="C241" s="9"/>
      <c r="D241" s="2">
        <v>1999.0</v>
      </c>
      <c r="E241" s="2" t="s">
        <v>5525</v>
      </c>
      <c r="F241" s="2" t="s">
        <v>5117</v>
      </c>
      <c r="G241" s="18">
        <v>44139.76798611111</v>
      </c>
      <c r="H241" s="2" t="str">
        <f>VLOOKUP(A241,'Booked Users'!$D:$G,3,0)</f>
        <v>#N/A</v>
      </c>
      <c r="K241" s="2">
        <v>2.0</v>
      </c>
    </row>
    <row r="242" ht="15.75" hidden="1" customHeight="1">
      <c r="A242" s="3" t="s">
        <v>5545</v>
      </c>
      <c r="B242" s="1" t="s">
        <v>5546</v>
      </c>
      <c r="C242" s="9"/>
      <c r="D242" s="2">
        <v>1999.0</v>
      </c>
      <c r="E242" s="2" t="s">
        <v>5518</v>
      </c>
      <c r="F242" s="2" t="s">
        <v>5117</v>
      </c>
      <c r="G242" s="18">
        <v>44139.81667824074</v>
      </c>
      <c r="H242" s="2" t="str">
        <f>VLOOKUP(A242,'Booked Users'!$D:$G,3,0)</f>
        <v>#N/A</v>
      </c>
      <c r="K242" s="2">
        <v>3.0</v>
      </c>
    </row>
    <row r="243" ht="15.75" hidden="1" customHeight="1">
      <c r="A243" s="3" t="s">
        <v>5547</v>
      </c>
      <c r="B243" s="1" t="s">
        <v>5548</v>
      </c>
      <c r="C243" s="9"/>
      <c r="D243" s="2">
        <v>1999.0</v>
      </c>
      <c r="E243" s="2" t="s">
        <v>5504</v>
      </c>
      <c r="F243" s="2" t="s">
        <v>5117</v>
      </c>
      <c r="G243" s="18">
        <v>44139.84315972222</v>
      </c>
      <c r="H243" s="2" t="str">
        <f>VLOOKUP(A243,'Booked Users'!$D:$G,3,0)</f>
        <v>#N/A</v>
      </c>
      <c r="K243" s="2">
        <v>3.0</v>
      </c>
    </row>
    <row r="244" ht="15.75" hidden="1" customHeight="1">
      <c r="A244" s="3" t="s">
        <v>5549</v>
      </c>
      <c r="B244" s="2" t="s">
        <v>5550</v>
      </c>
      <c r="D244" s="2">
        <v>199.0</v>
      </c>
      <c r="G244" s="18">
        <v>44139.92109953704</v>
      </c>
      <c r="K244" s="2">
        <v>3.0</v>
      </c>
    </row>
    <row r="245" ht="15.75" hidden="1" customHeight="1">
      <c r="A245" s="3" t="s">
        <v>5551</v>
      </c>
      <c r="B245" s="2" t="s">
        <v>5552</v>
      </c>
      <c r="D245" s="2">
        <v>199.0</v>
      </c>
      <c r="G245" s="18">
        <v>44169.02453703704</v>
      </c>
      <c r="K245" s="2" t="s">
        <v>5365</v>
      </c>
    </row>
    <row r="246" ht="15.75" hidden="1" customHeight="1">
      <c r="A246" s="3" t="s">
        <v>56</v>
      </c>
      <c r="B246" s="1" t="s">
        <v>57</v>
      </c>
      <c r="C246" s="9"/>
      <c r="D246" s="2">
        <v>1999.0</v>
      </c>
      <c r="E246" s="2" t="s">
        <v>5553</v>
      </c>
      <c r="F246" s="2" t="s">
        <v>5117</v>
      </c>
      <c r="G246" s="18">
        <v>44169.05761574074</v>
      </c>
      <c r="H246" s="2" t="str">
        <f>VLOOKUP(A246,'Booked Users'!$D:$G,3,0)</f>
        <v>#N/A</v>
      </c>
      <c r="K246" s="2">
        <v>2.0</v>
      </c>
    </row>
    <row r="247" ht="15.75" hidden="1" customHeight="1">
      <c r="A247" s="3" t="s">
        <v>5350</v>
      </c>
      <c r="B247" s="1" t="s">
        <v>5351</v>
      </c>
      <c r="C247" s="9"/>
      <c r="D247" s="2">
        <v>1999.0</v>
      </c>
      <c r="E247" s="2" t="s">
        <v>5532</v>
      </c>
      <c r="F247" s="2" t="s">
        <v>5117</v>
      </c>
      <c r="G247" s="18">
        <v>44169.36871527778</v>
      </c>
      <c r="H247" s="2" t="str">
        <f>VLOOKUP(A247,'Booked Users'!$D:$G,3,0)</f>
        <v>#N/A</v>
      </c>
      <c r="K247" s="2">
        <v>2.0</v>
      </c>
    </row>
    <row r="248" ht="15.75" hidden="1" customHeight="1">
      <c r="A248" s="3" t="s">
        <v>5554</v>
      </c>
      <c r="B248" s="1" t="s">
        <v>5555</v>
      </c>
      <c r="C248" s="9"/>
      <c r="D248" s="2">
        <v>1999.0</v>
      </c>
      <c r="E248" s="2" t="s">
        <v>5556</v>
      </c>
      <c r="F248" s="2" t="s">
        <v>5117</v>
      </c>
      <c r="G248" s="18">
        <v>44169.38234953704</v>
      </c>
      <c r="H248" s="2" t="str">
        <f>VLOOKUP(A248,'Booked Users'!$D:$G,3,0)</f>
        <v>#N/A</v>
      </c>
      <c r="K248" s="2">
        <v>2.0</v>
      </c>
    </row>
    <row r="249" ht="15.75" hidden="1" customHeight="1">
      <c r="A249" s="3" t="s">
        <v>5557</v>
      </c>
      <c r="B249" s="1" t="s">
        <v>5558</v>
      </c>
      <c r="C249" s="9"/>
      <c r="D249" s="2">
        <v>1999.0</v>
      </c>
      <c r="E249" s="2" t="s">
        <v>5532</v>
      </c>
      <c r="F249" s="2" t="s">
        <v>5117</v>
      </c>
      <c r="G249" s="18">
        <v>44169.5415162037</v>
      </c>
      <c r="H249" s="2" t="str">
        <f>VLOOKUP(A249,'Booked Users'!$D:$G,3,0)</f>
        <v>#N/A</v>
      </c>
      <c r="K249" s="2">
        <v>2.0</v>
      </c>
    </row>
    <row r="250" ht="15.75" hidden="1" customHeight="1">
      <c r="A250" s="3" t="s">
        <v>5559</v>
      </c>
      <c r="B250" s="1" t="s">
        <v>5560</v>
      </c>
      <c r="C250" s="9"/>
      <c r="D250" s="2">
        <v>1999.0</v>
      </c>
      <c r="E250" s="2" t="s">
        <v>5504</v>
      </c>
      <c r="F250" s="2" t="s">
        <v>5117</v>
      </c>
      <c r="G250" s="18">
        <v>44169.56842592593</v>
      </c>
      <c r="H250" s="2" t="str">
        <f>VLOOKUP(A250,'Booked Users'!$D:$G,3,0)</f>
        <v>#N/A</v>
      </c>
      <c r="K250" s="2">
        <v>4.0</v>
      </c>
    </row>
    <row r="251" ht="15.75" hidden="1" customHeight="1">
      <c r="A251" s="3" t="s">
        <v>5561</v>
      </c>
      <c r="B251" s="1" t="s">
        <v>5562</v>
      </c>
      <c r="C251" s="9"/>
      <c r="D251" s="2">
        <v>1999.0</v>
      </c>
      <c r="E251" s="2" t="s">
        <v>5518</v>
      </c>
      <c r="F251" s="2" t="s">
        <v>5117</v>
      </c>
      <c r="G251" s="18">
        <v>44169.64949074074</v>
      </c>
      <c r="H251" s="2" t="str">
        <f>VLOOKUP(A251,'Booked Users'!$D:$G,3,0)</f>
        <v>#N/A</v>
      </c>
      <c r="K251" s="2">
        <v>4.0</v>
      </c>
    </row>
    <row r="252" ht="15.75" hidden="1" customHeight="1">
      <c r="A252" s="3" t="s">
        <v>5563</v>
      </c>
      <c r="B252" s="2" t="s">
        <v>5564</v>
      </c>
      <c r="D252" s="2">
        <v>199.0</v>
      </c>
      <c r="E252" s="2">
        <v>0.5</v>
      </c>
      <c r="G252" s="18">
        <v>44169.6628125</v>
      </c>
      <c r="K252" s="2">
        <v>4.0</v>
      </c>
    </row>
    <row r="253" ht="15.75" hidden="1" customHeight="1">
      <c r="A253" s="3" t="s">
        <v>5565</v>
      </c>
      <c r="B253" s="2" t="s">
        <v>5566</v>
      </c>
      <c r="D253" s="2">
        <v>399.0</v>
      </c>
      <c r="E253" s="2">
        <v>1.0</v>
      </c>
      <c r="G253" s="18">
        <v>44169.67392361111</v>
      </c>
      <c r="K253" s="2">
        <v>2.0</v>
      </c>
    </row>
    <row r="254" ht="15.75" hidden="1" customHeight="1">
      <c r="A254" s="3" t="s">
        <v>5567</v>
      </c>
      <c r="B254" s="1" t="s">
        <v>5568</v>
      </c>
      <c r="C254" s="9"/>
      <c r="D254" s="2">
        <v>1999.0</v>
      </c>
      <c r="E254" s="2" t="s">
        <v>5569</v>
      </c>
      <c r="F254" s="2" t="s">
        <v>5117</v>
      </c>
      <c r="G254" s="18">
        <v>44169.70181712963</v>
      </c>
      <c r="H254" s="2" t="str">
        <f>VLOOKUP(A254,'Booked Users'!$D:$G,3,0)</f>
        <v>#N/A</v>
      </c>
      <c r="K254" s="2">
        <v>4.0</v>
      </c>
    </row>
    <row r="255" ht="15.75" hidden="1" customHeight="1">
      <c r="A255" s="3" t="s">
        <v>4103</v>
      </c>
      <c r="B255" s="2" t="s">
        <v>4104</v>
      </c>
      <c r="D255" s="2">
        <v>199.0</v>
      </c>
      <c r="G255" s="18">
        <v>44169.77890046296</v>
      </c>
      <c r="K255" s="2">
        <v>2.0</v>
      </c>
    </row>
    <row r="256" ht="15.75" hidden="1" customHeight="1">
      <c r="A256" s="3" t="s">
        <v>5570</v>
      </c>
      <c r="B256" s="1" t="s">
        <v>5571</v>
      </c>
      <c r="C256" s="9"/>
      <c r="D256" s="2">
        <v>1999.0</v>
      </c>
      <c r="E256" s="2" t="s">
        <v>5473</v>
      </c>
      <c r="F256" s="2" t="s">
        <v>5117</v>
      </c>
      <c r="G256" s="18">
        <v>44169.78902777778</v>
      </c>
      <c r="H256" s="2" t="str">
        <f>VLOOKUP(A256,'Booked Users'!$D:$G,3,0)</f>
        <v>#N/A</v>
      </c>
      <c r="K256" s="2">
        <v>2.0</v>
      </c>
    </row>
    <row r="257" ht="15.75" hidden="1" customHeight="1">
      <c r="A257" s="3" t="s">
        <v>5572</v>
      </c>
      <c r="B257" s="1" t="s">
        <v>5573</v>
      </c>
      <c r="C257" s="9"/>
      <c r="D257" s="2">
        <v>1999.0</v>
      </c>
      <c r="E257" s="2" t="s">
        <v>5518</v>
      </c>
      <c r="F257" s="2" t="s">
        <v>5117</v>
      </c>
      <c r="G257" s="18">
        <v>44169.875451388885</v>
      </c>
      <c r="H257" s="2" t="str">
        <f>VLOOKUP(A257,'Booked Users'!$D:$G,3,0)</f>
        <v>#N/A</v>
      </c>
      <c r="K257" s="2">
        <v>4.0</v>
      </c>
    </row>
    <row r="258" ht="15.75" hidden="1" customHeight="1">
      <c r="A258" s="3" t="s">
        <v>5574</v>
      </c>
      <c r="B258" s="1" t="s">
        <v>5575</v>
      </c>
      <c r="C258" s="9"/>
      <c r="D258" s="2">
        <v>1999.0</v>
      </c>
      <c r="E258" s="2" t="s">
        <v>5569</v>
      </c>
      <c r="F258" s="2" t="s">
        <v>5117</v>
      </c>
      <c r="G258" s="18">
        <v>44169.883877314816</v>
      </c>
      <c r="H258" s="2" t="str">
        <f>VLOOKUP(A258,'Booked Users'!$D:$G,3,0)</f>
        <v>#N/A</v>
      </c>
      <c r="K258" s="2">
        <v>3.0</v>
      </c>
    </row>
    <row r="259" ht="15.75" hidden="1" customHeight="1">
      <c r="A259" s="3" t="s">
        <v>5576</v>
      </c>
      <c r="B259" s="1" t="s">
        <v>5577</v>
      </c>
      <c r="C259" s="9"/>
      <c r="D259" s="2">
        <v>1999.0</v>
      </c>
      <c r="E259" s="2" t="s">
        <v>5578</v>
      </c>
      <c r="F259" s="2" t="s">
        <v>5117</v>
      </c>
      <c r="G259" s="18">
        <v>44169.883877314816</v>
      </c>
      <c r="H259" s="2" t="str">
        <f>VLOOKUP(A259,'Booked Users'!$D:$G,3,0)</f>
        <v>#N/A</v>
      </c>
      <c r="K259" s="2">
        <v>4.0</v>
      </c>
    </row>
    <row r="260" ht="15.75" hidden="1" customHeight="1">
      <c r="A260" s="3" t="s">
        <v>5579</v>
      </c>
      <c r="B260" s="1" t="s">
        <v>5580</v>
      </c>
      <c r="C260" s="9"/>
      <c r="D260" s="2">
        <v>1999.0</v>
      </c>
      <c r="E260" s="2" t="s">
        <v>5532</v>
      </c>
      <c r="F260" s="2" t="s">
        <v>5117</v>
      </c>
      <c r="G260" s="18">
        <v>44169.88800925926</v>
      </c>
      <c r="H260" s="2" t="str">
        <f>VLOOKUP(A260,'Booked Users'!$D:$G,3,0)</f>
        <v>#N/A</v>
      </c>
      <c r="K260" s="2">
        <v>2.0</v>
      </c>
    </row>
    <row r="261" ht="15.75" hidden="1" customHeight="1">
      <c r="A261" s="3" t="s">
        <v>5581</v>
      </c>
      <c r="B261" s="1" t="s">
        <v>5582</v>
      </c>
      <c r="C261" s="9"/>
      <c r="D261" s="2">
        <v>999.0</v>
      </c>
      <c r="E261" s="2" t="s">
        <v>5532</v>
      </c>
      <c r="F261" s="2" t="s">
        <v>5117</v>
      </c>
      <c r="G261" s="16" t="s">
        <v>5583</v>
      </c>
      <c r="H261" s="2" t="str">
        <f>VLOOKUP(A261,'Booked Users'!$D:$G,3,0)</f>
        <v>#N/A</v>
      </c>
      <c r="K261" s="2">
        <v>2.0</v>
      </c>
    </row>
    <row r="262" ht="15.75" hidden="1" customHeight="1">
      <c r="A262" s="3" t="s">
        <v>5584</v>
      </c>
      <c r="B262" s="1" t="s">
        <v>5585</v>
      </c>
      <c r="C262" s="9"/>
      <c r="D262" s="2">
        <v>1999.0</v>
      </c>
      <c r="E262" s="2" t="s">
        <v>5504</v>
      </c>
      <c r="F262" s="2" t="s">
        <v>5117</v>
      </c>
      <c r="G262" s="16" t="s">
        <v>5586</v>
      </c>
      <c r="H262" s="2" t="str">
        <f>VLOOKUP(A262,'Booked Users'!$D:$G,3,0)</f>
        <v>#N/A</v>
      </c>
      <c r="K262" s="2">
        <v>4.0</v>
      </c>
    </row>
    <row r="263" ht="15.75" hidden="1" customHeight="1">
      <c r="A263" s="3" t="s">
        <v>5587</v>
      </c>
      <c r="B263" s="1" t="s">
        <v>5588</v>
      </c>
      <c r="C263" s="9"/>
      <c r="D263" s="2">
        <v>1999.0</v>
      </c>
      <c r="E263" s="2" t="s">
        <v>5532</v>
      </c>
      <c r="F263" s="2" t="s">
        <v>5117</v>
      </c>
      <c r="G263" s="16" t="s">
        <v>5589</v>
      </c>
      <c r="H263" s="2" t="str">
        <f>VLOOKUP(A263,'Booked Users'!$D:$G,3,0)</f>
        <v>#N/A</v>
      </c>
    </row>
    <row r="264" ht="15.75" hidden="1" customHeight="1">
      <c r="A264" s="3" t="s">
        <v>5590</v>
      </c>
      <c r="B264" s="1" t="s">
        <v>5591</v>
      </c>
      <c r="C264" s="9"/>
      <c r="D264" s="2">
        <v>1999.0</v>
      </c>
      <c r="E264" s="2" t="s">
        <v>5532</v>
      </c>
      <c r="F264" s="2" t="s">
        <v>5117</v>
      </c>
      <c r="G264" s="16" t="s">
        <v>5592</v>
      </c>
      <c r="H264" s="2" t="str">
        <f>VLOOKUP(A264,'Booked Users'!$D:$G,3,0)</f>
        <v>#N/A</v>
      </c>
    </row>
    <row r="265" ht="15.75" hidden="1" customHeight="1">
      <c r="A265" s="3" t="s">
        <v>2639</v>
      </c>
      <c r="B265" s="1" t="s">
        <v>493</v>
      </c>
      <c r="C265" s="9"/>
      <c r="D265" s="2">
        <v>1999.0</v>
      </c>
      <c r="E265" s="2" t="s">
        <v>5593</v>
      </c>
      <c r="F265" s="2" t="s">
        <v>5117</v>
      </c>
      <c r="G265" s="16" t="s">
        <v>5594</v>
      </c>
      <c r="H265" s="2" t="str">
        <f>VLOOKUP(A265,'Booked Users'!$D:$G,3,0)</f>
        <v>#N/A</v>
      </c>
      <c r="K265" s="2">
        <v>3.0</v>
      </c>
    </row>
    <row r="266" ht="15.75" hidden="1" customHeight="1">
      <c r="A266" s="3" t="s">
        <v>5595</v>
      </c>
      <c r="B266" s="1" t="s">
        <v>5596</v>
      </c>
      <c r="C266" s="9"/>
      <c r="D266" s="2">
        <v>999.0</v>
      </c>
      <c r="E266" s="2" t="s">
        <v>5593</v>
      </c>
      <c r="F266" s="2" t="s">
        <v>5117</v>
      </c>
      <c r="G266" s="16" t="s">
        <v>5597</v>
      </c>
      <c r="H266" s="2" t="str">
        <f>VLOOKUP(A266,'Booked Users'!$D:$G,3,0)</f>
        <v>#N/A</v>
      </c>
      <c r="K266" s="2">
        <v>3.0</v>
      </c>
    </row>
    <row r="267" ht="15.75" hidden="1" customHeight="1">
      <c r="A267" s="3" t="s">
        <v>5598</v>
      </c>
      <c r="B267" s="1" t="s">
        <v>5599</v>
      </c>
      <c r="C267" s="9"/>
      <c r="D267" s="2">
        <v>1999.0</v>
      </c>
      <c r="E267" s="2" t="s">
        <v>5593</v>
      </c>
      <c r="F267" s="2" t="s">
        <v>5117</v>
      </c>
      <c r="G267" s="16" t="s">
        <v>5600</v>
      </c>
      <c r="H267" s="2" t="str">
        <f>VLOOKUP(A267,'Booked Users'!$D:$G,3,0)</f>
        <v>#N/A</v>
      </c>
      <c r="K267" s="2">
        <v>3.0</v>
      </c>
    </row>
    <row r="268" ht="15.75" hidden="1" customHeight="1">
      <c r="A268" s="3" t="s">
        <v>5601</v>
      </c>
      <c r="B268" s="1" t="s">
        <v>5602</v>
      </c>
      <c r="C268" s="9"/>
      <c r="D268" s="2">
        <v>1999.0</v>
      </c>
      <c r="E268" s="2" t="s">
        <v>5578</v>
      </c>
      <c r="F268" s="2" t="s">
        <v>5117</v>
      </c>
      <c r="G268" s="16" t="s">
        <v>5603</v>
      </c>
      <c r="H268" s="2" t="str">
        <f>VLOOKUP(A268,'Booked Users'!$D:$G,3,0)</f>
        <v>#N/A</v>
      </c>
      <c r="K268" s="2">
        <v>4.0</v>
      </c>
    </row>
    <row r="269" ht="15.75" hidden="1" customHeight="1">
      <c r="A269" s="3" t="s">
        <v>5604</v>
      </c>
      <c r="B269" s="1" t="s">
        <v>5605</v>
      </c>
      <c r="C269" s="9"/>
      <c r="D269" s="2">
        <v>1999.0</v>
      </c>
      <c r="E269" s="2" t="s">
        <v>5606</v>
      </c>
      <c r="F269" s="2" t="s">
        <v>5117</v>
      </c>
      <c r="G269" s="16" t="s">
        <v>5603</v>
      </c>
      <c r="H269" s="2" t="str">
        <f>VLOOKUP(A269,'Booked Users'!$D:$G,3,0)</f>
        <v>#N/A</v>
      </c>
      <c r="K269" s="2">
        <v>2.0</v>
      </c>
    </row>
    <row r="270" ht="15.75" hidden="1" customHeight="1">
      <c r="A270" s="3" t="s">
        <v>5607</v>
      </c>
      <c r="B270" s="1" t="s">
        <v>5608</v>
      </c>
      <c r="C270" s="9"/>
      <c r="D270" s="2">
        <v>1999.0</v>
      </c>
      <c r="E270" s="2" t="s">
        <v>5593</v>
      </c>
      <c r="F270" s="2" t="s">
        <v>5117</v>
      </c>
      <c r="G270" s="16" t="s">
        <v>5603</v>
      </c>
      <c r="H270" s="2" t="str">
        <f>VLOOKUP(A270,'Booked Users'!$D:$G,3,0)</f>
        <v>#N/A</v>
      </c>
      <c r="K270" s="2">
        <v>4.0</v>
      </c>
    </row>
    <row r="271" ht="15.75" hidden="1" customHeight="1">
      <c r="A271" s="3" t="s">
        <v>5609</v>
      </c>
      <c r="B271" s="1" t="s">
        <v>5610</v>
      </c>
      <c r="C271" s="9"/>
      <c r="D271" s="2">
        <v>1999.0</v>
      </c>
      <c r="E271" s="2" t="s">
        <v>5593</v>
      </c>
      <c r="F271" s="2" t="s">
        <v>5117</v>
      </c>
      <c r="G271" s="16" t="s">
        <v>5603</v>
      </c>
      <c r="H271" s="2" t="str">
        <f>VLOOKUP(A271,'Booked Users'!$D:$G,3,0)</f>
        <v>#N/A</v>
      </c>
      <c r="K271" s="2">
        <v>3.0</v>
      </c>
    </row>
    <row r="272" ht="15.75" hidden="1" customHeight="1">
      <c r="A272" s="3" t="s">
        <v>5611</v>
      </c>
      <c r="B272" s="1" t="s">
        <v>5612</v>
      </c>
      <c r="C272" s="9"/>
      <c r="D272" s="2">
        <v>1999.0</v>
      </c>
      <c r="E272" s="2" t="s">
        <v>5613</v>
      </c>
      <c r="F272" s="2" t="s">
        <v>5117</v>
      </c>
      <c r="G272" s="16" t="s">
        <v>5603</v>
      </c>
      <c r="H272" s="2" t="str">
        <f>VLOOKUP(A272,'Booked Users'!$D:$G,3,0)</f>
        <v>#N/A</v>
      </c>
      <c r="K272" s="2">
        <v>4.0</v>
      </c>
    </row>
    <row r="273" ht="15.75" hidden="1" customHeight="1">
      <c r="A273" s="3" t="s">
        <v>5614</v>
      </c>
      <c r="B273" s="9"/>
      <c r="C273" s="9"/>
      <c r="D273" s="2">
        <v>1999.0</v>
      </c>
      <c r="E273" s="2" t="s">
        <v>5615</v>
      </c>
      <c r="F273" s="2" t="s">
        <v>5117</v>
      </c>
      <c r="G273" s="16" t="s">
        <v>5616</v>
      </c>
      <c r="H273" s="2" t="str">
        <f>VLOOKUP(A273,'Booked Users'!$D:$G,3,0)</f>
        <v>#N/A</v>
      </c>
      <c r="K273" s="2">
        <v>4.0</v>
      </c>
    </row>
    <row r="274" ht="15.75" hidden="1" customHeight="1">
      <c r="A274" s="3" t="s">
        <v>5617</v>
      </c>
      <c r="B274" s="1" t="s">
        <v>5618</v>
      </c>
      <c r="C274" s="9"/>
      <c r="D274" s="2">
        <v>1999.0</v>
      </c>
      <c r="E274" s="17" t="s">
        <v>5619</v>
      </c>
      <c r="F274" s="2" t="s">
        <v>5117</v>
      </c>
      <c r="G274" s="16" t="s">
        <v>5616</v>
      </c>
      <c r="H274" s="2" t="str">
        <f>VLOOKUP(A274,'Booked Users'!$D:$G,3,0)</f>
        <v>#N/A</v>
      </c>
      <c r="K274" s="2">
        <v>3.0</v>
      </c>
    </row>
    <row r="275" ht="15.75" hidden="1" customHeight="1">
      <c r="A275" s="3" t="s">
        <v>5159</v>
      </c>
      <c r="B275" s="1" t="s">
        <v>5160</v>
      </c>
      <c r="C275" s="9"/>
      <c r="D275" s="2">
        <v>1999.0</v>
      </c>
      <c r="E275" s="17" t="s">
        <v>5620</v>
      </c>
      <c r="F275" s="2" t="s">
        <v>5117</v>
      </c>
      <c r="G275" s="16" t="s">
        <v>5616</v>
      </c>
      <c r="H275" s="2" t="str">
        <f>VLOOKUP(A275,'Booked Users'!$D:$G,3,0)</f>
        <v>#N/A</v>
      </c>
      <c r="K275" s="2">
        <v>1.0</v>
      </c>
    </row>
    <row r="276" ht="15.75" hidden="1" customHeight="1">
      <c r="A276" s="3" t="s">
        <v>5127</v>
      </c>
      <c r="B276" s="2" t="s">
        <v>5621</v>
      </c>
      <c r="D276" s="2">
        <v>199.0</v>
      </c>
      <c r="G276" s="15" t="s">
        <v>5616</v>
      </c>
      <c r="K276" s="2">
        <v>3.0</v>
      </c>
    </row>
    <row r="277" ht="15.75" hidden="1" customHeight="1">
      <c r="A277" s="3" t="s">
        <v>5622</v>
      </c>
      <c r="B277" s="1" t="s">
        <v>5623</v>
      </c>
      <c r="C277" s="9"/>
      <c r="D277" s="2">
        <v>1999.0</v>
      </c>
      <c r="E277" s="2" t="s">
        <v>5578</v>
      </c>
      <c r="F277" s="2" t="s">
        <v>5117</v>
      </c>
      <c r="G277" s="16" t="s">
        <v>5616</v>
      </c>
      <c r="H277" s="2" t="str">
        <f>VLOOKUP(A277,'Booked Users'!$D:$G,3,0)</f>
        <v>#N/A</v>
      </c>
      <c r="K277" s="2">
        <v>3.0</v>
      </c>
    </row>
    <row r="278" ht="15.75" hidden="1" customHeight="1">
      <c r="A278" s="3" t="s">
        <v>5624</v>
      </c>
      <c r="B278" s="1" t="s">
        <v>5625</v>
      </c>
      <c r="C278" s="9"/>
      <c r="D278" s="2">
        <v>1999.0</v>
      </c>
      <c r="E278" s="2" t="s">
        <v>5615</v>
      </c>
      <c r="F278" s="2" t="s">
        <v>5117</v>
      </c>
      <c r="G278" s="16" t="s">
        <v>5616</v>
      </c>
      <c r="H278" s="2" t="str">
        <f>VLOOKUP(A278,'Booked Users'!$D:$G,3,0)</f>
        <v>#N/A</v>
      </c>
      <c r="K278" s="2">
        <v>3.0</v>
      </c>
    </row>
    <row r="279" ht="15.75" hidden="1" customHeight="1">
      <c r="A279" s="3" t="s">
        <v>5626</v>
      </c>
      <c r="B279" s="1" t="s">
        <v>5627</v>
      </c>
      <c r="C279" s="9"/>
      <c r="D279" s="2">
        <v>999.0</v>
      </c>
      <c r="E279" s="2" t="s">
        <v>5578</v>
      </c>
      <c r="F279" s="2" t="s">
        <v>5117</v>
      </c>
      <c r="G279" s="16" t="s">
        <v>5628</v>
      </c>
      <c r="H279" s="2" t="str">
        <f>VLOOKUP(A279,'Booked Users'!$D:$G,3,0)</f>
        <v>#N/A</v>
      </c>
      <c r="K279" s="2">
        <v>4.0</v>
      </c>
    </row>
    <row r="280" ht="15.75" hidden="1" customHeight="1">
      <c r="A280" s="3" t="s">
        <v>5629</v>
      </c>
      <c r="B280" s="2" t="s">
        <v>5630</v>
      </c>
      <c r="D280" s="2">
        <v>199.0</v>
      </c>
      <c r="G280" s="15" t="s">
        <v>5631</v>
      </c>
    </row>
    <row r="281" ht="15.75" customHeight="1">
      <c r="A281" s="3" t="s">
        <v>4089</v>
      </c>
      <c r="B281" s="1" t="s">
        <v>4090</v>
      </c>
      <c r="C281" s="3" t="s">
        <v>4089</v>
      </c>
      <c r="D281" s="2">
        <v>1999.0</v>
      </c>
      <c r="E281" s="2" t="s">
        <v>5632</v>
      </c>
      <c r="F281" s="2" t="s">
        <v>5117</v>
      </c>
      <c r="G281" s="16" t="s">
        <v>5633</v>
      </c>
      <c r="H281" s="2" t="str">
        <f>VLOOKUP(A281,'Booked Users'!$D:$G,3,0)</f>
        <v>16-04-2020 11:15:00</v>
      </c>
      <c r="I281" s="2" t="str">
        <f>VLOOKUP(C281,'Interested Users'!A:E,5,0)</f>
        <v>#N/A</v>
      </c>
      <c r="J281" s="2" t="str">
        <f>VLOOKUP(C281,'Booked Users'!D:G,4,0)</f>
        <v>Present</v>
      </c>
      <c r="K281" s="2">
        <v>2.0</v>
      </c>
      <c r="L281" s="2" t="str">
        <f t="shared" ref="L281:L283" si="1">IF(ISNA(J281),"Absent",J281)</f>
        <v>Present</v>
      </c>
      <c r="M281" s="9" t="str">
        <f>vlookup(C281,'For Time Slot'!A:C,3,0)</f>
        <v>11:15</v>
      </c>
    </row>
    <row r="282" ht="15.75" customHeight="1">
      <c r="A282" s="3" t="s">
        <v>4234</v>
      </c>
      <c r="B282" s="9"/>
      <c r="C282" s="3" t="s">
        <v>4234</v>
      </c>
      <c r="D282" s="2">
        <v>1999.0</v>
      </c>
      <c r="E282" s="2" t="s">
        <v>5578</v>
      </c>
      <c r="F282" s="2" t="s">
        <v>5117</v>
      </c>
      <c r="G282" s="16" t="s">
        <v>5628</v>
      </c>
      <c r="H282" s="2" t="str">
        <f>VLOOKUP(A282,'Booked Users'!$D:$G,3,0)</f>
        <v>16-04-2020 16:00:00</v>
      </c>
      <c r="I282" s="2" t="str">
        <f>VLOOKUP(C282,'Interested Users'!A:E,5,0)</f>
        <v>#N/A</v>
      </c>
      <c r="J282" s="2" t="str">
        <f>VLOOKUP(C282,'Booked Users'!D:G,4,0)</f>
        <v>Present</v>
      </c>
      <c r="K282" s="2">
        <v>4.0</v>
      </c>
      <c r="L282" s="2" t="str">
        <f t="shared" si="1"/>
        <v>Present</v>
      </c>
      <c r="M282" s="9" t="str">
        <f>vlookup(C282,'For Time Slot'!A:C,3,0)</f>
        <v>16:00</v>
      </c>
    </row>
    <row r="283" ht="15.75" customHeight="1">
      <c r="A283" s="3" t="s">
        <v>4201</v>
      </c>
      <c r="B283" s="9"/>
      <c r="C283" s="3" t="s">
        <v>4201</v>
      </c>
      <c r="D283" s="2">
        <v>1999.0</v>
      </c>
      <c r="E283" s="2" t="s">
        <v>5606</v>
      </c>
      <c r="F283" s="2" t="s">
        <v>5117</v>
      </c>
      <c r="G283" s="16" t="s">
        <v>5628</v>
      </c>
      <c r="H283" s="2" t="str">
        <f>VLOOKUP(A283,'Booked Users'!$D:$G,3,0)</f>
        <v>16-04-2020 16:00:00</v>
      </c>
      <c r="I283" s="2" t="str">
        <f>VLOOKUP(C283,'Interested Users'!A:E,5,0)</f>
        <v>#N/A</v>
      </c>
      <c r="J283" s="2" t="str">
        <f>VLOOKUP(C283,'Booked Users'!D:G,4,0)</f>
        <v>Present</v>
      </c>
      <c r="K283" s="2">
        <v>2.0</v>
      </c>
      <c r="L283" s="2" t="str">
        <f t="shared" si="1"/>
        <v>Present</v>
      </c>
      <c r="M283" s="9" t="str">
        <f>vlookup(C283,'For Time Slot'!A:C,3,0)</f>
        <v>16:00</v>
      </c>
    </row>
    <row r="284" ht="15.75" hidden="1" customHeight="1">
      <c r="A284" s="3" t="s">
        <v>5385</v>
      </c>
      <c r="B284" s="1" t="s">
        <v>5386</v>
      </c>
      <c r="C284" s="9"/>
      <c r="D284" s="2">
        <v>1999.0</v>
      </c>
      <c r="E284" s="17" t="s">
        <v>5634</v>
      </c>
      <c r="F284" s="2" t="s">
        <v>5117</v>
      </c>
      <c r="G284" s="16" t="s">
        <v>5635</v>
      </c>
      <c r="H284" s="2" t="str">
        <f>VLOOKUP(A284,'Booked Users'!$D:$G,3,0)</f>
        <v>#N/A</v>
      </c>
      <c r="K284" s="2">
        <v>4.0</v>
      </c>
    </row>
    <row r="285" ht="15.75" hidden="1" customHeight="1">
      <c r="A285" s="3" t="s">
        <v>5636</v>
      </c>
      <c r="B285" s="1" t="s">
        <v>5637</v>
      </c>
      <c r="C285" s="9"/>
      <c r="D285" s="2">
        <v>1999.0</v>
      </c>
      <c r="E285" s="2" t="s">
        <v>5615</v>
      </c>
      <c r="F285" s="2" t="s">
        <v>5117</v>
      </c>
      <c r="G285" s="16" t="s">
        <v>5638</v>
      </c>
      <c r="H285" s="2" t="str">
        <f>VLOOKUP(A285,'Booked Users'!$D:$G,3,0)</f>
        <v>#N/A</v>
      </c>
      <c r="K285" s="2">
        <v>4.0</v>
      </c>
    </row>
    <row r="286" ht="15.75" hidden="1" customHeight="1">
      <c r="A286" s="3" t="s">
        <v>5639</v>
      </c>
      <c r="B286" s="1" t="s">
        <v>5640</v>
      </c>
      <c r="C286" s="9"/>
      <c r="D286" s="2">
        <v>1999.0</v>
      </c>
      <c r="E286" s="2" t="s">
        <v>5606</v>
      </c>
      <c r="F286" s="2" t="s">
        <v>5117</v>
      </c>
      <c r="G286" s="16" t="s">
        <v>5641</v>
      </c>
      <c r="H286" s="2" t="str">
        <f>VLOOKUP(A286,'Booked Users'!$D:$G,3,0)</f>
        <v>#N/A</v>
      </c>
      <c r="K286" s="2">
        <v>2.0</v>
      </c>
    </row>
    <row r="287" ht="15.75" hidden="1" customHeight="1">
      <c r="A287" s="3" t="s">
        <v>5642</v>
      </c>
      <c r="B287" s="19"/>
      <c r="C287" s="20"/>
      <c r="D287" s="2">
        <v>1999.0</v>
      </c>
      <c r="E287" s="2" t="s">
        <v>5578</v>
      </c>
      <c r="F287" s="2" t="s">
        <v>5117</v>
      </c>
      <c r="G287" s="16" t="s">
        <v>5643</v>
      </c>
      <c r="H287" s="2" t="str">
        <f>VLOOKUP(A287,'Booked Users'!$D:$G,3,0)</f>
        <v>#N/A</v>
      </c>
      <c r="K287" s="2">
        <v>3.0</v>
      </c>
    </row>
    <row r="288" ht="15.75" hidden="1" customHeight="1">
      <c r="A288" s="3" t="s">
        <v>5644</v>
      </c>
      <c r="B288" s="1" t="s">
        <v>5645</v>
      </c>
      <c r="C288" s="9"/>
      <c r="D288" s="2">
        <v>1999.0</v>
      </c>
      <c r="E288" s="2" t="s">
        <v>5632</v>
      </c>
      <c r="F288" s="2" t="s">
        <v>5117</v>
      </c>
      <c r="G288" s="16" t="s">
        <v>5646</v>
      </c>
      <c r="H288" s="2" t="str">
        <f>VLOOKUP(A288,'Booked Users'!$D:$G,3,0)</f>
        <v>#N/A</v>
      </c>
      <c r="K288" s="2">
        <v>2.0</v>
      </c>
    </row>
    <row r="289" ht="15.75" hidden="1" customHeight="1">
      <c r="A289" s="3" t="s">
        <v>5318</v>
      </c>
      <c r="B289" s="1" t="s">
        <v>5319</v>
      </c>
      <c r="C289" s="9"/>
      <c r="D289" s="2">
        <v>1999.0</v>
      </c>
      <c r="E289" s="2" t="s">
        <v>5632</v>
      </c>
      <c r="F289" s="2" t="s">
        <v>5117</v>
      </c>
      <c r="G289" s="16" t="s">
        <v>5647</v>
      </c>
      <c r="H289" s="2" t="str">
        <f>VLOOKUP(A289,'Booked Users'!$D:$G,3,0)</f>
        <v>#N/A</v>
      </c>
      <c r="K289" s="2">
        <v>2.0</v>
      </c>
    </row>
    <row r="290" ht="15.75" customHeight="1">
      <c r="A290" s="3" t="s">
        <v>4116</v>
      </c>
      <c r="B290" s="1" t="s">
        <v>4117</v>
      </c>
      <c r="C290" s="3" t="s">
        <v>4116</v>
      </c>
      <c r="D290" s="2">
        <v>1999.0</v>
      </c>
      <c r="E290" s="2" t="s">
        <v>5648</v>
      </c>
      <c r="F290" s="2" t="s">
        <v>5117</v>
      </c>
      <c r="G290" s="16" t="s">
        <v>5649</v>
      </c>
      <c r="H290" s="2" t="str">
        <f>VLOOKUP(A290,'Booked Users'!$D:$G,3,0)</f>
        <v>16-04-2020 11:15:00</v>
      </c>
      <c r="I290" s="2" t="str">
        <f>VLOOKUP(C290,'Interested Users'!A:E,5,0)</f>
        <v>#N/A</v>
      </c>
      <c r="J290" s="2" t="str">
        <f>VLOOKUP(C290,'Booked Users'!D:G,4,0)</f>
        <v>present</v>
      </c>
      <c r="K290" s="2">
        <v>4.0</v>
      </c>
      <c r="L290" s="2" t="str">
        <f>IF(ISNA(J290),"Absent",J290)</f>
        <v>present</v>
      </c>
      <c r="M290" s="9" t="str">
        <f>vlookup(C290,'For Time Slot'!A:C,3,0)</f>
        <v>11:15</v>
      </c>
    </row>
    <row r="291" ht="15.75" hidden="1" customHeight="1">
      <c r="A291" s="3" t="s">
        <v>5650</v>
      </c>
      <c r="B291" s="1" t="s">
        <v>5651</v>
      </c>
      <c r="C291" s="9"/>
      <c r="D291" s="2">
        <v>1999.0</v>
      </c>
      <c r="E291" s="2" t="s">
        <v>5632</v>
      </c>
      <c r="F291" s="2" t="s">
        <v>5117</v>
      </c>
      <c r="G291" s="16" t="s">
        <v>5652</v>
      </c>
      <c r="H291" s="2" t="str">
        <f>VLOOKUP(A291,'Booked Users'!$D:$G,3,0)</f>
        <v>#N/A</v>
      </c>
      <c r="K291" s="2">
        <v>2.0</v>
      </c>
    </row>
    <row r="292" ht="15.75" hidden="1" customHeight="1">
      <c r="A292" s="3" t="s">
        <v>5653</v>
      </c>
      <c r="B292" s="1" t="s">
        <v>5654</v>
      </c>
      <c r="C292" s="9"/>
      <c r="D292" s="2">
        <v>1996.0</v>
      </c>
      <c r="E292" s="2" t="s">
        <v>5615</v>
      </c>
      <c r="F292" s="2" t="s">
        <v>5117</v>
      </c>
      <c r="G292" s="16" t="s">
        <v>5655</v>
      </c>
      <c r="H292" s="2" t="str">
        <f>VLOOKUP(A292,'Booked Users'!$D:$G,3,0)</f>
        <v>#N/A</v>
      </c>
      <c r="K292" s="2">
        <v>3.0</v>
      </c>
    </row>
    <row r="293" ht="15.75" customHeight="1">
      <c r="A293" s="3" t="s">
        <v>4300</v>
      </c>
      <c r="B293" s="1" t="s">
        <v>4301</v>
      </c>
      <c r="C293" s="3" t="s">
        <v>4300</v>
      </c>
      <c r="D293" s="2">
        <v>1999.0</v>
      </c>
      <c r="E293" s="2" t="s">
        <v>5578</v>
      </c>
      <c r="F293" s="2" t="s">
        <v>5117</v>
      </c>
      <c r="G293" s="16" t="s">
        <v>5656</v>
      </c>
      <c r="H293" s="2" t="str">
        <f>VLOOKUP(A293,'Booked Users'!$D:$G,3,0)</f>
        <v>16-04-2020 18:15:00</v>
      </c>
      <c r="I293" s="2" t="str">
        <f>VLOOKUP(C293,'Interested Users'!A:E,5,0)</f>
        <v>#N/A</v>
      </c>
      <c r="J293" s="2" t="str">
        <f>VLOOKUP(C293,'Booked Users'!D:G,4,0)</f>
        <v>Present</v>
      </c>
      <c r="K293" s="2">
        <v>4.0</v>
      </c>
      <c r="L293" s="2" t="str">
        <f t="shared" ref="L293:L296" si="2">IF(ISNA(J293),"Absent",J293)</f>
        <v>Present</v>
      </c>
      <c r="M293" s="9" t="str">
        <f>vlookup(C293,'For Time Slot'!A:C,3,0)</f>
        <v>18:15</v>
      </c>
    </row>
    <row r="294" ht="15.75" customHeight="1">
      <c r="A294" s="3" t="s">
        <v>4302</v>
      </c>
      <c r="B294" s="1" t="s">
        <v>4303</v>
      </c>
      <c r="C294" s="3" t="s">
        <v>4302</v>
      </c>
      <c r="D294" s="2">
        <v>1999.0</v>
      </c>
      <c r="E294" s="2" t="s">
        <v>5615</v>
      </c>
      <c r="F294" s="2" t="s">
        <v>5117</v>
      </c>
      <c r="G294" s="16" t="s">
        <v>5657</v>
      </c>
      <c r="H294" s="2" t="str">
        <f>VLOOKUP(A294,'Booked Users'!$D:$G,3,0)</f>
        <v>16-04-2020 18:15:00</v>
      </c>
      <c r="I294" s="2" t="str">
        <f>VLOOKUP(C294,'Interested Users'!A:E,5,0)</f>
        <v>#N/A</v>
      </c>
      <c r="J294" s="2" t="str">
        <f>VLOOKUP(C294,'Booked Users'!D:G,4,0)</f>
        <v>Present</v>
      </c>
      <c r="K294" s="2">
        <v>4.0</v>
      </c>
      <c r="L294" s="2" t="str">
        <f t="shared" si="2"/>
        <v>Present</v>
      </c>
      <c r="M294" s="9" t="str">
        <f>vlookup(C294,'For Time Slot'!A:C,3,0)</f>
        <v>18:15</v>
      </c>
    </row>
    <row r="295" ht="15.75" customHeight="1">
      <c r="A295" s="3" t="s">
        <v>4226</v>
      </c>
      <c r="B295" s="1" t="s">
        <v>5658</v>
      </c>
      <c r="C295" s="3" t="s">
        <v>4226</v>
      </c>
      <c r="D295" s="2">
        <v>1999.0</v>
      </c>
      <c r="E295" s="2" t="s">
        <v>5606</v>
      </c>
      <c r="F295" s="2" t="s">
        <v>5117</v>
      </c>
      <c r="G295" s="16" t="s">
        <v>5659</v>
      </c>
      <c r="H295" s="2" t="str">
        <f>VLOOKUP(A295,'Booked Users'!$D:$G,3,0)</f>
        <v>16-04-2020 18:15:00</v>
      </c>
      <c r="I295" s="2" t="str">
        <f>VLOOKUP(C295,'Interested Users'!A:E,5,0)</f>
        <v>#N/A</v>
      </c>
      <c r="J295" s="2" t="str">
        <f>VLOOKUP(C295,'Booked Users'!D:G,4,0)</f>
        <v>Present</v>
      </c>
      <c r="K295" s="2">
        <v>2.0</v>
      </c>
      <c r="L295" s="2" t="str">
        <f t="shared" si="2"/>
        <v>Present</v>
      </c>
      <c r="M295" s="9" t="str">
        <f>vlookup(C295,'For Time Slot'!A:C,3,0)</f>
        <v>18:15</v>
      </c>
    </row>
    <row r="296" ht="15.75" customHeight="1">
      <c r="A296" s="3" t="s">
        <v>786</v>
      </c>
      <c r="B296" s="1" t="s">
        <v>787</v>
      </c>
      <c r="C296" s="3" t="s">
        <v>786</v>
      </c>
      <c r="D296" s="2">
        <v>1999.0</v>
      </c>
      <c r="E296" s="2" t="s">
        <v>5615</v>
      </c>
      <c r="F296" s="2" t="s">
        <v>5117</v>
      </c>
      <c r="G296" s="16" t="s">
        <v>5660</v>
      </c>
      <c r="H296" s="2" t="str">
        <f>VLOOKUP(A296,'Booked Users'!$D:$G,3,0)</f>
        <v>17-04-2020 18:15:00</v>
      </c>
      <c r="I296" s="2" t="str">
        <f>VLOOKUP(C296,'Interested Users'!A:E,5,0)</f>
        <v>ntfpush</v>
      </c>
      <c r="J296" s="2" t="str">
        <f>VLOOKUP(C296,'Booked Users'!D:G,4,0)</f>
        <v>Present</v>
      </c>
      <c r="K296" s="2">
        <v>3.0</v>
      </c>
      <c r="L296" s="2" t="str">
        <f t="shared" si="2"/>
        <v>Present</v>
      </c>
      <c r="M296" s="9" t="str">
        <f>vlookup(C296,'For Time Slot'!A:C,3,0)</f>
        <v>18:15</v>
      </c>
    </row>
    <row r="297" ht="15.75" hidden="1" customHeight="1">
      <c r="A297" s="3" t="s">
        <v>5661</v>
      </c>
      <c r="B297" s="2" t="s">
        <v>5662</v>
      </c>
      <c r="D297" s="2">
        <v>199.0</v>
      </c>
      <c r="G297" s="15" t="s">
        <v>5663</v>
      </c>
    </row>
    <row r="298" ht="15.75" customHeight="1">
      <c r="A298" s="3" t="s">
        <v>964</v>
      </c>
      <c r="B298" s="1" t="s">
        <v>5664</v>
      </c>
      <c r="C298" s="3" t="s">
        <v>964</v>
      </c>
      <c r="D298" s="2">
        <v>1999.0</v>
      </c>
      <c r="E298" s="2" t="s">
        <v>5648</v>
      </c>
      <c r="F298" s="2" t="s">
        <v>5117</v>
      </c>
      <c r="G298" s="16" t="s">
        <v>5665</v>
      </c>
      <c r="H298" s="2" t="str">
        <f>VLOOKUP(A298,'Booked Users'!$D:$G,3,0)</f>
        <v>18-04-2020 11:15:00</v>
      </c>
      <c r="I298" s="2" t="str">
        <f>VLOOKUP(C298,'Interested Users'!A:E,5,0)</f>
        <v>T1KRMSMS</v>
      </c>
      <c r="J298" s="2" t="str">
        <f>VLOOKUP(C298,'Booked Users'!D:G,4,0)</f>
        <v>Present</v>
      </c>
      <c r="K298" s="2">
        <v>3.0</v>
      </c>
      <c r="L298" s="2" t="str">
        <f>IF(ISNA(J298),"Absent",J298)</f>
        <v>Present</v>
      </c>
      <c r="M298" s="9" t="str">
        <f>vlookup(C298,'For Time Slot'!A:C,3,0)</f>
        <v>11:15</v>
      </c>
    </row>
    <row r="299" ht="15.75" hidden="1" customHeight="1">
      <c r="A299" s="3" t="s">
        <v>5666</v>
      </c>
      <c r="B299" s="1" t="s">
        <v>5667</v>
      </c>
      <c r="C299" s="9"/>
      <c r="D299" s="2">
        <v>1999.0</v>
      </c>
      <c r="E299" s="2" t="s">
        <v>5632</v>
      </c>
      <c r="F299" s="2" t="s">
        <v>5117</v>
      </c>
      <c r="G299" s="16" t="s">
        <v>5668</v>
      </c>
      <c r="H299" s="2" t="str">
        <f>VLOOKUP(A299,'Booked Users'!$D:$G,3,0)</f>
        <v>#N/A</v>
      </c>
      <c r="K299" s="2">
        <v>1.0</v>
      </c>
    </row>
    <row r="300" ht="15.75" hidden="1" customHeight="1">
      <c r="A300" s="3" t="s">
        <v>5669</v>
      </c>
      <c r="B300" s="1" t="s">
        <v>5670</v>
      </c>
      <c r="C300" s="9"/>
      <c r="D300" s="2">
        <v>1999.0</v>
      </c>
      <c r="E300" s="2" t="s">
        <v>5615</v>
      </c>
      <c r="F300" s="2" t="s">
        <v>5117</v>
      </c>
      <c r="G300" s="16" t="s">
        <v>5671</v>
      </c>
      <c r="H300" s="2" t="str">
        <f>VLOOKUP(A300,'Booked Users'!$D:$G,3,0)</f>
        <v>#N/A</v>
      </c>
      <c r="K300" s="2">
        <v>3.0</v>
      </c>
    </row>
    <row r="301" ht="15.75" customHeight="1">
      <c r="A301" s="3" t="s">
        <v>18</v>
      </c>
      <c r="B301" s="9"/>
      <c r="C301" s="3" t="s">
        <v>18</v>
      </c>
      <c r="D301" s="2">
        <v>1999.0</v>
      </c>
      <c r="E301" s="2" t="s">
        <v>5672</v>
      </c>
      <c r="F301" s="2" t="s">
        <v>5117</v>
      </c>
      <c r="G301" s="16" t="s">
        <v>5671</v>
      </c>
      <c r="H301" s="2" t="str">
        <f>VLOOKUP(A301,'Booked Users'!$D:$G,3,0)</f>
        <v>17-04-2020 18:15:00</v>
      </c>
      <c r="I301" s="2" t="str">
        <f>VLOOKUP(C301,'Interested Users'!A:E,5,0)</f>
        <v>lastchance</v>
      </c>
      <c r="J301" s="2" t="str">
        <f>VLOOKUP(C301,'Booked Users'!D:G,4,0)</f>
        <v>Present</v>
      </c>
      <c r="K301" s="2">
        <v>2.0</v>
      </c>
      <c r="L301" s="2" t="str">
        <f t="shared" ref="L301:L304" si="3">IF(ISNA(J301),"Absent",J301)</f>
        <v>Present</v>
      </c>
      <c r="M301" s="9" t="str">
        <f>vlookup(C301,'For Time Slot'!A:C,3,0)</f>
        <v>18:15</v>
      </c>
    </row>
    <row r="302" ht="15.75" customHeight="1">
      <c r="A302" s="3" t="s">
        <v>4908</v>
      </c>
      <c r="B302" s="1" t="s">
        <v>4909</v>
      </c>
      <c r="C302" s="3" t="s">
        <v>4908</v>
      </c>
      <c r="D302" s="2">
        <v>1999.0</v>
      </c>
      <c r="E302" s="2" t="s">
        <v>5673</v>
      </c>
      <c r="F302" s="2" t="s">
        <v>5117</v>
      </c>
      <c r="G302" s="16" t="s">
        <v>5674</v>
      </c>
      <c r="H302" s="2" t="str">
        <f>VLOOKUP($B$302,'Booked Users'!E:F,2,0)</f>
        <v>26-04-2020 11:45:00</v>
      </c>
      <c r="I302" s="2" t="str">
        <f>VLOOKUP(C302,'Interested Users'!A:E,5,0)</f>
        <v>#N/A</v>
      </c>
      <c r="J302" s="2" t="str">
        <f>VLOOKUP(C302,'Booked Users'!D:G,4,0)</f>
        <v>Cancelled</v>
      </c>
      <c r="K302" s="2">
        <v>4.0</v>
      </c>
      <c r="L302" s="2" t="str">
        <f t="shared" si="3"/>
        <v>Cancelled</v>
      </c>
      <c r="M302" s="9" t="str">
        <f>vlookup(C302,'For Time Slot'!A:C,3,0)</f>
        <v>11:45</v>
      </c>
    </row>
    <row r="303" ht="15.75" customHeight="1">
      <c r="A303" s="3" t="s">
        <v>4246</v>
      </c>
      <c r="B303" s="1" t="s">
        <v>4247</v>
      </c>
      <c r="C303" s="3" t="s">
        <v>4246</v>
      </c>
      <c r="D303" s="2">
        <v>1999.0</v>
      </c>
      <c r="E303" s="2" t="s">
        <v>5606</v>
      </c>
      <c r="F303" s="2" t="s">
        <v>5117</v>
      </c>
      <c r="G303" s="16" t="s">
        <v>5675</v>
      </c>
      <c r="H303" s="2" t="str">
        <f>VLOOKUP(A303,'Booked Users'!$D:$G,3,0)</f>
        <v>16-04-2020 18:15:00</v>
      </c>
      <c r="I303" s="2" t="str">
        <f>VLOOKUP(C303,'Interested Users'!A:E,5,0)</f>
        <v>#N/A</v>
      </c>
      <c r="J303" s="2" t="str">
        <f>VLOOKUP(C303,'Booked Users'!D:G,4,0)</f>
        <v>Present</v>
      </c>
      <c r="K303" s="2">
        <v>1.0</v>
      </c>
      <c r="L303" s="2" t="str">
        <f t="shared" si="3"/>
        <v>Present</v>
      </c>
      <c r="M303" s="9" t="str">
        <f>vlookup(C303,'For Time Slot'!A:C,3,0)</f>
        <v>18:15</v>
      </c>
    </row>
    <row r="304" ht="15.75" customHeight="1">
      <c r="A304" s="3" t="s">
        <v>527</v>
      </c>
      <c r="B304" s="1" t="s">
        <v>528</v>
      </c>
      <c r="C304" s="3" t="s">
        <v>527</v>
      </c>
      <c r="D304" s="2">
        <v>999.0</v>
      </c>
      <c r="E304" s="2" t="s">
        <v>5672</v>
      </c>
      <c r="F304" s="2" t="s">
        <v>5117</v>
      </c>
      <c r="G304" s="16" t="s">
        <v>5676</v>
      </c>
      <c r="H304" s="2" t="str">
        <f>VLOOKUP(A304,'Booked Users'!$D:$G,3,0)</f>
        <v>17-04-2020 18:15:00</v>
      </c>
      <c r="I304" s="2" t="str">
        <f>VLOOKUP(C304,'Interested Users'!A:E,5,0)</f>
        <v>ntfpush</v>
      </c>
      <c r="J304" s="2" t="str">
        <f>VLOOKUP(C304,'Booked Users'!D:G,4,0)</f>
        <v>Present</v>
      </c>
      <c r="K304" s="2">
        <v>2.0</v>
      </c>
      <c r="L304" s="2" t="str">
        <f t="shared" si="3"/>
        <v>Present</v>
      </c>
      <c r="M304" s="9" t="str">
        <f>vlookup(C304,'For Time Slot'!A:C,3,0)</f>
        <v>18:15</v>
      </c>
    </row>
    <row r="305" ht="15.75" hidden="1" customHeight="1">
      <c r="A305" s="3" t="s">
        <v>5677</v>
      </c>
      <c r="B305" s="1" t="s">
        <v>5678</v>
      </c>
      <c r="C305" s="9"/>
      <c r="D305" s="2">
        <v>1999.0</v>
      </c>
      <c r="E305" s="2" t="s">
        <v>5606</v>
      </c>
      <c r="F305" s="2" t="s">
        <v>5117</v>
      </c>
      <c r="G305" s="16" t="s">
        <v>5679</v>
      </c>
      <c r="H305" s="2" t="str">
        <f>VLOOKUP(A305,'Booked Users'!$D:$G,3,0)</f>
        <v>#N/A</v>
      </c>
      <c r="K305" s="2">
        <v>1.0</v>
      </c>
    </row>
    <row r="306" ht="15.75" customHeight="1">
      <c r="A306" s="3" t="s">
        <v>1238</v>
      </c>
      <c r="B306" s="1" t="s">
        <v>1239</v>
      </c>
      <c r="C306" s="3" t="s">
        <v>1238</v>
      </c>
      <c r="D306" s="2">
        <v>1999.0</v>
      </c>
      <c r="E306" s="2" t="s">
        <v>5673</v>
      </c>
      <c r="F306" s="2" t="s">
        <v>5117</v>
      </c>
      <c r="G306" s="16" t="s">
        <v>5680</v>
      </c>
      <c r="H306" s="2" t="str">
        <f>VLOOKUP(A306,'Booked Users'!$D:$G,3,0)</f>
        <v>18-04-2020 16:00:00</v>
      </c>
      <c r="I306" s="2" t="str">
        <f>VLOOKUP(C306,'Interested Users'!A:E,5,0)</f>
        <v>rfmsms</v>
      </c>
      <c r="J306" s="2" t="str">
        <f>VLOOKUP(C306,'Booked Users'!D:G,4,0)</f>
        <v>Present</v>
      </c>
      <c r="K306" s="2">
        <v>3.0</v>
      </c>
      <c r="L306" s="2" t="str">
        <f>IF(ISNA(J306),"Absent",J306)</f>
        <v>Present</v>
      </c>
      <c r="M306" s="9" t="str">
        <f>vlookup(C306,'For Time Slot'!A:C,3,0)</f>
        <v>16:00</v>
      </c>
    </row>
    <row r="307" ht="15.75" hidden="1" customHeight="1">
      <c r="A307" s="3" t="s">
        <v>5681</v>
      </c>
      <c r="B307" s="1" t="s">
        <v>5682</v>
      </c>
      <c r="C307" s="9"/>
      <c r="D307" s="2">
        <v>1999.0</v>
      </c>
      <c r="E307" s="2" t="s">
        <v>5648</v>
      </c>
      <c r="F307" s="2" t="s">
        <v>5117</v>
      </c>
      <c r="G307" s="16" t="s">
        <v>5683</v>
      </c>
      <c r="H307" s="2" t="str">
        <f>VLOOKUP(A307,'Booked Users'!$D:$G,3,0)</f>
        <v>#N/A</v>
      </c>
      <c r="K307" s="2">
        <v>3.0</v>
      </c>
    </row>
    <row r="308" ht="15.75" hidden="1" customHeight="1">
      <c r="A308" s="3" t="s">
        <v>5684</v>
      </c>
      <c r="B308" s="1" t="s">
        <v>5685</v>
      </c>
      <c r="C308" s="9"/>
      <c r="D308" s="2">
        <v>999.0</v>
      </c>
      <c r="E308" s="2" t="s">
        <v>5672</v>
      </c>
      <c r="F308" s="2" t="s">
        <v>5117</v>
      </c>
      <c r="G308" s="16" t="s">
        <v>5686</v>
      </c>
      <c r="H308" s="2" t="str">
        <f>VLOOKUP(A308,'Booked Users'!$D:$G,3,0)</f>
        <v>#N/A</v>
      </c>
      <c r="K308" s="2">
        <v>1.0</v>
      </c>
    </row>
    <row r="309" ht="15.75" hidden="1" customHeight="1">
      <c r="A309" s="3" t="s">
        <v>5687</v>
      </c>
      <c r="B309" s="1" t="s">
        <v>5688</v>
      </c>
      <c r="C309" s="9"/>
      <c r="D309" s="2">
        <v>1999.0</v>
      </c>
      <c r="E309" s="2" t="s">
        <v>5673</v>
      </c>
      <c r="F309" s="2" t="s">
        <v>5117</v>
      </c>
      <c r="G309" s="16" t="s">
        <v>5689</v>
      </c>
      <c r="H309" s="2" t="str">
        <f>VLOOKUP(A309,'Booked Users'!$D:$G,3,0)</f>
        <v>#N/A</v>
      </c>
      <c r="K309" s="2">
        <v>4.0</v>
      </c>
    </row>
    <row r="310" ht="15.75" customHeight="1">
      <c r="A310" s="3" t="s">
        <v>1059</v>
      </c>
      <c r="B310" s="1" t="s">
        <v>1060</v>
      </c>
      <c r="C310" s="3" t="s">
        <v>1059</v>
      </c>
      <c r="D310" s="2">
        <v>1999.0</v>
      </c>
      <c r="E310" s="2" t="s">
        <v>5632</v>
      </c>
      <c r="F310" s="2" t="s">
        <v>5117</v>
      </c>
      <c r="G310" s="16" t="s">
        <v>5690</v>
      </c>
      <c r="H310" s="2" t="str">
        <f>VLOOKUP(A310,'Booked Users'!$D:$G,3,0)</f>
        <v>18-04-2020 11:15:00</v>
      </c>
      <c r="I310" s="2" t="str">
        <f>VLOOKUP(C310,'Interested Users'!A:E,5,0)</f>
        <v>rfmsms</v>
      </c>
      <c r="J310" s="2" t="str">
        <f>VLOOKUP(C310,'Booked Users'!D:G,4,0)</f>
        <v>Present</v>
      </c>
      <c r="K310" s="2">
        <v>1.0</v>
      </c>
      <c r="L310" s="2" t="str">
        <f t="shared" ref="L310:L311" si="4">IF(ISNA(J310),"Absent",J310)</f>
        <v>Present</v>
      </c>
      <c r="M310" s="9" t="str">
        <f>vlookup(C310,'For Time Slot'!A:C,3,0)</f>
        <v>11:15</v>
      </c>
    </row>
    <row r="311" ht="15.75" customHeight="1">
      <c r="A311" s="3" t="s">
        <v>1020</v>
      </c>
      <c r="B311" s="1" t="s">
        <v>1021</v>
      </c>
      <c r="C311" s="3" t="s">
        <v>1020</v>
      </c>
      <c r="D311" s="2">
        <v>1999.0</v>
      </c>
      <c r="E311" s="2" t="s">
        <v>5673</v>
      </c>
      <c r="F311" s="2" t="s">
        <v>5117</v>
      </c>
      <c r="G311" s="16" t="s">
        <v>5691</v>
      </c>
      <c r="H311" s="2" t="str">
        <f>VLOOKUP(A311,'Booked Users'!$D:$G,3,0)</f>
        <v>18-04-2020 11:15:00</v>
      </c>
      <c r="I311" s="2" t="str">
        <f>VLOOKUP(C311,'Interested Users'!A:E,5,0)</f>
        <v>T1KRMSMS</v>
      </c>
      <c r="J311" s="2" t="str">
        <f>VLOOKUP(C311,'Booked Users'!D:G,4,0)</f>
        <v>Present</v>
      </c>
      <c r="K311" s="2">
        <v>4.0</v>
      </c>
      <c r="L311" s="2" t="str">
        <f t="shared" si="4"/>
        <v>Present</v>
      </c>
      <c r="M311" s="9" t="str">
        <f>vlookup(C311,'For Time Slot'!A:C,3,0)</f>
        <v>11:15</v>
      </c>
    </row>
    <row r="312" ht="15.75" hidden="1" customHeight="1">
      <c r="A312" s="3" t="s">
        <v>5692</v>
      </c>
      <c r="B312" s="2" t="s">
        <v>5693</v>
      </c>
      <c r="D312" s="2">
        <v>199.0</v>
      </c>
      <c r="G312" s="15" t="s">
        <v>5694</v>
      </c>
      <c r="K312" s="2" t="s">
        <v>5122</v>
      </c>
    </row>
    <row r="313" ht="15.75" hidden="1" customHeight="1">
      <c r="A313" s="3" t="s">
        <v>5695</v>
      </c>
      <c r="B313" s="1" t="s">
        <v>5696</v>
      </c>
      <c r="C313" s="9"/>
      <c r="D313" s="2">
        <v>1999.0</v>
      </c>
      <c r="E313" s="2" t="s">
        <v>5606</v>
      </c>
      <c r="F313" s="2" t="s">
        <v>5117</v>
      </c>
      <c r="G313" s="16" t="s">
        <v>5697</v>
      </c>
      <c r="H313" s="2" t="str">
        <f>VLOOKUP(A313,'Booked Users'!$D:$G,3,0)</f>
        <v>#N/A</v>
      </c>
      <c r="K313" s="2">
        <v>2.0</v>
      </c>
    </row>
    <row r="314" ht="15.75" customHeight="1">
      <c r="A314" s="3" t="s">
        <v>1883</v>
      </c>
      <c r="B314" s="1" t="s">
        <v>1884</v>
      </c>
      <c r="C314" s="3" t="s">
        <v>1883</v>
      </c>
      <c r="D314" s="2">
        <v>1999.0</v>
      </c>
      <c r="E314" s="2" t="s">
        <v>5698</v>
      </c>
      <c r="F314" s="2" t="s">
        <v>5117</v>
      </c>
      <c r="G314" s="16" t="s">
        <v>5699</v>
      </c>
      <c r="H314" s="2" t="str">
        <f>VLOOKUP(A314,'Booked Users'!$D:$G,3,0)</f>
        <v>19-04-2020 11:15:00</v>
      </c>
      <c r="I314" s="2" t="str">
        <f>VLOOKUP(C314,'Interested Users'!A:E,5,0)</f>
        <v>ntfuiuser</v>
      </c>
      <c r="J314" s="2" t="str">
        <f>VLOOKUP(C314,'Booked Users'!D:G,4,0)</f>
        <v>Present</v>
      </c>
      <c r="K314" s="2">
        <v>3.0</v>
      </c>
      <c r="L314" s="2" t="str">
        <f t="shared" ref="L314:L315" si="5">IF(ISNA(J314),"Absent",J314)</f>
        <v>Present</v>
      </c>
      <c r="M314" s="9" t="str">
        <f>vlookup(C314,'For Time Slot'!A:C,3,0)</f>
        <v>11:15</v>
      </c>
    </row>
    <row r="315" ht="15.75" customHeight="1">
      <c r="A315" s="3" t="s">
        <v>1384</v>
      </c>
      <c r="B315" s="1" t="s">
        <v>1385</v>
      </c>
      <c r="C315" s="3" t="s">
        <v>1384</v>
      </c>
      <c r="D315" s="2">
        <v>1999.0</v>
      </c>
      <c r="E315" s="2" t="s">
        <v>5673</v>
      </c>
      <c r="F315" s="2" t="s">
        <v>5117</v>
      </c>
      <c r="G315" s="16" t="s">
        <v>5700</v>
      </c>
      <c r="H315" s="2" t="str">
        <f>VLOOKUP(A315,'Booked Users'!$D:$G,3,0)</f>
        <v>18-04-2020 18:15:00</v>
      </c>
      <c r="I315" s="2" t="str">
        <f>VLOOKUP(C315,'Interested Users'!A:E,5,0)</f>
        <v>TEB3SMS</v>
      </c>
      <c r="J315" s="2" t="str">
        <f>VLOOKUP(C315,'Booked Users'!D:G,4,0)</f>
        <v>Present</v>
      </c>
      <c r="K315" s="2">
        <v>3.0</v>
      </c>
      <c r="L315" s="2" t="str">
        <f t="shared" si="5"/>
        <v>Present</v>
      </c>
      <c r="M315" s="9" t="str">
        <f>vlookup(C315,'For Time Slot'!A:C,3,0)</f>
        <v>18:15</v>
      </c>
    </row>
    <row r="316" ht="15.75" hidden="1" customHeight="1">
      <c r="A316" s="3" t="s">
        <v>5701</v>
      </c>
      <c r="B316" s="1" t="s">
        <v>5702</v>
      </c>
      <c r="C316" s="9"/>
      <c r="D316" s="2">
        <v>1999.0</v>
      </c>
      <c r="E316" s="2" t="s">
        <v>5672</v>
      </c>
      <c r="F316" s="2" t="s">
        <v>5117</v>
      </c>
      <c r="G316" s="16" t="s">
        <v>5700</v>
      </c>
      <c r="H316" s="2" t="str">
        <f>VLOOKUP(A316,'Booked Users'!$D:$G,3,0)</f>
        <v>#N/A</v>
      </c>
      <c r="K316" s="2">
        <v>1.0</v>
      </c>
    </row>
    <row r="317" ht="15.75" customHeight="1">
      <c r="A317" s="3" t="s">
        <v>4265</v>
      </c>
      <c r="B317" s="1" t="s">
        <v>4266</v>
      </c>
      <c r="C317" s="3" t="s">
        <v>4265</v>
      </c>
      <c r="D317" s="2">
        <v>1999.0</v>
      </c>
      <c r="E317" s="2" t="s">
        <v>5648</v>
      </c>
      <c r="F317" s="2" t="s">
        <v>5117</v>
      </c>
      <c r="G317" s="16" t="s">
        <v>5703</v>
      </c>
      <c r="H317" s="2" t="str">
        <f>VLOOKUP(A317,'Booked Users'!$D:$G,3,0)</f>
        <v>16-04-2020 18:15:00</v>
      </c>
      <c r="I317" s="2" t="str">
        <f>VLOOKUP(C317,'Interested Users'!A:E,5,0)</f>
        <v>#N/A</v>
      </c>
      <c r="J317" s="2" t="str">
        <f>VLOOKUP(C317,'Booked Users'!D:G,4,0)</f>
        <v>Present</v>
      </c>
      <c r="K317" s="2">
        <v>3.0</v>
      </c>
      <c r="L317" s="2" t="str">
        <f t="shared" ref="L317:L327" si="6">IF(ISNA(J317),"Absent",J317)</f>
        <v>Present</v>
      </c>
      <c r="M317" s="9" t="str">
        <f>vlookup(C317,'For Time Slot'!A:C,3,0)</f>
        <v>18:15</v>
      </c>
    </row>
    <row r="318" ht="15.75" customHeight="1">
      <c r="A318" s="3" t="s">
        <v>5704</v>
      </c>
      <c r="B318" s="1" t="s">
        <v>436</v>
      </c>
      <c r="C318" s="3" t="s">
        <v>5704</v>
      </c>
      <c r="D318" s="2">
        <v>1999.0</v>
      </c>
      <c r="E318" s="2" t="s">
        <v>5648</v>
      </c>
      <c r="F318" s="2" t="s">
        <v>5117</v>
      </c>
      <c r="G318" s="16" t="s">
        <v>5703</v>
      </c>
      <c r="H318" s="2" t="str">
        <f>VLOOKUP($B$318,'Booked Users'!E:F,2,0)</f>
        <v>19-04-2020 11:15:00</v>
      </c>
      <c r="I318" s="2" t="str">
        <f>VLOOKUP(C318,'Interested Users'!A:E,5,0)</f>
        <v>#N/A</v>
      </c>
      <c r="J318" s="2" t="str">
        <f>VLOOKUP(C318,'Booked Users'!D:G,4,0)</f>
        <v>#N/A</v>
      </c>
      <c r="K318" s="2">
        <v>4.0</v>
      </c>
      <c r="L318" s="2" t="str">
        <f t="shared" si="6"/>
        <v>Absent</v>
      </c>
      <c r="M318" s="2" t="str">
        <f>vlookup(C318,'For Time Slot'!A:C,3,0)</f>
        <v>#N/A</v>
      </c>
    </row>
    <row r="319" ht="15.75" customHeight="1">
      <c r="A319" s="3" t="s">
        <v>1203</v>
      </c>
      <c r="B319" s="1" t="s">
        <v>1204</v>
      </c>
      <c r="C319" s="3" t="s">
        <v>1203</v>
      </c>
      <c r="D319" s="2">
        <v>1999.0</v>
      </c>
      <c r="E319" s="2" t="s">
        <v>5672</v>
      </c>
      <c r="F319" s="2" t="s">
        <v>5117</v>
      </c>
      <c r="G319" s="16" t="s">
        <v>5705</v>
      </c>
      <c r="H319" s="2" t="str">
        <f>VLOOKUP(A319,'Booked Users'!$D:$G,3,0)</f>
        <v>18-04-2020 16:00:00</v>
      </c>
      <c r="I319" s="2" t="str">
        <f>VLOOKUP(C319,'Interested Users'!A:E,5,0)</f>
        <v>rfmsms</v>
      </c>
      <c r="J319" s="2" t="str">
        <f>VLOOKUP(C319,'Booked Users'!D:G,4,0)</f>
        <v>Present</v>
      </c>
      <c r="K319" s="2">
        <v>2.0</v>
      </c>
      <c r="L319" s="2" t="str">
        <f t="shared" si="6"/>
        <v>Present</v>
      </c>
      <c r="M319" s="9" t="str">
        <f>vlookup(C319,'For Time Slot'!A:C,3,0)</f>
        <v>16:00</v>
      </c>
    </row>
    <row r="320" ht="15.75" customHeight="1">
      <c r="A320" s="3" t="s">
        <v>4428</v>
      </c>
      <c r="B320" s="1" t="s">
        <v>5706</v>
      </c>
      <c r="C320" s="3" t="s">
        <v>4428</v>
      </c>
      <c r="D320" s="2">
        <v>1999.0</v>
      </c>
      <c r="E320" s="2" t="s">
        <v>5707</v>
      </c>
      <c r="F320" s="2" t="s">
        <v>5117</v>
      </c>
      <c r="G320" s="16" t="s">
        <v>5705</v>
      </c>
      <c r="H320" s="2" t="str">
        <f>VLOOKUP(A320,'Booked Users'!$D:$G,3,0)</f>
        <v>17-04-2020 18:15:00</v>
      </c>
      <c r="I320" s="2" t="str">
        <f>VLOOKUP(C320,'Interested Users'!A:E,5,0)</f>
        <v>#N/A</v>
      </c>
      <c r="J320" s="2" t="str">
        <f>VLOOKUP(C320,'Booked Users'!D:G,4,0)</f>
        <v>Absent</v>
      </c>
      <c r="K320" s="2">
        <v>1.0</v>
      </c>
      <c r="L320" s="2" t="str">
        <f t="shared" si="6"/>
        <v>Absent</v>
      </c>
      <c r="M320" s="9" t="str">
        <f>vlookup(C320,'For Time Slot'!A:C,3,0)</f>
        <v>18:15</v>
      </c>
    </row>
    <row r="321" ht="15.75" customHeight="1">
      <c r="A321" s="3" t="s">
        <v>1197</v>
      </c>
      <c r="B321" s="1" t="s">
        <v>1198</v>
      </c>
      <c r="C321" s="3" t="s">
        <v>1197</v>
      </c>
      <c r="D321" s="2">
        <v>1999.0</v>
      </c>
      <c r="E321" s="2" t="s">
        <v>5698</v>
      </c>
      <c r="F321" s="2" t="s">
        <v>5117</v>
      </c>
      <c r="G321" s="16" t="s">
        <v>5708</v>
      </c>
      <c r="H321" s="2" t="str">
        <f>VLOOKUP(A321,'Booked Users'!$D:$G,3,0)</f>
        <v>18-04-2020 16:00:00</v>
      </c>
      <c r="I321" s="2" t="str">
        <f>VLOOKUP(C321,'Interested Users'!A:E,5,0)</f>
        <v>rfmsms</v>
      </c>
      <c r="J321" s="2" t="str">
        <f>VLOOKUP(C321,'Booked Users'!D:G,4,0)</f>
        <v>Present</v>
      </c>
      <c r="K321" s="2">
        <v>4.0</v>
      </c>
      <c r="L321" s="2" t="str">
        <f t="shared" si="6"/>
        <v>Present</v>
      </c>
      <c r="M321" s="9" t="str">
        <f>vlookup(C321,'For Time Slot'!A:C,3,0)</f>
        <v>16:00</v>
      </c>
    </row>
    <row r="322" ht="15.75" customHeight="1">
      <c r="A322" s="3" t="s">
        <v>1260</v>
      </c>
      <c r="B322" s="1" t="s">
        <v>1261</v>
      </c>
      <c r="C322" s="3" t="s">
        <v>1260</v>
      </c>
      <c r="D322" s="2">
        <v>1999.0</v>
      </c>
      <c r="E322" s="2" t="s">
        <v>5648</v>
      </c>
      <c r="F322" s="2" t="s">
        <v>5117</v>
      </c>
      <c r="G322" s="16" t="s">
        <v>5709</v>
      </c>
      <c r="H322" s="2" t="str">
        <f>VLOOKUP(A322,'Booked Users'!$D:$G,3,0)</f>
        <v>18-04-2020 18:15:00</v>
      </c>
      <c r="I322" s="2" t="str">
        <f>VLOOKUP(C322,'Interested Users'!A:E,5,0)</f>
        <v>rfmsms</v>
      </c>
      <c r="J322" s="2" t="str">
        <f>VLOOKUP(C322,'Booked Users'!D:G,4,0)</f>
        <v>Present</v>
      </c>
      <c r="K322" s="2">
        <v>3.0</v>
      </c>
      <c r="L322" s="2" t="str">
        <f t="shared" si="6"/>
        <v>Present</v>
      </c>
      <c r="M322" s="9" t="str">
        <f>vlookup(C322,'For Time Slot'!A:C,3,0)</f>
        <v>18:15</v>
      </c>
    </row>
    <row r="323" ht="15.75" customHeight="1">
      <c r="A323" s="3" t="s">
        <v>539</v>
      </c>
      <c r="B323" s="1" t="s">
        <v>540</v>
      </c>
      <c r="C323" s="3" t="s">
        <v>539</v>
      </c>
      <c r="D323" s="2">
        <v>1999.0</v>
      </c>
      <c r="E323" s="2" t="s">
        <v>5710</v>
      </c>
      <c r="F323" s="2" t="s">
        <v>5117</v>
      </c>
      <c r="G323" s="16" t="s">
        <v>5709</v>
      </c>
      <c r="H323" s="2" t="str">
        <f>VLOOKUP(A323,'Booked Users'!$D:$G,3,0)</f>
        <v>18-04-2020 18:15:00</v>
      </c>
      <c r="I323" s="2" t="str">
        <f>VLOOKUP(C323,'Interested Users'!A:E,5,0)</f>
        <v>ntfpush</v>
      </c>
      <c r="J323" s="2" t="str">
        <f>VLOOKUP(C323,'Booked Users'!D:G,4,0)</f>
        <v>Present</v>
      </c>
      <c r="K323" s="2">
        <v>2.0</v>
      </c>
      <c r="L323" s="2" t="str">
        <f t="shared" si="6"/>
        <v>Present</v>
      </c>
      <c r="M323" s="9" t="str">
        <f>vlookup(C323,'For Time Slot'!A:C,3,0)</f>
        <v>18:15</v>
      </c>
    </row>
    <row r="324" ht="15.75" customHeight="1">
      <c r="A324" s="3" t="s">
        <v>282</v>
      </c>
      <c r="B324" s="1" t="s">
        <v>5711</v>
      </c>
      <c r="C324" s="3" t="s">
        <v>282</v>
      </c>
      <c r="D324" s="2">
        <v>1999.0</v>
      </c>
      <c r="E324" s="2" t="s">
        <v>5632</v>
      </c>
      <c r="F324" s="2" t="s">
        <v>5117</v>
      </c>
      <c r="G324" s="16" t="s">
        <v>5705</v>
      </c>
      <c r="H324" s="2" t="str">
        <f>VLOOKUP(A324,'Booked Users'!$D:$G,3,0)</f>
        <v>18-04-2020 11:15:00</v>
      </c>
      <c r="I324" s="2" t="str">
        <f>VLOOKUP(C324,'Interested Users'!A:E,5,0)</f>
        <v>TEB11SMS</v>
      </c>
      <c r="J324" s="2" t="str">
        <f>VLOOKUP(C324,'Booked Users'!D:G,4,0)</f>
        <v/>
      </c>
      <c r="K324" s="2">
        <v>2.0</v>
      </c>
      <c r="L324" s="2" t="str">
        <f t="shared" si="6"/>
        <v/>
      </c>
      <c r="M324" s="9" t="str">
        <f>vlookup(C324,'For Time Slot'!A:C,3,0)</f>
        <v>11:15</v>
      </c>
    </row>
    <row r="325" ht="15.75" customHeight="1">
      <c r="A325" s="3" t="s">
        <v>342</v>
      </c>
      <c r="B325" s="1" t="s">
        <v>343</v>
      </c>
      <c r="C325" s="3" t="s">
        <v>342</v>
      </c>
      <c r="D325" s="2">
        <v>1999.0</v>
      </c>
      <c r="E325" s="2" t="s">
        <v>5712</v>
      </c>
      <c r="F325" s="2" t="s">
        <v>5117</v>
      </c>
      <c r="G325" s="16" t="s">
        <v>5713</v>
      </c>
      <c r="H325" s="2" t="str">
        <f>VLOOKUP(A325,'Booked Users'!$D:$G,3,0)</f>
        <v>19-04-2020 11:15:00</v>
      </c>
      <c r="I325" s="2" t="str">
        <f>VLOOKUP(C325,'Interested Users'!A:E,5,0)</f>
        <v>TEB12SMS</v>
      </c>
      <c r="J325" s="2" t="str">
        <f>VLOOKUP(C325,'Booked Users'!D:G,4,0)</f>
        <v>Present</v>
      </c>
      <c r="K325" s="2">
        <v>3.0</v>
      </c>
      <c r="L325" s="2" t="str">
        <f t="shared" si="6"/>
        <v>Present</v>
      </c>
      <c r="M325" s="9" t="str">
        <f>vlookup(C325,'For Time Slot'!A:C,3,0)</f>
        <v>11:15</v>
      </c>
    </row>
    <row r="326" ht="15.75" customHeight="1">
      <c r="A326" s="3" t="s">
        <v>431</v>
      </c>
      <c r="B326" s="1" t="s">
        <v>432</v>
      </c>
      <c r="C326" s="3" t="s">
        <v>431</v>
      </c>
      <c r="D326" s="2">
        <v>1999.0</v>
      </c>
      <c r="E326" s="2" t="s">
        <v>5673</v>
      </c>
      <c r="F326" s="2" t="s">
        <v>5117</v>
      </c>
      <c r="G326" s="16" t="s">
        <v>5714</v>
      </c>
      <c r="H326" s="2" t="str">
        <f>VLOOKUP(A326,'Booked Users'!$D:$G,3,0)</f>
        <v>19-04-2020 11:15:00</v>
      </c>
      <c r="I326" s="2" t="str">
        <f>VLOOKUP(C326,'Interested Users'!A:E,5,0)</f>
        <v>TEB11SMS</v>
      </c>
      <c r="J326" s="2" t="str">
        <f>VLOOKUP(C326,'Booked Users'!D:G,4,0)</f>
        <v>Present</v>
      </c>
      <c r="K326" s="2">
        <v>4.0</v>
      </c>
      <c r="L326" s="2" t="str">
        <f t="shared" si="6"/>
        <v>Present</v>
      </c>
      <c r="M326" s="9" t="str">
        <f>vlookup(C326,'For Time Slot'!A:C,3,0)</f>
        <v>11:15</v>
      </c>
    </row>
    <row r="327" ht="15.75" customHeight="1">
      <c r="A327" s="3" t="s">
        <v>1658</v>
      </c>
      <c r="B327" s="1" t="s">
        <v>1659</v>
      </c>
      <c r="C327" s="3" t="s">
        <v>1658</v>
      </c>
      <c r="D327" s="2">
        <v>1999.0</v>
      </c>
      <c r="E327" s="2" t="s">
        <v>5707</v>
      </c>
      <c r="F327" s="2" t="s">
        <v>5117</v>
      </c>
      <c r="G327" s="16" t="s">
        <v>5714</v>
      </c>
      <c r="H327" s="2" t="str">
        <f>VLOOKUP(A327,'Booked Users'!$D:$G,3,0)</f>
        <v>19-04-2020 18:15:00</v>
      </c>
      <c r="I327" s="2" t="str">
        <f>VLOOKUP(C327,'Interested Users'!A:E,5,0)</f>
        <v>ntfuiuser</v>
      </c>
      <c r="J327" s="2" t="str">
        <f>VLOOKUP(C327,'Booked Users'!D:G,4,0)</f>
        <v>Present</v>
      </c>
      <c r="K327" s="2">
        <v>2.0</v>
      </c>
      <c r="L327" s="2" t="str">
        <f t="shared" si="6"/>
        <v>Present</v>
      </c>
      <c r="M327" s="9" t="str">
        <f>vlookup(C327,'For Time Slot'!A:C,3,0)</f>
        <v>18:15</v>
      </c>
    </row>
    <row r="328" ht="15.75" hidden="1" customHeight="1">
      <c r="A328" s="3" t="s">
        <v>5715</v>
      </c>
      <c r="B328" s="1" t="s">
        <v>5716</v>
      </c>
      <c r="C328" s="9"/>
      <c r="D328" s="2">
        <v>2000.0</v>
      </c>
      <c r="E328" s="2" t="s">
        <v>5717</v>
      </c>
      <c r="F328" s="2" t="s">
        <v>5117</v>
      </c>
      <c r="G328" s="16" t="s">
        <v>5718</v>
      </c>
      <c r="H328" s="2" t="str">
        <f>VLOOKUP(A328,'Booked Users'!$D:$G,3,0)</f>
        <v>#N/A</v>
      </c>
      <c r="K328" s="2">
        <v>1.0</v>
      </c>
    </row>
    <row r="329" ht="15.75" customHeight="1">
      <c r="A329" s="3" t="s">
        <v>1115</v>
      </c>
      <c r="B329" s="1" t="s">
        <v>5719</v>
      </c>
      <c r="C329" s="3" t="s">
        <v>1115</v>
      </c>
      <c r="D329" s="2">
        <v>2000.0</v>
      </c>
      <c r="E329" s="2" t="s">
        <v>5712</v>
      </c>
      <c r="F329" s="2" t="s">
        <v>5117</v>
      </c>
      <c r="G329" s="16" t="s">
        <v>5718</v>
      </c>
      <c r="H329" s="2" t="str">
        <f>VLOOKUP(A329,'Booked Users'!$D:$G,3,0)</f>
        <v>18-04-2020 16:00:00</v>
      </c>
      <c r="I329" s="2" t="str">
        <f>VLOOKUP(C329,'Interested Users'!A:E,5,0)</f>
        <v>rfmsms</v>
      </c>
      <c r="J329" s="2" t="str">
        <f>VLOOKUP(C329,'Booked Users'!D:G,4,0)</f>
        <v>Present</v>
      </c>
      <c r="K329" s="2">
        <v>4.0</v>
      </c>
      <c r="L329" s="2" t="str">
        <f t="shared" ref="L329:L330" si="7">IF(ISNA(J329),"Absent",J329)</f>
        <v>Present</v>
      </c>
      <c r="M329" s="9" t="str">
        <f>vlookup(C329,'For Time Slot'!A:C,3,0)</f>
        <v>16:00</v>
      </c>
    </row>
    <row r="330" ht="15.75" customHeight="1">
      <c r="A330" s="3" t="s">
        <v>1093</v>
      </c>
      <c r="B330" s="1" t="s">
        <v>1094</v>
      </c>
      <c r="C330" s="3" t="s">
        <v>1093</v>
      </c>
      <c r="D330" s="2">
        <v>1999.0</v>
      </c>
      <c r="E330" s="2" t="s">
        <v>5712</v>
      </c>
      <c r="F330" s="2" t="s">
        <v>5117</v>
      </c>
      <c r="G330" s="16" t="s">
        <v>5720</v>
      </c>
      <c r="H330" s="2" t="str">
        <f>VLOOKUP(A330,'Booked Users'!$D:$G,3,0)</f>
        <v>18-04-2020 16:00:00</v>
      </c>
      <c r="I330" s="2" t="str">
        <f>VLOOKUP(C330,'Interested Users'!A:E,5,0)</f>
        <v>rfmsms</v>
      </c>
      <c r="J330" s="2" t="str">
        <f>VLOOKUP(C330,'Booked Users'!D:G,4,0)</f>
        <v>Present</v>
      </c>
      <c r="K330" s="2">
        <v>3.0</v>
      </c>
      <c r="L330" s="2" t="str">
        <f t="shared" si="7"/>
        <v>Present</v>
      </c>
      <c r="M330" s="9" t="str">
        <f>vlookup(C330,'For Time Slot'!A:C,3,0)</f>
        <v>16:00</v>
      </c>
    </row>
    <row r="331" ht="15.75" hidden="1" customHeight="1">
      <c r="A331" s="3" t="s">
        <v>5721</v>
      </c>
      <c r="B331" s="1" t="s">
        <v>5722</v>
      </c>
      <c r="C331" s="9"/>
      <c r="D331" s="2">
        <v>1999.0</v>
      </c>
      <c r="E331" s="2" t="s">
        <v>5710</v>
      </c>
      <c r="F331" s="2" t="s">
        <v>5117</v>
      </c>
      <c r="G331" s="16" t="s">
        <v>5723</v>
      </c>
      <c r="H331" s="2" t="str">
        <f>VLOOKUP(A331,'Booked Users'!$D:$G,3,0)</f>
        <v>#N/A</v>
      </c>
      <c r="K331" s="2">
        <v>2.0</v>
      </c>
    </row>
    <row r="332" ht="15.75" customHeight="1">
      <c r="A332" s="3" t="s">
        <v>2086</v>
      </c>
      <c r="B332" s="1" t="s">
        <v>2087</v>
      </c>
      <c r="C332" s="3" t="s">
        <v>2086</v>
      </c>
      <c r="D332" s="2">
        <v>1999.0</v>
      </c>
      <c r="E332" s="2" t="s">
        <v>5712</v>
      </c>
      <c r="F332" s="2" t="s">
        <v>5117</v>
      </c>
      <c r="G332" s="16" t="s">
        <v>5718</v>
      </c>
      <c r="H332" s="2" t="str">
        <f>VLOOKUP(A332,'Booked Users'!$D:$G,3,0)</f>
        <v>20-04-2020 11:45:00</v>
      </c>
      <c r="I332" s="2" t="str">
        <f>VLOOKUP(C332,'Interested Users'!A:E,5,0)</f>
        <v>TEB4SMS</v>
      </c>
      <c r="J332" s="2" t="str">
        <f>VLOOKUP(C332,'Booked Users'!D:G,4,0)</f>
        <v>Present</v>
      </c>
      <c r="K332" s="2">
        <v>3.0</v>
      </c>
      <c r="L332" s="2" t="str">
        <f t="shared" ref="L332:L333" si="8">IF(ISNA(J332),"Absent",J332)</f>
        <v>Present</v>
      </c>
      <c r="M332" s="9" t="str">
        <f>vlookup(C332,'For Time Slot'!A:C,3,0)</f>
        <v>11:45</v>
      </c>
    </row>
    <row r="333" ht="15.75" customHeight="1">
      <c r="A333" s="3" t="s">
        <v>4288</v>
      </c>
      <c r="B333" s="1" t="s">
        <v>4289</v>
      </c>
      <c r="C333" s="3" t="s">
        <v>4288</v>
      </c>
      <c r="D333" s="2">
        <v>1999.0</v>
      </c>
      <c r="E333" s="2" t="s">
        <v>5710</v>
      </c>
      <c r="F333" s="2" t="s">
        <v>5117</v>
      </c>
      <c r="G333" s="16" t="s">
        <v>5724</v>
      </c>
      <c r="H333" s="2" t="str">
        <f>VLOOKUP(A333,'Booked Users'!$D:$G,3,0)</f>
        <v>16-04-2020 18:15:00</v>
      </c>
      <c r="I333" s="2" t="str">
        <f>VLOOKUP(C333,'Interested Users'!A:E,5,0)</f>
        <v>#N/A</v>
      </c>
      <c r="J333" s="2" t="str">
        <f>VLOOKUP(C333,'Booked Users'!D:G,4,0)</f>
        <v>Present</v>
      </c>
      <c r="K333" s="2">
        <v>1.0</v>
      </c>
      <c r="L333" s="2" t="str">
        <f t="shared" si="8"/>
        <v>Present</v>
      </c>
      <c r="M333" s="9" t="str">
        <f>vlookup(C333,'For Time Slot'!A:C,3,0)</f>
        <v>18:15</v>
      </c>
    </row>
    <row r="334" ht="15.75" hidden="1" customHeight="1">
      <c r="A334" s="3" t="s">
        <v>5240</v>
      </c>
      <c r="B334" s="2" t="s">
        <v>5241</v>
      </c>
      <c r="D334" s="2">
        <v>199.0</v>
      </c>
      <c r="G334" s="15" t="s">
        <v>5725</v>
      </c>
    </row>
    <row r="335" ht="15.75" hidden="1" customHeight="1">
      <c r="A335" s="3" t="s">
        <v>5726</v>
      </c>
      <c r="B335" s="1" t="s">
        <v>5727</v>
      </c>
      <c r="C335" s="9"/>
      <c r="D335" s="2">
        <v>1999.0</v>
      </c>
      <c r="E335" s="2" t="s">
        <v>5698</v>
      </c>
      <c r="F335" s="2" t="s">
        <v>5117</v>
      </c>
      <c r="G335" s="16" t="s">
        <v>5728</v>
      </c>
      <c r="H335" s="2" t="str">
        <f>VLOOKUP(A335,'Booked Users'!$D:$G,3,0)</f>
        <v>#N/A</v>
      </c>
      <c r="K335" s="2">
        <v>3.0</v>
      </c>
    </row>
    <row r="336" ht="15.75" customHeight="1">
      <c r="A336" s="3" t="s">
        <v>438</v>
      </c>
      <c r="B336" s="1" t="s">
        <v>439</v>
      </c>
      <c r="C336" s="3" t="s">
        <v>438</v>
      </c>
      <c r="D336" s="2">
        <v>1999.0</v>
      </c>
      <c r="E336" s="2" t="s">
        <v>5712</v>
      </c>
      <c r="F336" s="2" t="s">
        <v>5117</v>
      </c>
      <c r="G336" s="16" t="s">
        <v>5729</v>
      </c>
      <c r="H336" s="2" t="str">
        <f>VLOOKUP(A336,'Booked Users'!$D:$G,3,0)</f>
        <v>19-04-2020 11:15:00</v>
      </c>
      <c r="I336" s="2" t="str">
        <f>VLOOKUP(C336,'Interested Users'!A:E,5,0)</f>
        <v>ntfpush</v>
      </c>
      <c r="J336" s="2" t="str">
        <f>VLOOKUP(C336,'Booked Users'!D:G,4,0)</f>
        <v>Present</v>
      </c>
      <c r="K336" s="2">
        <v>4.0</v>
      </c>
      <c r="L336" s="2" t="str">
        <f t="shared" ref="L336:L338" si="9">IF(ISNA(J336),"Absent",J336)</f>
        <v>Present</v>
      </c>
      <c r="M336" s="9" t="str">
        <f>vlookup(C336,'For Time Slot'!A:C,3,0)</f>
        <v>11:15</v>
      </c>
    </row>
    <row r="337" ht="15.75" customHeight="1">
      <c r="A337" s="3" t="s">
        <v>4633</v>
      </c>
      <c r="B337" s="1" t="s">
        <v>4634</v>
      </c>
      <c r="C337" s="3" t="s">
        <v>4633</v>
      </c>
      <c r="D337" s="2">
        <v>1999.0</v>
      </c>
      <c r="E337" s="2" t="s">
        <v>5698</v>
      </c>
      <c r="F337" s="2" t="s">
        <v>5117</v>
      </c>
      <c r="G337" s="16" t="s">
        <v>5730</v>
      </c>
      <c r="H337" s="2" t="str">
        <f>VLOOKUP(A337,'Booked Users'!$D:$G,3,0)</f>
        <v>20-04-2020 11:45:00</v>
      </c>
      <c r="I337" s="2" t="str">
        <f>VLOOKUP(C337,'Interested Users'!A:E,5,0)</f>
        <v>#N/A</v>
      </c>
      <c r="J337" s="2" t="str">
        <f>VLOOKUP(C337,'Booked Users'!D:G,4,0)</f>
        <v>Present</v>
      </c>
      <c r="K337" s="2">
        <v>3.0</v>
      </c>
      <c r="L337" s="2" t="str">
        <f t="shared" si="9"/>
        <v>Present</v>
      </c>
      <c r="M337" s="9" t="str">
        <f>vlookup(C337,'For Time Slot'!A:C,3,0)</f>
        <v>11:45</v>
      </c>
    </row>
    <row r="338" ht="15.75" customHeight="1">
      <c r="A338" s="3" t="s">
        <v>4335</v>
      </c>
      <c r="B338" s="1" t="s">
        <v>4336</v>
      </c>
      <c r="C338" s="3" t="s">
        <v>4335</v>
      </c>
      <c r="D338" s="2">
        <v>1999.0</v>
      </c>
      <c r="E338" s="2" t="s">
        <v>5717</v>
      </c>
      <c r="F338" s="2" t="s">
        <v>5117</v>
      </c>
      <c r="G338" s="16" t="s">
        <v>5731</v>
      </c>
      <c r="H338" s="2" t="str">
        <f>VLOOKUP(A338,'Booked Users'!$D:$G,3,0)</f>
        <v>17-04-2020 11:15:00</v>
      </c>
      <c r="I338" s="2" t="str">
        <f>VLOOKUP(C338,'Interested Users'!A:E,5,0)</f>
        <v>#N/A</v>
      </c>
      <c r="J338" s="2" t="str">
        <f>VLOOKUP(C338,'Booked Users'!D:G,4,0)</f>
        <v>Present</v>
      </c>
      <c r="K338" s="2">
        <v>2.0</v>
      </c>
      <c r="L338" s="2" t="str">
        <f t="shared" si="9"/>
        <v>Present</v>
      </c>
      <c r="M338" s="9" t="str">
        <f>vlookup(C338,'For Time Slot'!A:C,3,0)</f>
        <v>11:15</v>
      </c>
    </row>
    <row r="339" ht="15.75" hidden="1" customHeight="1">
      <c r="A339" s="3" t="s">
        <v>5240</v>
      </c>
      <c r="B339" s="2" t="s">
        <v>5241</v>
      </c>
      <c r="D339" s="2">
        <v>199.0</v>
      </c>
      <c r="G339" s="15" t="s">
        <v>5732</v>
      </c>
    </row>
    <row r="340" ht="15.75" hidden="1" customHeight="1">
      <c r="A340" s="3" t="s">
        <v>5240</v>
      </c>
      <c r="B340" s="2" t="s">
        <v>5241</v>
      </c>
      <c r="D340" s="2">
        <v>199.0</v>
      </c>
      <c r="G340" s="15" t="s">
        <v>5732</v>
      </c>
    </row>
    <row r="341" ht="15.75" customHeight="1">
      <c r="A341" s="3" t="s">
        <v>1616</v>
      </c>
      <c r="B341" s="1" t="s">
        <v>1617</v>
      </c>
      <c r="C341" s="3" t="s">
        <v>1616</v>
      </c>
      <c r="D341" s="2">
        <v>1999.0</v>
      </c>
      <c r="E341" s="2" t="s">
        <v>5712</v>
      </c>
      <c r="F341" s="2" t="s">
        <v>5117</v>
      </c>
      <c r="G341" s="16" t="s">
        <v>5733</v>
      </c>
      <c r="H341" s="2" t="str">
        <f>VLOOKUP(A341,'Booked Users'!$D:$G,3,0)</f>
        <v>20-04-2020 11:45:00</v>
      </c>
      <c r="I341" s="2" t="str">
        <f>VLOOKUP(C341,'Interested Users'!A:E,5,0)</f>
        <v>TEB3SMS</v>
      </c>
      <c r="J341" s="2" t="str">
        <f>VLOOKUP(C341,'Booked Users'!D:G,4,0)</f>
        <v>Present</v>
      </c>
      <c r="K341" s="2">
        <v>3.0</v>
      </c>
      <c r="L341" s="2" t="str">
        <f>IF(ISNA(J341),"Absent",J341)</f>
        <v>Present</v>
      </c>
      <c r="M341" s="9" t="str">
        <f>vlookup(C341,'For Time Slot'!A:C,3,0)</f>
        <v>11:45</v>
      </c>
    </row>
    <row r="342" ht="15.75" hidden="1" customHeight="1">
      <c r="A342" s="3" t="s">
        <v>5734</v>
      </c>
      <c r="B342" s="1" t="s">
        <v>5735</v>
      </c>
      <c r="C342" s="9"/>
      <c r="D342" s="2">
        <v>1999.0</v>
      </c>
      <c r="E342" s="2" t="s">
        <v>5707</v>
      </c>
      <c r="F342" s="2" t="s">
        <v>5117</v>
      </c>
      <c r="G342" s="16" t="s">
        <v>5736</v>
      </c>
      <c r="H342" s="2" t="str">
        <f>VLOOKUP(A342,'Booked Users'!$D:$G,3,0)</f>
        <v>#N/A</v>
      </c>
      <c r="K342" s="2">
        <v>2.0</v>
      </c>
    </row>
    <row r="343" ht="15.75" customHeight="1">
      <c r="A343" s="3" t="s">
        <v>1836</v>
      </c>
      <c r="B343" s="1" t="s">
        <v>1837</v>
      </c>
      <c r="C343" s="3" t="s">
        <v>1836</v>
      </c>
      <c r="D343" s="2">
        <v>1999.0</v>
      </c>
      <c r="E343" s="2" t="s">
        <v>5737</v>
      </c>
      <c r="F343" s="2" t="s">
        <v>5117</v>
      </c>
      <c r="G343" s="16" t="s">
        <v>5738</v>
      </c>
      <c r="H343" s="2" t="str">
        <f>VLOOKUP(A343,'Booked Users'!$D:$G,3,0)</f>
        <v>19-04-2020 18:15:00</v>
      </c>
      <c r="I343" s="2" t="str">
        <f>VLOOKUP(C343,'Interested Users'!A:E,5,0)</f>
        <v>rfmsms</v>
      </c>
      <c r="J343" s="2" t="str">
        <f>VLOOKUP(C343,'Booked Users'!D:G,4,0)</f>
        <v>Present</v>
      </c>
      <c r="K343" s="2">
        <v>4.0</v>
      </c>
      <c r="L343" s="2" t="str">
        <f t="shared" ref="L343:L344" si="10">IF(ISNA(J343),"Absent",J343)</f>
        <v>Present</v>
      </c>
      <c r="M343" s="9" t="str">
        <f>vlookup(C343,'For Time Slot'!A:C,3,0)</f>
        <v>18:15</v>
      </c>
    </row>
    <row r="344" ht="15.75" customHeight="1">
      <c r="A344" s="3" t="s">
        <v>1519</v>
      </c>
      <c r="B344" s="1" t="s">
        <v>1520</v>
      </c>
      <c r="C344" s="3" t="s">
        <v>1519</v>
      </c>
      <c r="D344" s="2">
        <v>1999.0</v>
      </c>
      <c r="E344" s="2" t="s">
        <v>5710</v>
      </c>
      <c r="F344" s="2" t="s">
        <v>5117</v>
      </c>
      <c r="G344" s="16" t="s">
        <v>5739</v>
      </c>
      <c r="H344" s="2" t="str">
        <f>VLOOKUP(A344,'Booked Users'!$D:$G,3,0)</f>
        <v>20-04-2020 18:00:00</v>
      </c>
      <c r="I344" s="2" t="str">
        <f>VLOOKUP(C344,'Interested Users'!A:E,5,0)</f>
        <v>T1KRMSMS</v>
      </c>
      <c r="J344" s="2" t="str">
        <f>VLOOKUP(C344,'Booked Users'!D:G,4,0)</f>
        <v>Present</v>
      </c>
      <c r="K344" s="2">
        <v>2.0</v>
      </c>
      <c r="L344" s="2" t="str">
        <f t="shared" si="10"/>
        <v>Present</v>
      </c>
      <c r="M344" s="9" t="str">
        <f>vlookup(C344,'For Time Slot'!A:C,3,0)</f>
        <v>18:00</v>
      </c>
    </row>
    <row r="345" ht="15.75" hidden="1" customHeight="1">
      <c r="A345" s="3" t="s">
        <v>5740</v>
      </c>
      <c r="B345" s="1" t="s">
        <v>5741</v>
      </c>
      <c r="C345" s="9"/>
      <c r="D345" s="2">
        <v>1999.0</v>
      </c>
      <c r="E345" s="2" t="s">
        <v>5737</v>
      </c>
      <c r="F345" s="2" t="s">
        <v>5117</v>
      </c>
      <c r="G345" s="16" t="s">
        <v>5742</v>
      </c>
      <c r="H345" s="2" t="str">
        <f>VLOOKUP(A345,'Booked Users'!$D:$G,3,0)</f>
        <v>#N/A</v>
      </c>
      <c r="K345" s="2">
        <v>4.0</v>
      </c>
    </row>
    <row r="346" ht="15.75" customHeight="1">
      <c r="A346" s="3" t="s">
        <v>1461</v>
      </c>
      <c r="B346" s="1" t="s">
        <v>1462</v>
      </c>
      <c r="C346" s="3" t="s">
        <v>1461</v>
      </c>
      <c r="D346" s="2">
        <v>1999.0</v>
      </c>
      <c r="E346" s="2" t="s">
        <v>5707</v>
      </c>
      <c r="F346" s="2" t="s">
        <v>5117</v>
      </c>
      <c r="G346" s="16" t="s">
        <v>5743</v>
      </c>
      <c r="H346" s="2" t="str">
        <f>VLOOKUP(A346,'Booked Users'!$D:$G,3,0)</f>
        <v>20-04-2020 18:00:00</v>
      </c>
      <c r="I346" s="2" t="str">
        <f>VLOOKUP(C346,'Interested Users'!A:E,5,0)</f>
        <v>TEB3SMS</v>
      </c>
      <c r="J346" s="2" t="str">
        <f>VLOOKUP(C346,'Booked Users'!D:G,4,0)</f>
        <v>Present</v>
      </c>
      <c r="L346" s="2" t="str">
        <f t="shared" ref="L346:L347" si="11">IF(ISNA(J346),"Absent",J346)</f>
        <v>Present</v>
      </c>
      <c r="M346" s="9" t="str">
        <f>vlookup(C346,'For Time Slot'!A:C,3,0)</f>
        <v>18:00</v>
      </c>
    </row>
    <row r="347" ht="15.75" customHeight="1">
      <c r="A347" s="3" t="s">
        <v>1868</v>
      </c>
      <c r="B347" s="1" t="s">
        <v>1869</v>
      </c>
      <c r="C347" s="3" t="s">
        <v>1868</v>
      </c>
      <c r="D347" s="2">
        <v>1999.0</v>
      </c>
      <c r="E347" s="2" t="s">
        <v>5698</v>
      </c>
      <c r="F347" s="2" t="s">
        <v>5117</v>
      </c>
      <c r="G347" s="16" t="s">
        <v>5744</v>
      </c>
      <c r="H347" s="2" t="str">
        <f>VLOOKUP(A347,'Booked Users'!$D:$G,3,0)</f>
        <v>19-04-2020 16:00:00</v>
      </c>
      <c r="I347" s="2" t="str">
        <f>VLOOKUP(C347,'Interested Users'!A:E,5,0)</f>
        <v>T1KRMSMS</v>
      </c>
      <c r="J347" s="2" t="str">
        <f>VLOOKUP(C347,'Booked Users'!D:G,4,0)</f>
        <v>Present</v>
      </c>
      <c r="K347" s="2">
        <v>4.0</v>
      </c>
      <c r="L347" s="2" t="str">
        <f t="shared" si="11"/>
        <v>Present</v>
      </c>
      <c r="M347" s="9" t="str">
        <f>vlookup(C347,'For Time Slot'!A:C,3,0)</f>
        <v>16:00</v>
      </c>
    </row>
    <row r="348" ht="15.75" hidden="1" customHeight="1">
      <c r="A348" s="3" t="s">
        <v>5745</v>
      </c>
      <c r="B348" s="9"/>
      <c r="C348" s="9"/>
      <c r="D348" s="2">
        <v>1999.0</v>
      </c>
      <c r="E348" s="2" t="s">
        <v>5717</v>
      </c>
      <c r="F348" s="2" t="s">
        <v>5117</v>
      </c>
      <c r="G348" s="16" t="s">
        <v>5746</v>
      </c>
      <c r="H348" s="2" t="str">
        <f>VLOOKUP(A348,'Booked Users'!$D:$G,3,0)</f>
        <v>#N/A</v>
      </c>
      <c r="K348" s="2">
        <v>2.0</v>
      </c>
    </row>
    <row r="349" ht="15.75" hidden="1" customHeight="1">
      <c r="A349" s="3" t="s">
        <v>5747</v>
      </c>
      <c r="B349" s="1" t="s">
        <v>5748</v>
      </c>
      <c r="C349" s="9"/>
      <c r="D349" s="2">
        <v>1999.0</v>
      </c>
      <c r="E349" s="2" t="s">
        <v>5737</v>
      </c>
      <c r="F349" s="2" t="s">
        <v>5117</v>
      </c>
      <c r="G349" s="16" t="s">
        <v>5746</v>
      </c>
      <c r="H349" s="2" t="str">
        <f>VLOOKUP(A349,'Booked Users'!$D:$G,3,0)</f>
        <v>#N/A</v>
      </c>
      <c r="K349" s="2">
        <v>4.0</v>
      </c>
    </row>
    <row r="350" ht="15.75" customHeight="1">
      <c r="A350" s="3" t="s">
        <v>4675</v>
      </c>
      <c r="B350" s="1" t="s">
        <v>4676</v>
      </c>
      <c r="C350" s="3" t="s">
        <v>4675</v>
      </c>
      <c r="D350" s="2">
        <v>1999.0</v>
      </c>
      <c r="E350" s="2" t="s">
        <v>5710</v>
      </c>
      <c r="F350" s="2" t="s">
        <v>5117</v>
      </c>
      <c r="G350" s="16" t="s">
        <v>5749</v>
      </c>
      <c r="H350" s="2" t="str">
        <f>VLOOKUP(A350,'Booked Users'!$D:$G,3,0)</f>
        <v>20-04-2020 18:00:00</v>
      </c>
      <c r="I350" s="2" t="str">
        <f>VLOOKUP(C350,'Interested Users'!A:E,5,0)</f>
        <v>#N/A</v>
      </c>
      <c r="J350" s="2" t="str">
        <f>VLOOKUP(C350,'Booked Users'!D:G,4,0)</f>
        <v>Present</v>
      </c>
      <c r="K350" s="2">
        <v>1.0</v>
      </c>
      <c r="L350" s="2" t="str">
        <f t="shared" ref="L350:L351" si="12">IF(ISNA(J350),"Absent",J350)</f>
        <v>Present</v>
      </c>
      <c r="M350" s="9" t="str">
        <f>vlookup(C350,'For Time Slot'!A:C,3,0)</f>
        <v>18:00</v>
      </c>
    </row>
    <row r="351" ht="15.75" customHeight="1">
      <c r="A351" s="3" t="s">
        <v>2340</v>
      </c>
      <c r="B351" s="1" t="s">
        <v>2341</v>
      </c>
      <c r="C351" s="3" t="s">
        <v>2340</v>
      </c>
      <c r="D351" s="2">
        <v>3400.0</v>
      </c>
      <c r="E351" s="2" t="s">
        <v>5737</v>
      </c>
      <c r="F351" s="2" t="s">
        <v>5117</v>
      </c>
      <c r="G351" s="16" t="s">
        <v>5750</v>
      </c>
      <c r="H351" s="2" t="str">
        <f>VLOOKUP(A351,'Booked Users'!$D:$G,3,0)</f>
        <v>21-04-2020 11:45:00</v>
      </c>
      <c r="I351" s="2" t="str">
        <f>VLOOKUP(C351,'Interested Users'!A:E,5,0)</f>
        <v>rfmsms</v>
      </c>
      <c r="J351" s="2" t="str">
        <f>VLOOKUP(C351,'Booked Users'!D:G,4,0)</f>
        <v>Present</v>
      </c>
      <c r="K351" s="2">
        <v>4.0</v>
      </c>
      <c r="L351" s="2" t="str">
        <f t="shared" si="12"/>
        <v>Present</v>
      </c>
      <c r="M351" s="9" t="str">
        <f>vlookup(C351,'For Time Slot'!A:C,3,0)</f>
        <v>11:45</v>
      </c>
    </row>
    <row r="352" ht="15.75" hidden="1" customHeight="1">
      <c r="A352" s="3" t="s">
        <v>5496</v>
      </c>
      <c r="B352" s="1" t="s">
        <v>5497</v>
      </c>
      <c r="C352" s="9"/>
      <c r="D352" s="2">
        <v>999.0</v>
      </c>
      <c r="F352" s="2" t="s">
        <v>5117</v>
      </c>
      <c r="G352" s="16" t="s">
        <v>5751</v>
      </c>
      <c r="H352" s="2" t="str">
        <f>VLOOKUP(A352,'Booked Users'!$D:$G,3,0)</f>
        <v>#N/A</v>
      </c>
    </row>
    <row r="353" ht="15.75" hidden="1" customHeight="1">
      <c r="A353" s="3" t="s">
        <v>5752</v>
      </c>
      <c r="B353" s="1" t="s">
        <v>5753</v>
      </c>
      <c r="C353" s="9"/>
      <c r="D353" s="2">
        <v>1999.0</v>
      </c>
      <c r="E353" s="2" t="s">
        <v>5737</v>
      </c>
      <c r="F353" s="2" t="s">
        <v>5117</v>
      </c>
      <c r="G353" s="16" t="s">
        <v>5754</v>
      </c>
      <c r="H353" s="2" t="str">
        <f>VLOOKUP(A353,'Booked Users'!$D:$G,3,0)</f>
        <v>#N/A</v>
      </c>
      <c r="K353" s="2">
        <v>2.0</v>
      </c>
    </row>
    <row r="354" ht="15.75" customHeight="1">
      <c r="A354" s="3" t="s">
        <v>3020</v>
      </c>
      <c r="B354" s="1" t="s">
        <v>3021</v>
      </c>
      <c r="C354" s="3" t="s">
        <v>3020</v>
      </c>
      <c r="D354" s="2">
        <v>1999.0</v>
      </c>
      <c r="E354" s="2" t="s">
        <v>5710</v>
      </c>
      <c r="F354" s="2" t="s">
        <v>5117</v>
      </c>
      <c r="G354" s="16" t="s">
        <v>5755</v>
      </c>
      <c r="H354" s="2" t="str">
        <f>VLOOKUP(A354,'Booked Users'!$D:$G,3,0)</f>
        <v>22-04-2020 18:00:00</v>
      </c>
      <c r="I354" s="2" t="str">
        <f>VLOOKUP(C354,'Interested Users'!A:E,5,0)</f>
        <v>b1rmsms</v>
      </c>
      <c r="J354" s="2" t="str">
        <f>VLOOKUP(C354,'Booked Users'!D:G,4,0)</f>
        <v>Present</v>
      </c>
      <c r="K354" s="2">
        <v>2.0</v>
      </c>
      <c r="L354" s="2" t="str">
        <f t="shared" ref="L354:L356" si="13">IF(ISNA(J354),"Absent",J354)</f>
        <v>Present</v>
      </c>
      <c r="M354" s="9" t="str">
        <f>vlookup(C354,'For Time Slot'!A:C,3,0)</f>
        <v>18:00</v>
      </c>
    </row>
    <row r="355" ht="15.75" customHeight="1">
      <c r="A355" s="3" t="s">
        <v>2096</v>
      </c>
      <c r="B355" s="1" t="s">
        <v>2097</v>
      </c>
      <c r="C355" s="3" t="s">
        <v>2096</v>
      </c>
      <c r="D355" s="2">
        <v>1999.0</v>
      </c>
      <c r="E355" s="2" t="s">
        <v>5737</v>
      </c>
      <c r="F355" s="2" t="s">
        <v>5117</v>
      </c>
      <c r="G355" s="16" t="s">
        <v>5756</v>
      </c>
      <c r="H355" s="2" t="str">
        <f>VLOOKUP(A355,'Booked Users'!$D:$G,3,0)</f>
        <v>21-04-2020 18:00:00</v>
      </c>
      <c r="I355" s="2" t="str">
        <f>VLOOKUP(C355,'Interested Users'!A:E,5,0)</f>
        <v>TEB4SMS</v>
      </c>
      <c r="J355" s="2" t="str">
        <f>VLOOKUP(C355,'Booked Users'!D:G,4,0)</f>
        <v>Present</v>
      </c>
      <c r="K355" s="2">
        <v>3.0</v>
      </c>
      <c r="L355" s="2" t="str">
        <f t="shared" si="13"/>
        <v>Present</v>
      </c>
      <c r="M355" s="9" t="str">
        <f>vlookup(C355,'For Time Slot'!A:C,3,0)</f>
        <v>18:00</v>
      </c>
    </row>
    <row r="356" ht="15.75" customHeight="1">
      <c r="A356" s="3" t="s">
        <v>2299</v>
      </c>
      <c r="B356" s="1" t="s">
        <v>2300</v>
      </c>
      <c r="C356" s="3" t="s">
        <v>2299</v>
      </c>
      <c r="D356" s="2">
        <v>1999.0</v>
      </c>
      <c r="E356" s="2" t="s">
        <v>5737</v>
      </c>
      <c r="F356" s="2" t="s">
        <v>5117</v>
      </c>
      <c r="G356" s="16" t="s">
        <v>5757</v>
      </c>
      <c r="H356" s="2" t="str">
        <f>VLOOKUP(A356,'Booked Users'!$D:$G,3,0)</f>
        <v>21-04-2020 18:00:00</v>
      </c>
      <c r="I356" s="2" t="str">
        <f>VLOOKUP(C356,'Interested Users'!A:E,5,0)</f>
        <v>TEB4SMS</v>
      </c>
      <c r="J356" s="2" t="str">
        <f>VLOOKUP(C356,'Booked Users'!D:G,4,0)</f>
        <v>Present</v>
      </c>
      <c r="L356" s="2" t="str">
        <f t="shared" si="13"/>
        <v>Present</v>
      </c>
      <c r="M356" s="9" t="str">
        <f>vlookup(C356,'For Time Slot'!A:C,3,0)</f>
        <v>18:00</v>
      </c>
    </row>
    <row r="357" ht="15.75" hidden="1" customHeight="1">
      <c r="A357" s="3" t="s">
        <v>5758</v>
      </c>
      <c r="B357" s="9"/>
      <c r="C357" s="9"/>
      <c r="D357" s="2">
        <v>999.0</v>
      </c>
      <c r="E357" s="2" t="s">
        <v>5504</v>
      </c>
      <c r="F357" s="2" t="s">
        <v>5117</v>
      </c>
      <c r="G357" s="16" t="s">
        <v>5307</v>
      </c>
      <c r="H357" s="2" t="str">
        <f>VLOOKUP(A357,'Booked Users'!$D:$G,3,0)</f>
        <v>#N/A</v>
      </c>
      <c r="K357" s="2">
        <v>3.0</v>
      </c>
    </row>
    <row r="358" ht="15.75" hidden="1" customHeight="1">
      <c r="A358" s="3" t="s">
        <v>5759</v>
      </c>
      <c r="B358" s="9"/>
      <c r="C358" s="9"/>
      <c r="D358" s="2">
        <v>2000.0</v>
      </c>
      <c r="E358" s="2" t="s">
        <v>5737</v>
      </c>
      <c r="G358" s="16" t="s">
        <v>5757</v>
      </c>
      <c r="H358" s="2" t="str">
        <f>VLOOKUP(A358,'Booked Users'!$D:$G,3,0)</f>
        <v>#N/A</v>
      </c>
      <c r="K358" s="2">
        <v>3.0</v>
      </c>
    </row>
    <row r="359" ht="15.75" customHeight="1">
      <c r="A359" s="3" t="s">
        <v>2977</v>
      </c>
      <c r="B359" s="1" t="s">
        <v>2978</v>
      </c>
      <c r="C359" s="3" t="s">
        <v>2977</v>
      </c>
      <c r="D359" s="2">
        <v>1999.0</v>
      </c>
      <c r="E359" s="2" t="s">
        <v>5737</v>
      </c>
      <c r="G359" s="16" t="s">
        <v>5760</v>
      </c>
      <c r="H359" s="2" t="str">
        <f>VLOOKUP(A359,'Booked Users'!$D:$G,3,0)</f>
        <v>22-04-2020 18:00:00</v>
      </c>
      <c r="I359" s="2" t="str">
        <f>VLOOKUP(C359,'Interested Users'!A:E,5,0)</f>
        <v>TEB5SMS</v>
      </c>
      <c r="J359" s="2" t="str">
        <f>VLOOKUP(C359,'Booked Users'!D:G,4,0)</f>
        <v>Present</v>
      </c>
      <c r="K359" s="2">
        <v>4.0</v>
      </c>
      <c r="L359" s="2" t="str">
        <f>IF(ISNA(J359),"Absent",J359)</f>
        <v>Present</v>
      </c>
      <c r="M359" s="9" t="str">
        <f>vlookup(C359,'For Time Slot'!A:C,3,0)</f>
        <v>18:00</v>
      </c>
    </row>
    <row r="360" ht="15.75" hidden="1" customHeight="1">
      <c r="A360" s="3" t="s">
        <v>5264</v>
      </c>
      <c r="B360" s="1" t="s">
        <v>5265</v>
      </c>
      <c r="C360" s="9"/>
      <c r="D360" s="2">
        <v>1999.0</v>
      </c>
      <c r="E360" s="2" t="s">
        <v>5761</v>
      </c>
      <c r="G360" s="16" t="s">
        <v>5762</v>
      </c>
      <c r="H360" s="2" t="str">
        <f>VLOOKUP(A360,'Booked Users'!$D:$G,3,0)</f>
        <v>#N/A</v>
      </c>
    </row>
    <row r="361" ht="15.75" customHeight="1">
      <c r="A361" s="3" t="s">
        <v>2872</v>
      </c>
      <c r="B361" s="1" t="s">
        <v>2873</v>
      </c>
      <c r="C361" s="3" t="s">
        <v>2872</v>
      </c>
      <c r="D361" s="2">
        <v>3400.0</v>
      </c>
      <c r="E361" s="2" t="s">
        <v>5737</v>
      </c>
      <c r="G361" s="16" t="s">
        <v>5762</v>
      </c>
      <c r="H361" s="2" t="str">
        <f>VLOOKUP(A361,'Booked Users'!$D:$G,3,0)</f>
        <v>23-04-2020 11:45:00</v>
      </c>
      <c r="I361" s="2" t="str">
        <f>VLOOKUP(C361,'Interested Users'!A:E,5,0)</f>
        <v>TEB5SMS</v>
      </c>
      <c r="J361" s="2" t="str">
        <f>VLOOKUP(C361,'Booked Users'!D:G,4,0)</f>
        <v>Present</v>
      </c>
      <c r="K361" s="2">
        <v>2.0</v>
      </c>
      <c r="L361" s="2" t="str">
        <f t="shared" ref="L361:L362" si="14">IF(ISNA(J361),"Absent",J361)</f>
        <v>Present</v>
      </c>
      <c r="M361" s="9" t="str">
        <f>vlookup(C361,'For Time Slot'!A:C,3,0)</f>
        <v>11:45</v>
      </c>
    </row>
    <row r="362" ht="15.75" customHeight="1">
      <c r="A362" s="3" t="s">
        <v>1621</v>
      </c>
      <c r="B362" s="1" t="s">
        <v>1622</v>
      </c>
      <c r="C362" s="3" t="s">
        <v>1621</v>
      </c>
      <c r="D362" s="2">
        <v>1999.0</v>
      </c>
      <c r="E362" s="2" t="s">
        <v>5737</v>
      </c>
      <c r="G362" s="16" t="s">
        <v>5763</v>
      </c>
      <c r="H362" s="2" t="str">
        <f>VLOOKUP(A362,'Booked Users'!$D:$G,3,0)</f>
        <v>20-04-2020 11:45:00</v>
      </c>
      <c r="I362" s="2" t="str">
        <f>VLOOKUP(C362,'Interested Users'!A:E,5,0)</f>
        <v>T1KRMSMS</v>
      </c>
      <c r="J362" s="2" t="str">
        <f>VLOOKUP(C362,'Booked Users'!D:G,4,0)</f>
        <v>Present</v>
      </c>
      <c r="K362" s="2">
        <v>4.0</v>
      </c>
      <c r="L362" s="2" t="str">
        <f t="shared" si="14"/>
        <v>Present</v>
      </c>
      <c r="M362" s="9" t="str">
        <f>vlookup(C362,'For Time Slot'!A:C,3,0)</f>
        <v>11:45</v>
      </c>
    </row>
    <row r="363" ht="15.75" hidden="1" customHeight="1">
      <c r="A363" s="3" t="s">
        <v>5764</v>
      </c>
      <c r="B363" s="1" t="s">
        <v>5765</v>
      </c>
      <c r="C363" s="9"/>
      <c r="D363" s="2">
        <v>1999.0</v>
      </c>
      <c r="E363" s="17" t="s">
        <v>5766</v>
      </c>
      <c r="G363" s="16" t="s">
        <v>5767</v>
      </c>
      <c r="H363" s="2" t="str">
        <f>VLOOKUP(A363,'Booked Users'!$D:$G,3,0)</f>
        <v>#N/A</v>
      </c>
      <c r="K363" s="2">
        <v>4.0</v>
      </c>
    </row>
    <row r="364" ht="15.75" customHeight="1">
      <c r="A364" s="3" t="s">
        <v>2826</v>
      </c>
      <c r="B364" s="1" t="s">
        <v>2827</v>
      </c>
      <c r="C364" s="3" t="s">
        <v>2826</v>
      </c>
      <c r="D364" s="2">
        <v>1999.0</v>
      </c>
      <c r="E364" s="2" t="s">
        <v>5737</v>
      </c>
      <c r="G364" s="16" t="s">
        <v>5768</v>
      </c>
      <c r="H364" s="2" t="str">
        <f>VLOOKUP(A364,'Booked Users'!$D:$G,3,0)</f>
        <v>23-04-2020 11:45:00</v>
      </c>
      <c r="I364" s="2" t="str">
        <f>VLOOKUP(C364,'Interested Users'!A:E,5,0)</f>
        <v>TEB5SMS</v>
      </c>
      <c r="J364" s="2" t="str">
        <f>VLOOKUP(C364,'Booked Users'!D:G,4,0)</f>
        <v>Present</v>
      </c>
      <c r="K364" s="2">
        <v>2.0</v>
      </c>
      <c r="L364" s="2" t="str">
        <f t="shared" ref="L364:L366" si="15">IF(ISNA(J364),"Absent",J364)</f>
        <v>Present</v>
      </c>
      <c r="M364" s="9" t="str">
        <f>vlookup(C364,'For Time Slot'!A:C,3,0)</f>
        <v>11:45</v>
      </c>
    </row>
    <row r="365" ht="15.75" customHeight="1">
      <c r="A365" s="3" t="s">
        <v>2700</v>
      </c>
      <c r="B365" s="1" t="s">
        <v>2701</v>
      </c>
      <c r="C365" s="3" t="s">
        <v>2700</v>
      </c>
      <c r="D365" s="2">
        <v>1999.0</v>
      </c>
      <c r="E365" s="2" t="s">
        <v>5737</v>
      </c>
      <c r="G365" s="16" t="s">
        <v>5768</v>
      </c>
      <c r="H365" s="2" t="str">
        <f>VLOOKUP(A365,'Booked Users'!$D:$G,3,0)</f>
        <v>22-04-2020 18:00:00</v>
      </c>
      <c r="I365" s="2" t="str">
        <f>VLOOKUP(C365,'Interested Users'!A:E,5,0)</f>
        <v>TEB5SMS</v>
      </c>
      <c r="J365" s="2" t="str">
        <f>VLOOKUP(C365,'Booked Users'!D:G,4,0)</f>
        <v>Present</v>
      </c>
      <c r="K365" s="2">
        <v>1.0</v>
      </c>
      <c r="L365" s="2" t="str">
        <f t="shared" si="15"/>
        <v>Present</v>
      </c>
      <c r="M365" s="9" t="str">
        <f>vlookup(C365,'For Time Slot'!A:C,3,0)</f>
        <v>18:00</v>
      </c>
    </row>
    <row r="366" ht="15.75" customHeight="1">
      <c r="A366" s="3" t="s">
        <v>4755</v>
      </c>
      <c r="B366" s="1" t="s">
        <v>4756</v>
      </c>
      <c r="C366" s="3" t="s">
        <v>4755</v>
      </c>
      <c r="D366" s="2">
        <v>1999.0</v>
      </c>
      <c r="E366" s="2" t="s">
        <v>5737</v>
      </c>
      <c r="G366" s="16" t="s">
        <v>5769</v>
      </c>
      <c r="H366" s="2" t="str">
        <f>VLOOKUP(A366,'Booked Users'!$D:$G,3,0)</f>
        <v>23-04-2020 18:00:00</v>
      </c>
      <c r="I366" s="2" t="str">
        <f>VLOOKUP(C366,'Interested Users'!A:E,5,0)</f>
        <v>#N/A</v>
      </c>
      <c r="J366" s="2" t="str">
        <f>VLOOKUP(C366,'Booked Users'!D:G,4,0)</f>
        <v>Present </v>
      </c>
      <c r="K366" s="2">
        <v>3.0</v>
      </c>
      <c r="L366" s="2" t="str">
        <f t="shared" si="15"/>
        <v>Present </v>
      </c>
      <c r="M366" s="9" t="str">
        <f>vlookup(C366,'For Time Slot'!A:C,3,0)</f>
        <v>18:00</v>
      </c>
    </row>
    <row r="367" ht="15.75" hidden="1" customHeight="1">
      <c r="A367" s="3" t="s">
        <v>5770</v>
      </c>
      <c r="B367" s="1" t="s">
        <v>5771</v>
      </c>
      <c r="C367" s="9"/>
      <c r="D367" s="2">
        <v>1999.0</v>
      </c>
      <c r="E367" s="2" t="s">
        <v>5737</v>
      </c>
      <c r="G367" s="16" t="s">
        <v>5772</v>
      </c>
      <c r="H367" s="2" t="str">
        <f>VLOOKUP(A367,'Booked Users'!$D:$G,3,0)</f>
        <v>#N/A</v>
      </c>
      <c r="K367" s="2">
        <v>1.0</v>
      </c>
    </row>
    <row r="368" ht="15.75" customHeight="1">
      <c r="A368" s="3" t="s">
        <v>533</v>
      </c>
      <c r="B368" s="1" t="s">
        <v>534</v>
      </c>
      <c r="C368" s="3" t="s">
        <v>533</v>
      </c>
      <c r="D368" s="2">
        <v>1999.0</v>
      </c>
      <c r="E368" s="2" t="s">
        <v>5737</v>
      </c>
      <c r="G368" s="16" t="s">
        <v>5773</v>
      </c>
      <c r="H368" s="2" t="str">
        <f>VLOOKUP(A368,'Booked Users'!$D:$G,3,0)</f>
        <v>22-04-2020 18:00:00</v>
      </c>
      <c r="I368" s="2" t="str">
        <f>VLOOKUP(C368,'Interested Users'!A:E,5,0)</f>
        <v>TEB11SMS</v>
      </c>
      <c r="J368" s="2" t="str">
        <f>VLOOKUP(C368,'Booked Users'!D:G,4,0)</f>
        <v>Absent</v>
      </c>
      <c r="K368" s="2">
        <v>5.0</v>
      </c>
      <c r="L368" s="2" t="str">
        <f>IF(ISNA(J368),"Absent",J368)</f>
        <v>Absent</v>
      </c>
      <c r="M368" s="9" t="str">
        <f>vlookup(C368,'For Time Slot'!A:C,3,0)</f>
        <v>18:00</v>
      </c>
    </row>
    <row r="369" ht="15.75" hidden="1" customHeight="1">
      <c r="A369" s="3" t="s">
        <v>5774</v>
      </c>
      <c r="B369" s="1" t="s">
        <v>5775</v>
      </c>
      <c r="C369" s="9"/>
      <c r="D369" s="2">
        <v>1999.0</v>
      </c>
      <c r="G369" s="16" t="s">
        <v>5776</v>
      </c>
      <c r="H369" s="2" t="str">
        <f>VLOOKUP(A369,'Booked Users'!$D:$G,3,0)</f>
        <v>#N/A</v>
      </c>
      <c r="K369" s="2">
        <v>3.0</v>
      </c>
    </row>
    <row r="370" ht="15.75" hidden="1" customHeight="1">
      <c r="A370" s="3" t="s">
        <v>5161</v>
      </c>
      <c r="B370" s="1" t="s">
        <v>5162</v>
      </c>
      <c r="C370" s="9"/>
      <c r="D370" s="2">
        <v>1995.0</v>
      </c>
      <c r="G370" s="16" t="s">
        <v>5777</v>
      </c>
      <c r="H370" s="2" t="str">
        <f>VLOOKUP(A370,'Booked Users'!$D:$G,3,0)</f>
        <v>#N/A</v>
      </c>
      <c r="K370" s="2">
        <v>4.0</v>
      </c>
    </row>
    <row r="371" ht="15.75" hidden="1" customHeight="1">
      <c r="A371" s="3" t="s">
        <v>5778</v>
      </c>
      <c r="B371" s="1" t="s">
        <v>5779</v>
      </c>
      <c r="C371" s="9"/>
      <c r="D371" s="2">
        <v>1999.0</v>
      </c>
      <c r="E371" s="2" t="s">
        <v>5737</v>
      </c>
      <c r="G371" s="16" t="s">
        <v>5780</v>
      </c>
      <c r="H371" s="2" t="str">
        <f>VLOOKUP(A371,'Booked Users'!$D:$G,3,0)</f>
        <v>#N/A</v>
      </c>
      <c r="K371" s="2">
        <v>3.0</v>
      </c>
    </row>
    <row r="372" ht="15.75" customHeight="1">
      <c r="A372" s="3" t="s">
        <v>1511</v>
      </c>
      <c r="B372" s="1" t="s">
        <v>5781</v>
      </c>
      <c r="C372" s="3" t="s">
        <v>1511</v>
      </c>
      <c r="D372" s="2">
        <v>999.0</v>
      </c>
      <c r="E372" s="2" t="s">
        <v>5737</v>
      </c>
      <c r="G372" s="16" t="s">
        <v>5780</v>
      </c>
      <c r="H372" s="2" t="str">
        <f>VLOOKUP(A372,'Booked Users'!$D:$G,3,0)</f>
        <v>20-04-2020 11:45:00</v>
      </c>
      <c r="I372" s="2" t="str">
        <f>VLOOKUP(C372,'Interested Users'!A:E,5,0)</f>
        <v>TEB3SMS</v>
      </c>
      <c r="J372" s="2" t="str">
        <f>VLOOKUP(C372,'Booked Users'!D:G,4,0)</f>
        <v>Absent</v>
      </c>
      <c r="K372" s="2">
        <v>3.0</v>
      </c>
      <c r="L372" s="2" t="str">
        <f>IF(ISNA(J372),"Absent",J372)</f>
        <v>Absent</v>
      </c>
      <c r="M372" s="9" t="str">
        <f>vlookup(C372,'For Time Slot'!A:C,3,0)</f>
        <v>11:45</v>
      </c>
    </row>
    <row r="373" ht="15.75" hidden="1" customHeight="1">
      <c r="A373" s="3" t="s">
        <v>5782</v>
      </c>
      <c r="B373" s="1" t="s">
        <v>5783</v>
      </c>
      <c r="C373" s="9"/>
      <c r="D373" s="2">
        <v>1999.0</v>
      </c>
      <c r="E373" s="2" t="s">
        <v>5784</v>
      </c>
      <c r="G373" s="16" t="s">
        <v>5785</v>
      </c>
      <c r="H373" s="2" t="str">
        <f>VLOOKUP(A373,'Booked Users'!$D:$G,3,0)</f>
        <v>#N/A</v>
      </c>
      <c r="K373" s="2">
        <v>1.0</v>
      </c>
    </row>
    <row r="374" ht="15.75" hidden="1" customHeight="1">
      <c r="A374" s="3" t="s">
        <v>5786</v>
      </c>
      <c r="B374" s="1" t="s">
        <v>5787</v>
      </c>
      <c r="C374" s="9"/>
      <c r="D374" s="2">
        <v>1996.0</v>
      </c>
      <c r="E374" s="17" t="s">
        <v>5788</v>
      </c>
      <c r="G374" s="16" t="s">
        <v>5789</v>
      </c>
      <c r="H374" s="2" t="str">
        <f>VLOOKUP(A374,'Booked Users'!$D:$G,3,0)</f>
        <v>#N/A</v>
      </c>
      <c r="K374" s="2">
        <v>4.0</v>
      </c>
    </row>
    <row r="375" ht="15.75" hidden="1" customHeight="1">
      <c r="A375" s="3" t="s">
        <v>5790</v>
      </c>
      <c r="B375" s="2" t="s">
        <v>5791</v>
      </c>
      <c r="D375" s="2">
        <v>199.0</v>
      </c>
      <c r="G375" s="15" t="s">
        <v>5792</v>
      </c>
    </row>
    <row r="376" ht="15.75" customHeight="1">
      <c r="A376" s="3" t="s">
        <v>4355</v>
      </c>
      <c r="B376" s="1" t="s">
        <v>5793</v>
      </c>
      <c r="C376" s="3" t="s">
        <v>4355</v>
      </c>
      <c r="D376" s="2">
        <v>1999.0</v>
      </c>
      <c r="E376" s="2" t="s">
        <v>5737</v>
      </c>
      <c r="G376" s="16" t="s">
        <v>5794</v>
      </c>
      <c r="H376" s="2" t="str">
        <f>VLOOKUP(A376,'Booked Users'!$D:$G,3,0)</f>
        <v>17-04-2020 11:15:00</v>
      </c>
      <c r="I376" s="2" t="str">
        <f>VLOOKUP(C376,'Interested Users'!A:E,5,0)</f>
        <v>#N/A</v>
      </c>
      <c r="J376" s="2" t="str">
        <f>VLOOKUP(C376,'Booked Users'!D:G,4,0)</f>
        <v>Present</v>
      </c>
      <c r="K376" s="2">
        <v>4.0</v>
      </c>
      <c r="L376" s="2" t="str">
        <f t="shared" ref="L376:L381" si="16">IF(ISNA(J376),"Absent",J376)</f>
        <v>Present</v>
      </c>
      <c r="M376" s="9" t="str">
        <f>vlookup(C376,'For Time Slot'!A:C,3,0)</f>
        <v>11:15</v>
      </c>
    </row>
    <row r="377" ht="15.75" customHeight="1">
      <c r="A377" s="3" t="s">
        <v>2557</v>
      </c>
      <c r="B377" s="1" t="s">
        <v>4739</v>
      </c>
      <c r="C377" s="3" t="s">
        <v>2557</v>
      </c>
      <c r="D377" s="2">
        <v>3400.0</v>
      </c>
      <c r="E377" s="2" t="s">
        <v>5737</v>
      </c>
      <c r="G377" s="16" t="s">
        <v>5795</v>
      </c>
      <c r="H377" s="2" t="str">
        <f>VLOOKUP(A377,'Booked Users'!$D:$G,3,0)</f>
        <v>22-04-2020 18:00:00</v>
      </c>
      <c r="I377" s="2" t="str">
        <f>VLOOKUP(C377,'Interested Users'!A:E,5,0)</f>
        <v>TEB5SMS</v>
      </c>
      <c r="J377" s="2" t="str">
        <f>VLOOKUP(C377,'Booked Users'!D:G,4,0)</f>
        <v>Present</v>
      </c>
      <c r="K377" s="2">
        <v>4.0</v>
      </c>
      <c r="L377" s="2" t="str">
        <f t="shared" si="16"/>
        <v>Present</v>
      </c>
      <c r="M377" s="9" t="str">
        <f>vlookup(C377,'For Time Slot'!A:C,3,0)</f>
        <v>18:00</v>
      </c>
    </row>
    <row r="378" ht="15.75" customHeight="1">
      <c r="A378" s="3" t="s">
        <v>4718</v>
      </c>
      <c r="B378" s="1" t="s">
        <v>4719</v>
      </c>
      <c r="C378" s="3" t="s">
        <v>4718</v>
      </c>
      <c r="D378" s="2">
        <v>1999.0</v>
      </c>
      <c r="E378" s="2" t="s">
        <v>5737</v>
      </c>
      <c r="G378" s="16" t="s">
        <v>5795</v>
      </c>
      <c r="H378" s="2" t="str">
        <f>VLOOKUP(A378,'Booked Users'!$D:$G,3,0)</f>
        <v>21-04-2020 18:00:00</v>
      </c>
      <c r="I378" s="2" t="str">
        <f>VLOOKUP(C378,'Interested Users'!A:E,5,0)</f>
        <v>#N/A</v>
      </c>
      <c r="J378" s="2" t="str">
        <f>VLOOKUP(C378,'Booked Users'!D:G,4,0)</f>
        <v>Present</v>
      </c>
      <c r="K378" s="2">
        <v>3.0</v>
      </c>
      <c r="L378" s="2" t="str">
        <f t="shared" si="16"/>
        <v>Present</v>
      </c>
      <c r="M378" s="9" t="str">
        <f>vlookup(C378,'For Time Slot'!A:C,3,0)</f>
        <v>18:00</v>
      </c>
    </row>
    <row r="379" ht="15.75" customHeight="1">
      <c r="A379" s="3" t="s">
        <v>2409</v>
      </c>
      <c r="B379" s="1" t="s">
        <v>2410</v>
      </c>
      <c r="C379" s="3" t="s">
        <v>2409</v>
      </c>
      <c r="D379" s="2">
        <v>1999.0</v>
      </c>
      <c r="E379" s="2" t="s">
        <v>5737</v>
      </c>
      <c r="G379" s="16" t="s">
        <v>5796</v>
      </c>
      <c r="H379" s="2" t="str">
        <f>VLOOKUP(A379,'Booked Users'!$D:$G,3,0)</f>
        <v>23-04-2020 18:00:00</v>
      </c>
      <c r="I379" s="2" t="str">
        <f>VLOOKUP(C379,'Interested Users'!A:E,5,0)</f>
        <v>TEB5SMS</v>
      </c>
      <c r="J379" s="2" t="str">
        <f>VLOOKUP(C379,'Booked Users'!D:G,4,0)</f>
        <v>Present</v>
      </c>
      <c r="L379" s="2" t="str">
        <f t="shared" si="16"/>
        <v>Present</v>
      </c>
      <c r="M379" s="9" t="str">
        <f>vlookup(C379,'For Time Slot'!A:C,3,0)</f>
        <v>18:00</v>
      </c>
    </row>
    <row r="380" ht="15.75" customHeight="1">
      <c r="A380" s="3" t="s">
        <v>1695</v>
      </c>
      <c r="B380" s="1" t="s">
        <v>4754</v>
      </c>
      <c r="C380" s="3" t="s">
        <v>1695</v>
      </c>
      <c r="D380" s="2">
        <v>999.0</v>
      </c>
      <c r="E380" s="2" t="s">
        <v>5737</v>
      </c>
      <c r="G380" s="16" t="s">
        <v>5797</v>
      </c>
      <c r="H380" s="2" t="str">
        <f>VLOOKUP(A380,'Booked Users'!$D:$G,3,0)</f>
        <v>23-04-2020 18:00:00</v>
      </c>
      <c r="I380" s="2" t="str">
        <f>VLOOKUP(C380,'Interested Users'!A:E,5,0)</f>
        <v>rfmsms</v>
      </c>
      <c r="J380" s="2" t="str">
        <f>VLOOKUP(C380,'Booked Users'!D:G,4,0)</f>
        <v>Present</v>
      </c>
      <c r="L380" s="2" t="str">
        <f t="shared" si="16"/>
        <v>Present</v>
      </c>
      <c r="M380" s="9" t="str">
        <f>vlookup(C380,'For Time Slot'!A:C,3,0)</f>
        <v>18:00</v>
      </c>
    </row>
    <row r="381" ht="15.75" customHeight="1">
      <c r="A381" s="3" t="s">
        <v>2698</v>
      </c>
      <c r="B381" s="1" t="s">
        <v>1588</v>
      </c>
      <c r="C381" s="3" t="s">
        <v>2698</v>
      </c>
      <c r="D381" s="2">
        <v>1999.0</v>
      </c>
      <c r="E381" s="2" t="s">
        <v>5737</v>
      </c>
      <c r="G381" s="16" t="s">
        <v>5798</v>
      </c>
      <c r="H381" s="2" t="str">
        <f>VLOOKUP(A381,'Booked Users'!$D:$G,3,0)</f>
        <v>23-04-2020 18:00:00</v>
      </c>
      <c r="I381" s="2" t="str">
        <f>VLOOKUP(C381,'Interested Users'!A:E,5,0)</f>
        <v>b1rmsms</v>
      </c>
      <c r="J381" s="2" t="str">
        <f>VLOOKUP(C381,'Booked Users'!D:G,4,0)</f>
        <v>Present</v>
      </c>
      <c r="K381" s="2">
        <v>5.0</v>
      </c>
      <c r="L381" s="2" t="str">
        <f t="shared" si="16"/>
        <v>Present</v>
      </c>
      <c r="M381" s="9" t="str">
        <f>vlookup(C381,'For Time Slot'!A:C,3,0)</f>
        <v>18:00</v>
      </c>
    </row>
    <row r="382" ht="15.75" hidden="1" customHeight="1">
      <c r="A382" s="3" t="s">
        <v>5390</v>
      </c>
      <c r="B382" s="1" t="s">
        <v>5391</v>
      </c>
      <c r="C382" s="9"/>
      <c r="D382" s="2">
        <v>1999.0</v>
      </c>
      <c r="G382" s="16" t="s">
        <v>5799</v>
      </c>
      <c r="H382" s="2" t="str">
        <f>VLOOKUP(A382,'Booked Users'!$D:$G,3,0)</f>
        <v>#N/A</v>
      </c>
      <c r="K382" s="2">
        <v>1.0</v>
      </c>
    </row>
    <row r="383" ht="15.75" hidden="1" customHeight="1">
      <c r="A383" s="3" t="s">
        <v>5800</v>
      </c>
      <c r="B383" s="1" t="s">
        <v>5801</v>
      </c>
      <c r="C383" s="9"/>
      <c r="D383" s="2">
        <v>1999.0</v>
      </c>
      <c r="E383" s="2" t="s">
        <v>5737</v>
      </c>
      <c r="G383" s="16" t="s">
        <v>5799</v>
      </c>
      <c r="H383" s="2" t="str">
        <f>VLOOKUP(A383,'Booked Users'!$D:$G,3,0)</f>
        <v>#N/A</v>
      </c>
      <c r="K383" s="2">
        <v>3.0</v>
      </c>
    </row>
    <row r="384" ht="15.75" customHeight="1">
      <c r="A384" s="3" t="s">
        <v>4870</v>
      </c>
      <c r="B384" s="1" t="s">
        <v>5802</v>
      </c>
      <c r="C384" s="3" t="s">
        <v>4870</v>
      </c>
      <c r="D384" s="2">
        <v>1999.0</v>
      </c>
      <c r="E384" s="2" t="s">
        <v>5737</v>
      </c>
      <c r="G384" s="16" t="s">
        <v>5803</v>
      </c>
      <c r="H384" s="2" t="str">
        <f>VLOOKUP(A384,'Booked Users'!$D:$G,3,0)</f>
        <v>25-04-2020 11:45:00</v>
      </c>
      <c r="I384" s="2" t="str">
        <f>VLOOKUP(C384,'Interested Users'!A:E,5,0)</f>
        <v>#N/A</v>
      </c>
      <c r="J384" s="2" t="str">
        <f>VLOOKUP(C384,'Booked Users'!D:G,4,0)</f>
        <v>Present</v>
      </c>
      <c r="K384" s="2">
        <v>4.0</v>
      </c>
      <c r="L384" s="2" t="str">
        <f t="shared" ref="L384:L391" si="17">IF(ISNA(J384),"Absent",J384)</f>
        <v>Present</v>
      </c>
      <c r="M384" s="9" t="str">
        <f>vlookup(C384,'For Time Slot'!A:C,3,0)</f>
        <v>11:45</v>
      </c>
    </row>
    <row r="385" ht="15.75" customHeight="1">
      <c r="A385" s="3" t="s">
        <v>2924</v>
      </c>
      <c r="B385" s="1" t="s">
        <v>2925</v>
      </c>
      <c r="C385" s="3" t="s">
        <v>2924</v>
      </c>
      <c r="D385" s="2">
        <v>1999.0</v>
      </c>
      <c r="E385" s="2" t="s">
        <v>5737</v>
      </c>
      <c r="G385" s="16" t="s">
        <v>5804</v>
      </c>
      <c r="H385" s="2" t="str">
        <f>VLOOKUP(A385,'Booked Users'!$D:$G,3,0)</f>
        <v>22-04-2020 18:00:00</v>
      </c>
      <c r="I385" s="2" t="str">
        <f>VLOOKUP(C385,'Interested Users'!A:E,5,0)</f>
        <v>TEB5SMS</v>
      </c>
      <c r="J385" s="2" t="str">
        <f>VLOOKUP(C385,'Booked Users'!D:G,4,0)</f>
        <v>Present</v>
      </c>
      <c r="K385" s="2">
        <v>1.0</v>
      </c>
      <c r="L385" s="2" t="str">
        <f t="shared" si="17"/>
        <v>Present</v>
      </c>
      <c r="M385" s="9" t="str">
        <f>vlookup(C385,'For Time Slot'!A:C,3,0)</f>
        <v>18:00</v>
      </c>
    </row>
    <row r="386" ht="15.75" customHeight="1">
      <c r="A386" s="3" t="s">
        <v>3440</v>
      </c>
      <c r="B386" s="1" t="s">
        <v>3441</v>
      </c>
      <c r="C386" s="3" t="s">
        <v>3440</v>
      </c>
      <c r="D386" s="2">
        <v>1999.0</v>
      </c>
      <c r="E386" s="2" t="s">
        <v>5737</v>
      </c>
      <c r="G386" s="16" t="s">
        <v>5804</v>
      </c>
      <c r="H386" s="2" t="str">
        <f>VLOOKUP(A386,'Booked Users'!$D:$G,3,0)</f>
        <v>25-04-2020 11:45:00</v>
      </c>
      <c r="I386" s="2" t="str">
        <f>VLOOKUP(C386,'Interested Users'!A:E,5,0)</f>
        <v>b2rmsms</v>
      </c>
      <c r="J386" s="2" t="str">
        <f>VLOOKUP(C386,'Booked Users'!D:G,4,0)</f>
        <v>Present</v>
      </c>
      <c r="K386" s="2">
        <v>2.0</v>
      </c>
      <c r="L386" s="2" t="str">
        <f t="shared" si="17"/>
        <v>Present</v>
      </c>
      <c r="M386" s="9" t="str">
        <f>vlookup(C386,'For Time Slot'!A:C,3,0)</f>
        <v>11:45</v>
      </c>
    </row>
    <row r="387" ht="15.75" customHeight="1">
      <c r="A387" s="3" t="s">
        <v>4867</v>
      </c>
      <c r="B387" s="1" t="s">
        <v>4868</v>
      </c>
      <c r="C387" s="3" t="s">
        <v>4867</v>
      </c>
      <c r="D387" s="2">
        <v>1999.0</v>
      </c>
      <c r="E387" s="2" t="s">
        <v>5737</v>
      </c>
      <c r="G387" s="16" t="s">
        <v>5805</v>
      </c>
      <c r="H387" s="2" t="str">
        <f>VLOOKUP(A387,'Booked Users'!$D:$G,3,0)</f>
        <v>25-04-2020 11:45:00</v>
      </c>
      <c r="I387" s="2" t="str">
        <f>VLOOKUP(C387,'Interested Users'!A:E,5,0)</f>
        <v>#N/A</v>
      </c>
      <c r="J387" s="2" t="str">
        <f>VLOOKUP(C387,'Booked Users'!D:G,4,0)</f>
        <v>Present</v>
      </c>
      <c r="K387" s="2">
        <v>3.0</v>
      </c>
      <c r="L387" s="2" t="str">
        <f t="shared" si="17"/>
        <v>Present</v>
      </c>
      <c r="M387" s="9" t="str">
        <f>vlookup(C387,'For Time Slot'!A:C,3,0)</f>
        <v>11:45</v>
      </c>
    </row>
    <row r="388" ht="15.75" customHeight="1">
      <c r="A388" s="3" t="s">
        <v>4846</v>
      </c>
      <c r="B388" s="1" t="s">
        <v>4847</v>
      </c>
      <c r="C388" s="3" t="s">
        <v>4846</v>
      </c>
      <c r="D388" s="2">
        <v>1999.0</v>
      </c>
      <c r="E388" s="2" t="s">
        <v>5737</v>
      </c>
      <c r="G388" s="16" t="s">
        <v>5806</v>
      </c>
      <c r="H388" s="2" t="str">
        <f>VLOOKUP(A388,'Booked Users'!$D:$G,3,0)</f>
        <v>24-04-2020 18:00:00</v>
      </c>
      <c r="I388" s="2" t="str">
        <f>VLOOKUP(C388,'Interested Users'!A:E,5,0)</f>
        <v>#N/A</v>
      </c>
      <c r="J388" s="2" t="str">
        <f>VLOOKUP(C388,'Booked Users'!D:G,4,0)</f>
        <v>Present</v>
      </c>
      <c r="K388" s="2">
        <v>4.0</v>
      </c>
      <c r="L388" s="2" t="str">
        <f t="shared" si="17"/>
        <v>Present</v>
      </c>
      <c r="M388" s="9" t="str">
        <f>vlookup(C388,'For Time Slot'!A:C,3,0)</f>
        <v>18:00</v>
      </c>
    </row>
    <row r="389" ht="15.75" customHeight="1">
      <c r="A389" s="3" t="s">
        <v>3611</v>
      </c>
      <c r="B389" s="1" t="s">
        <v>3612</v>
      </c>
      <c r="C389" s="3" t="s">
        <v>3611</v>
      </c>
      <c r="D389" s="2">
        <v>1999.0</v>
      </c>
      <c r="E389" s="2" t="s">
        <v>5737</v>
      </c>
      <c r="G389" s="16" t="s">
        <v>5807</v>
      </c>
      <c r="H389" s="2" t="str">
        <f>VLOOKUP(A389,'Booked Users'!$D:$G,3,0)</f>
        <v>25-04-2020 16:00:00</v>
      </c>
      <c r="I389" s="2" t="str">
        <f>VLOOKUP(C389,'Interested Users'!A:E,5,0)</f>
        <v>adarsh</v>
      </c>
      <c r="J389" s="2" t="str">
        <f>VLOOKUP(C389,'Booked Users'!D:G,4,0)</f>
        <v>Present</v>
      </c>
      <c r="L389" s="2" t="str">
        <f t="shared" si="17"/>
        <v>Present</v>
      </c>
      <c r="M389" s="9" t="str">
        <f>vlookup(C389,'For Time Slot'!A:C,3,0)</f>
        <v>16:00</v>
      </c>
    </row>
    <row r="390" ht="15.75" customHeight="1">
      <c r="A390" s="3" t="s">
        <v>1340</v>
      </c>
      <c r="B390" s="1" t="s">
        <v>1341</v>
      </c>
      <c r="C390" s="3" t="s">
        <v>1340</v>
      </c>
      <c r="D390" s="2">
        <v>1999.0</v>
      </c>
      <c r="E390" s="2" t="s">
        <v>5737</v>
      </c>
      <c r="G390" s="16" t="s">
        <v>5808</v>
      </c>
      <c r="H390" s="2" t="str">
        <f>VLOOKUP(A390,'Booked Users'!$D:$G,3,0)</f>
        <v>18-04-2020 18:15:00</v>
      </c>
      <c r="I390" s="2" t="str">
        <f>VLOOKUP(C390,'Interested Users'!A:E,5,0)</f>
        <v>rfmsms</v>
      </c>
      <c r="J390" s="2" t="str">
        <f>VLOOKUP(C390,'Booked Users'!D:G,4,0)</f>
        <v>Absent</v>
      </c>
      <c r="K390" s="2">
        <v>2.0</v>
      </c>
      <c r="L390" s="2" t="str">
        <f t="shared" si="17"/>
        <v>Absent</v>
      </c>
      <c r="M390" s="9" t="str">
        <f>vlookup(C390,'For Time Slot'!A:C,3,0)</f>
        <v>18:15</v>
      </c>
    </row>
    <row r="391" ht="15.75" customHeight="1">
      <c r="A391" s="3" t="s">
        <v>3048</v>
      </c>
      <c r="B391" s="1" t="s">
        <v>3049</v>
      </c>
      <c r="C391" s="3" t="s">
        <v>3048</v>
      </c>
      <c r="D391" s="2">
        <v>1999.0</v>
      </c>
      <c r="E391" s="2" t="s">
        <v>5737</v>
      </c>
      <c r="G391" s="16" t="s">
        <v>5808</v>
      </c>
      <c r="H391" s="2" t="str">
        <f>VLOOKUP(A391,'Booked Users'!$D:$G,3,0)</f>
        <v>22-04-2020 18:00:00</v>
      </c>
      <c r="I391" s="2" t="str">
        <f>VLOOKUP(C391,'Interested Users'!A:E,5,0)</f>
        <v>b1rmsms</v>
      </c>
      <c r="J391" s="2" t="str">
        <f>VLOOKUP(C391,'Booked Users'!D:G,4,0)</f>
        <v>Present</v>
      </c>
      <c r="K391" s="2">
        <v>3.0</v>
      </c>
      <c r="L391" s="2" t="str">
        <f t="shared" si="17"/>
        <v>Present</v>
      </c>
      <c r="M391" s="9" t="str">
        <f>vlookup(C391,'For Time Slot'!A:C,3,0)</f>
        <v>18:00</v>
      </c>
    </row>
    <row r="392" ht="15.75" hidden="1" customHeight="1">
      <c r="A392" s="3" t="s">
        <v>5809</v>
      </c>
      <c r="B392" s="1" t="s">
        <v>5810</v>
      </c>
      <c r="C392" s="9"/>
      <c r="D392" s="2">
        <v>1999.0</v>
      </c>
      <c r="E392" s="2" t="s">
        <v>5737</v>
      </c>
      <c r="G392" s="16" t="s">
        <v>5808</v>
      </c>
      <c r="H392" s="2" t="str">
        <f>VLOOKUP(A392,'Booked Users'!$D:$G,3,0)</f>
        <v>#N/A</v>
      </c>
      <c r="K392" s="2">
        <v>2.0</v>
      </c>
    </row>
    <row r="393" ht="15.75" hidden="1" customHeight="1">
      <c r="A393" s="3"/>
      <c r="B393" s="9"/>
      <c r="C393" s="9"/>
      <c r="D393" s="2">
        <v>1999.0</v>
      </c>
      <c r="E393" s="2" t="s">
        <v>5737</v>
      </c>
      <c r="G393" s="16" t="s">
        <v>5808</v>
      </c>
      <c r="H393" s="2" t="str">
        <f>VLOOKUP(A393,'Booked Users'!$D:$G,3,0)</f>
        <v>#N/A</v>
      </c>
      <c r="K393" s="2">
        <v>4.0</v>
      </c>
    </row>
    <row r="394" ht="15.75" customHeight="1">
      <c r="A394" s="3" t="s">
        <v>3472</v>
      </c>
      <c r="B394" s="1" t="s">
        <v>5811</v>
      </c>
      <c r="C394" s="3" t="s">
        <v>3472</v>
      </c>
      <c r="D394" s="2">
        <v>1999.0</v>
      </c>
      <c r="E394" s="2" t="s">
        <v>5737</v>
      </c>
      <c r="G394" s="16" t="s">
        <v>5808</v>
      </c>
      <c r="H394" s="2" t="str">
        <f>VLOOKUP(A394,'Booked Users'!$D:$G,3,0)</f>
        <v>25-04-2020 11:45:00</v>
      </c>
      <c r="I394" s="2" t="str">
        <f>VLOOKUP(C394,'Interested Users'!A:E,5,0)</f>
        <v>b2rmsms</v>
      </c>
      <c r="J394" s="2" t="str">
        <f>VLOOKUP(C394,'Booked Users'!D:G,4,0)</f>
        <v>Present</v>
      </c>
      <c r="K394" s="2">
        <v>3.0</v>
      </c>
      <c r="L394" s="2" t="str">
        <f t="shared" ref="L394:L398" si="18">IF(ISNA(J394),"Absent",J394)</f>
        <v>Present</v>
      </c>
      <c r="M394" s="9" t="str">
        <f>vlookup(C394,'For Time Slot'!A:C,3,0)</f>
        <v>11:45</v>
      </c>
    </row>
    <row r="395" ht="15.75" customHeight="1">
      <c r="A395" s="3"/>
      <c r="B395" s="1" t="s">
        <v>1898</v>
      </c>
      <c r="C395" s="1" t="s">
        <v>1898</v>
      </c>
      <c r="D395" s="2">
        <v>3400.0</v>
      </c>
      <c r="E395" s="2" t="s">
        <v>5737</v>
      </c>
      <c r="G395" s="16" t="s">
        <v>5808</v>
      </c>
      <c r="H395" s="2" t="str">
        <f>VLOOKUP($B$395,'Booked Users'!E:F,2,0)</f>
        <v>26-04-2020 11:45:00</v>
      </c>
      <c r="I395" s="2" t="str">
        <f>VLOOKUP(C395,'Interested Users'!A:E,5,0)</f>
        <v>#N/A</v>
      </c>
      <c r="J395" s="2" t="str">
        <f>VLOOKUP(C395,'Booked Users'!D:G,4,0)</f>
        <v>#N/A</v>
      </c>
      <c r="L395" s="2" t="str">
        <f t="shared" si="18"/>
        <v>Absent</v>
      </c>
      <c r="M395" s="9" t="str">
        <f>vlookup(C395,'For Time Slot'!B:C,2,0)</f>
        <v>11:45</v>
      </c>
    </row>
    <row r="396" ht="15.75" customHeight="1">
      <c r="A396" s="3"/>
      <c r="B396" s="1" t="s">
        <v>1311</v>
      </c>
      <c r="C396" s="1" t="s">
        <v>1311</v>
      </c>
      <c r="D396" s="2">
        <v>1999.0</v>
      </c>
      <c r="E396" s="2" t="s">
        <v>5737</v>
      </c>
      <c r="G396" s="16" t="s">
        <v>5808</v>
      </c>
      <c r="H396" s="2" t="str">
        <f>VLOOKUP($B$396,'Booked Users'!E:F,2,0)</f>
        <v>19-04-2020 16:00:00</v>
      </c>
      <c r="I396" s="2" t="str">
        <f>VLOOKUP(C396,'Interested Users'!A:E,5,0)</f>
        <v>#N/A</v>
      </c>
      <c r="J396" s="2" t="str">
        <f>VLOOKUP(C396,'Booked Users'!D:G,4,0)</f>
        <v>#N/A</v>
      </c>
      <c r="K396" s="2">
        <v>4.0</v>
      </c>
      <c r="L396" s="2" t="str">
        <f t="shared" si="18"/>
        <v>Absent</v>
      </c>
      <c r="M396" s="9" t="str">
        <f>vlookup(C396,'For Time Slot'!B:C,2,0)</f>
        <v>16:00</v>
      </c>
    </row>
    <row r="397" ht="15.75" customHeight="1">
      <c r="A397" s="3" t="s">
        <v>1452</v>
      </c>
      <c r="B397" s="1" t="s">
        <v>1453</v>
      </c>
      <c r="C397" s="3" t="s">
        <v>1452</v>
      </c>
      <c r="D397" s="2">
        <v>1999.0</v>
      </c>
      <c r="E397" s="2" t="s">
        <v>5737</v>
      </c>
      <c r="G397" s="16" t="s">
        <v>5808</v>
      </c>
      <c r="H397" s="2" t="str">
        <f>VLOOKUP(A397,'Booked Users'!$D:$G,3,0)</f>
        <v>19-04-2020 18:15:00</v>
      </c>
      <c r="I397" s="2" t="str">
        <f>VLOOKUP(C397,'Interested Users'!A:E,5,0)</f>
        <v>TEB3SMS</v>
      </c>
      <c r="J397" s="2" t="str">
        <f>VLOOKUP(C397,'Booked Users'!D:G,4,0)</f>
        <v>Present</v>
      </c>
      <c r="K397" s="2">
        <v>1.0</v>
      </c>
      <c r="L397" s="2" t="str">
        <f t="shared" si="18"/>
        <v>Present</v>
      </c>
      <c r="M397" s="9" t="str">
        <f>vlookup(C397,'For Time Slot'!A:C,3,0)</f>
        <v>18:15</v>
      </c>
    </row>
    <row r="398" ht="15.75" customHeight="1">
      <c r="A398" s="3" t="s">
        <v>390</v>
      </c>
      <c r="B398" s="1" t="s">
        <v>391</v>
      </c>
      <c r="C398" s="3" t="s">
        <v>390</v>
      </c>
      <c r="D398" s="2">
        <v>1999.0</v>
      </c>
      <c r="E398" s="2" t="s">
        <v>5737</v>
      </c>
      <c r="G398" s="16" t="s">
        <v>5812</v>
      </c>
      <c r="H398" s="2" t="str">
        <f>VLOOKUP(A398,'Booked Users'!$D:$G,3,0)</f>
        <v>19-04-2020 16:00:00</v>
      </c>
      <c r="I398" s="2" t="str">
        <f>VLOOKUP(C398,'Interested Users'!A:E,5,0)</f>
        <v>ntfpush</v>
      </c>
      <c r="J398" s="2" t="str">
        <f>VLOOKUP(C398,'Booked Users'!D:G,4,0)</f>
        <v>Present</v>
      </c>
      <c r="K398" s="2">
        <v>1.0</v>
      </c>
      <c r="L398" s="2" t="str">
        <f t="shared" si="18"/>
        <v>Present</v>
      </c>
      <c r="M398" s="9" t="str">
        <f>vlookup(C398,'For Time Slot'!A:C,3,0)</f>
        <v>16:00</v>
      </c>
    </row>
    <row r="399" ht="15.75" hidden="1" customHeight="1">
      <c r="A399" s="3" t="s">
        <v>5813</v>
      </c>
      <c r="B399" s="1" t="s">
        <v>5814</v>
      </c>
      <c r="C399" s="9"/>
      <c r="D399" s="2">
        <v>1999.0</v>
      </c>
      <c r="E399" s="2" t="s">
        <v>5737</v>
      </c>
      <c r="G399" s="16" t="s">
        <v>5812</v>
      </c>
      <c r="H399" s="2" t="str">
        <f>VLOOKUP(A399,'Booked Users'!$D:$G,3,0)</f>
        <v>#N/A</v>
      </c>
      <c r="K399" s="2">
        <v>2.0</v>
      </c>
    </row>
    <row r="400" ht="15.75" hidden="1" customHeight="1">
      <c r="A400" s="3" t="s">
        <v>5815</v>
      </c>
      <c r="B400" s="2" t="s">
        <v>5816</v>
      </c>
      <c r="D400" s="2">
        <v>100.0</v>
      </c>
      <c r="G400" s="21">
        <v>43947.0</v>
      </c>
      <c r="K400" s="2">
        <v>1.0</v>
      </c>
    </row>
    <row r="401" ht="15.75" customHeight="1">
      <c r="A401" s="3" t="s">
        <v>2397</v>
      </c>
      <c r="B401" s="1" t="s">
        <v>2398</v>
      </c>
      <c r="C401" s="3" t="s">
        <v>2397</v>
      </c>
      <c r="D401" s="2">
        <v>1999.0</v>
      </c>
      <c r="E401" s="2" t="s">
        <v>5737</v>
      </c>
      <c r="G401" s="21">
        <v>43947.0</v>
      </c>
      <c r="H401" s="2" t="str">
        <f>VLOOKUP(A401,'Booked Users'!$D:$G,3,0)</f>
        <v>26-04-2020 11:45:00</v>
      </c>
      <c r="I401" s="2" t="str">
        <f>VLOOKUP(C401,'Interested Users'!A:E,5,0)</f>
        <v>TEB4SMS</v>
      </c>
      <c r="J401" s="2" t="str">
        <f>VLOOKUP(C401,'Booked Users'!D:G,4,0)</f>
        <v>Present</v>
      </c>
      <c r="K401" s="2">
        <v>3.0</v>
      </c>
      <c r="L401" s="2" t="str">
        <f t="shared" ref="L401:L403" si="19">IF(ISNA(J401),"Absent",J401)</f>
        <v>Present</v>
      </c>
      <c r="M401" s="9" t="str">
        <f>vlookup(C401,'For Time Slot'!A:C,3,0)</f>
        <v>11:45</v>
      </c>
    </row>
    <row r="402" ht="15.75" customHeight="1">
      <c r="A402" s="3" t="s">
        <v>3032</v>
      </c>
      <c r="B402" s="1" t="s">
        <v>3033</v>
      </c>
      <c r="C402" s="3" t="s">
        <v>3032</v>
      </c>
      <c r="D402" s="2">
        <v>3400.0</v>
      </c>
      <c r="E402" s="2" t="s">
        <v>5737</v>
      </c>
      <c r="G402" s="21">
        <v>43948.0</v>
      </c>
      <c r="H402" s="2" t="str">
        <f>VLOOKUP(A402,'Booked Users'!$D:$G,3,0)</f>
        <v>22-04-2020 18:00:00</v>
      </c>
      <c r="I402" s="2" t="str">
        <f>VLOOKUP(C402,'Interested Users'!A:E,5,0)</f>
        <v>TEB5SMS</v>
      </c>
      <c r="J402" s="2" t="str">
        <f>VLOOKUP(C402,'Booked Users'!D:G,4,0)</f>
        <v>Present</v>
      </c>
      <c r="K402" s="2">
        <v>1.0</v>
      </c>
      <c r="L402" s="2" t="str">
        <f t="shared" si="19"/>
        <v>Present</v>
      </c>
      <c r="M402" s="9" t="str">
        <f>vlookup(C402,'For Time Slot'!A:C,3,0)</f>
        <v>18:00</v>
      </c>
    </row>
    <row r="403" ht="15.75" customHeight="1">
      <c r="A403" s="3" t="s">
        <v>830</v>
      </c>
      <c r="B403" s="1" t="s">
        <v>5817</v>
      </c>
      <c r="C403" s="3" t="s">
        <v>830</v>
      </c>
      <c r="D403" s="2">
        <v>1999.0</v>
      </c>
      <c r="E403" s="2" t="s">
        <v>5737</v>
      </c>
      <c r="G403" s="21">
        <v>43948.0</v>
      </c>
      <c r="H403" s="2" t="str">
        <f>VLOOKUP(A403,'Booked Users'!$D:$G,3,0)</f>
        <v>17-04-2020 16:00:00</v>
      </c>
      <c r="I403" s="2" t="str">
        <f>VLOOKUP(C403,'Interested Users'!A:E,5,0)</f>
        <v>TEB2ASMS</v>
      </c>
      <c r="J403" s="2" t="str">
        <f>VLOOKUP(C403,'Booked Users'!D:G,4,0)</f>
        <v>Present</v>
      </c>
      <c r="K403" s="2">
        <v>4.0</v>
      </c>
      <c r="L403" s="2" t="str">
        <f t="shared" si="19"/>
        <v>Present</v>
      </c>
      <c r="M403" s="9" t="str">
        <f>vlookup(C403,'For Time Slot'!A:C,3,0)</f>
        <v>16:00</v>
      </c>
    </row>
    <row r="404" ht="15.75" hidden="1" customHeight="1">
      <c r="A404" s="3" t="s">
        <v>5818</v>
      </c>
      <c r="B404" s="1" t="s">
        <v>5819</v>
      </c>
      <c r="C404" s="9"/>
      <c r="D404" s="2">
        <v>1999.0</v>
      </c>
      <c r="E404" s="2" t="s">
        <v>5737</v>
      </c>
      <c r="G404" s="21">
        <v>43948.0</v>
      </c>
      <c r="H404" s="2" t="str">
        <f>VLOOKUP(A404,'Booked Users'!$D:$G,3,0)</f>
        <v>#N/A</v>
      </c>
      <c r="K404" s="2">
        <v>2.0</v>
      </c>
    </row>
    <row r="405" ht="15.75" customHeight="1">
      <c r="A405" s="3" t="s">
        <v>1758</v>
      </c>
      <c r="B405" s="1" t="s">
        <v>1759</v>
      </c>
      <c r="C405" s="3" t="s">
        <v>1758</v>
      </c>
      <c r="D405" s="2">
        <v>1999.0</v>
      </c>
      <c r="G405" s="21">
        <v>43948.0</v>
      </c>
      <c r="H405" s="2" t="str">
        <f>VLOOKUP(B405,'Booked Users'!E:F,2,0)</f>
        <v>24-04-2020 18:00:00</v>
      </c>
      <c r="I405" s="2" t="str">
        <f>VLOOKUP(C405,'Interested Users'!A:E,5,0)</f>
        <v>TEB3SMS</v>
      </c>
      <c r="J405" s="2" t="str">
        <f>VLOOKUP(C405,'Booked Users'!D:G,4,0)</f>
        <v>Cancelled</v>
      </c>
      <c r="K405" s="2">
        <v>2.0</v>
      </c>
      <c r="L405" s="2" t="str">
        <f>IF(ISNA(J405),"Absent",J405)</f>
        <v>Cancelled</v>
      </c>
      <c r="M405" s="9" t="str">
        <f>vlookup(C405,'For Time Slot'!A:C,3,0)</f>
        <v>18:00</v>
      </c>
    </row>
    <row r="406" ht="15.75" hidden="1" customHeight="1">
      <c r="A406" s="3" t="s">
        <v>5820</v>
      </c>
      <c r="B406" s="1" t="s">
        <v>5821</v>
      </c>
      <c r="C406" s="9"/>
      <c r="D406" s="2">
        <v>1999.0</v>
      </c>
      <c r="E406" s="2" t="s">
        <v>5737</v>
      </c>
      <c r="G406" s="21">
        <v>43948.0</v>
      </c>
      <c r="H406" s="2" t="str">
        <f>VLOOKUP(A406,'Booked Users'!$D:$G,3,0)</f>
        <v>#N/A</v>
      </c>
      <c r="K406" s="2">
        <v>3.0</v>
      </c>
    </row>
    <row r="407" ht="15.75" customHeight="1">
      <c r="A407" s="3" t="s">
        <v>5822</v>
      </c>
      <c r="B407" s="1" t="s">
        <v>498</v>
      </c>
      <c r="C407" s="3" t="s">
        <v>5822</v>
      </c>
      <c r="D407" s="2">
        <v>1999.0</v>
      </c>
      <c r="G407" s="21">
        <v>43948.0</v>
      </c>
      <c r="H407" s="2" t="str">
        <f>VLOOKUP(B407,'Booked Users'!E:F,2,0)</f>
        <v>20-04-2020 11:45:00</v>
      </c>
      <c r="I407" s="2" t="str">
        <f>VLOOKUP(C407,'Interested Users'!A:E,5,0)</f>
        <v>#N/A</v>
      </c>
      <c r="J407" s="2" t="str">
        <f>VLOOKUP(C407,'Booked Users'!D:G,4,0)</f>
        <v>#N/A</v>
      </c>
      <c r="L407" s="2" t="str">
        <f>IF(ISNA(J407),"Absent",J407)</f>
        <v>Absent</v>
      </c>
      <c r="M407" s="2" t="str">
        <f>vlookup(C407,'For Time Slot'!A:C,3,0)</f>
        <v>#N/A</v>
      </c>
    </row>
    <row r="408" ht="15.75" hidden="1" customHeight="1">
      <c r="A408" s="3" t="s">
        <v>5823</v>
      </c>
      <c r="B408" s="1" t="s">
        <v>5824</v>
      </c>
      <c r="C408" s="9"/>
      <c r="D408" s="2">
        <v>1999.0</v>
      </c>
      <c r="E408" s="2" t="s">
        <v>5737</v>
      </c>
      <c r="G408" s="21">
        <v>43948.0</v>
      </c>
      <c r="H408" s="2" t="str">
        <f>VLOOKUP(A408,'Booked Users'!$D:$G,3,0)</f>
        <v>#N/A</v>
      </c>
      <c r="K408" s="2">
        <v>3.0</v>
      </c>
    </row>
    <row r="409" ht="15.75" hidden="1" customHeight="1">
      <c r="A409" s="3" t="s">
        <v>5825</v>
      </c>
      <c r="B409" s="1" t="s">
        <v>5826</v>
      </c>
      <c r="C409" s="9"/>
      <c r="D409" s="2">
        <v>1999.0</v>
      </c>
      <c r="E409" s="2" t="s">
        <v>5737</v>
      </c>
      <c r="G409" s="21">
        <v>43948.0</v>
      </c>
      <c r="H409" s="2" t="str">
        <f>VLOOKUP(A409,'Booked Users'!$D:$G,3,0)</f>
        <v>#N/A</v>
      </c>
      <c r="K409" s="2">
        <v>2.0</v>
      </c>
    </row>
    <row r="410" ht="15.75" hidden="1" customHeight="1">
      <c r="A410" s="3" t="s">
        <v>5827</v>
      </c>
      <c r="B410" s="1" t="s">
        <v>5828</v>
      </c>
      <c r="C410" s="9"/>
      <c r="D410" s="2">
        <v>1999.0</v>
      </c>
      <c r="E410" s="2" t="s">
        <v>5737</v>
      </c>
      <c r="G410" s="21">
        <v>43948.0</v>
      </c>
      <c r="H410" s="2" t="str">
        <f>VLOOKUP(A410,'Booked Users'!$D:$G,3,0)</f>
        <v>#N/A</v>
      </c>
      <c r="K410" s="2">
        <v>3.0</v>
      </c>
    </row>
    <row r="411" ht="15.75" customHeight="1">
      <c r="A411" s="3" t="s">
        <v>4932</v>
      </c>
      <c r="B411" s="1" t="s">
        <v>4933</v>
      </c>
      <c r="C411" s="3" t="s">
        <v>4932</v>
      </c>
      <c r="D411" s="2">
        <v>1999.0</v>
      </c>
      <c r="E411" s="2" t="s">
        <v>5737</v>
      </c>
      <c r="G411" s="21">
        <v>43948.0</v>
      </c>
      <c r="H411" s="2" t="str">
        <f>VLOOKUP(A411,'Booked Users'!$D:$G,3,0)</f>
        <v>26-04-2020 18:00:00</v>
      </c>
      <c r="I411" s="2" t="str">
        <f>VLOOKUP(C411,'Interested Users'!A:E,5,0)</f>
        <v>#N/A</v>
      </c>
      <c r="J411" s="2" t="str">
        <f>VLOOKUP(C411,'Booked Users'!D:G,4,0)</f>
        <v>Present</v>
      </c>
      <c r="K411" s="2">
        <v>3.0</v>
      </c>
      <c r="L411" s="2" t="str">
        <f>IF(ISNA(J411),"Absent",J411)</f>
        <v>Present</v>
      </c>
      <c r="M411" s="9" t="str">
        <f>vlookup(C411,'For Time Slot'!A:C,3,0)</f>
        <v>18:00</v>
      </c>
    </row>
    <row r="412" ht="15.75" hidden="1" customHeight="1">
      <c r="A412" s="3" t="s">
        <v>5818</v>
      </c>
      <c r="B412" s="1" t="s">
        <v>5819</v>
      </c>
      <c r="C412" s="9"/>
      <c r="D412" s="2">
        <v>1999.0</v>
      </c>
      <c r="G412" s="21">
        <v>43948.0</v>
      </c>
      <c r="H412" s="2" t="str">
        <f>VLOOKUP(A412,'Booked Users'!$D:$G,3,0)</f>
        <v>#N/A</v>
      </c>
      <c r="K412" s="2">
        <v>2.0</v>
      </c>
    </row>
    <row r="413" ht="15.75" customHeight="1">
      <c r="A413" s="3" t="s">
        <v>3896</v>
      </c>
      <c r="B413" s="1" t="s">
        <v>3897</v>
      </c>
      <c r="C413" s="3" t="s">
        <v>3896</v>
      </c>
      <c r="D413" s="2">
        <v>1999.0</v>
      </c>
      <c r="E413" s="2" t="s">
        <v>5829</v>
      </c>
      <c r="G413" s="21">
        <v>43948.0</v>
      </c>
      <c r="H413" s="2" t="str">
        <f>VLOOKUP(A413,'Booked Users'!$D:$G,3,0)</f>
        <v>27-04-2020 11:45:00</v>
      </c>
      <c r="I413" s="2" t="str">
        <f>VLOOKUP(C413,'Interested Users'!A:E,5,0)</f>
        <v>b3rmsms</v>
      </c>
      <c r="J413" s="2" t="str">
        <f>VLOOKUP(C413,'Booked Users'!D:G,4,0)</f>
        <v>Present</v>
      </c>
      <c r="K413" s="2">
        <v>4.0</v>
      </c>
      <c r="L413" s="2" t="str">
        <f>IF(ISNA(J413),"Absent",J413)</f>
        <v>Present</v>
      </c>
      <c r="M413" s="9" t="str">
        <f>vlookup(C413,'For Time Slot'!A:C,3,0)</f>
        <v>11:45</v>
      </c>
    </row>
    <row r="414" ht="15.75" hidden="1" customHeight="1">
      <c r="A414" s="3"/>
      <c r="G414" s="15"/>
    </row>
    <row r="415" ht="15.75" hidden="1" customHeight="1">
      <c r="A415" s="3"/>
      <c r="G415" s="15"/>
    </row>
    <row r="416" ht="15.75" hidden="1" customHeight="1">
      <c r="A416" s="3"/>
      <c r="G416" s="15"/>
    </row>
    <row r="417" ht="15.75" hidden="1" customHeight="1">
      <c r="A417" s="3"/>
      <c r="G417" s="15"/>
    </row>
    <row r="418" ht="15.75" hidden="1" customHeight="1">
      <c r="A418" s="3"/>
      <c r="G418" s="15"/>
    </row>
    <row r="419" ht="15.75" hidden="1" customHeight="1">
      <c r="A419" s="3"/>
      <c r="G419" s="15"/>
    </row>
    <row r="420" ht="15.75" hidden="1" customHeight="1">
      <c r="A420" s="3"/>
      <c r="G420" s="15"/>
    </row>
    <row r="421" ht="15.75" hidden="1" customHeight="1">
      <c r="A421" s="3"/>
      <c r="G421" s="15"/>
    </row>
    <row r="422" ht="15.75" hidden="1" customHeight="1">
      <c r="A422" s="3"/>
      <c r="G422" s="15"/>
    </row>
    <row r="423" ht="15.75" hidden="1" customHeight="1">
      <c r="A423" s="3"/>
      <c r="G423" s="15"/>
    </row>
    <row r="424" ht="15.75" hidden="1" customHeight="1">
      <c r="A424" s="3"/>
      <c r="G424" s="15"/>
    </row>
    <row r="425" ht="15.75" hidden="1" customHeight="1">
      <c r="A425" s="3"/>
      <c r="G425" s="15"/>
    </row>
    <row r="426" ht="15.75" hidden="1" customHeight="1">
      <c r="A426" s="3"/>
      <c r="G426" s="15"/>
    </row>
    <row r="427" ht="15.75" hidden="1" customHeight="1">
      <c r="A427" s="3"/>
      <c r="G427" s="15"/>
    </row>
    <row r="428" ht="15.75" hidden="1" customHeight="1">
      <c r="A428" s="3"/>
      <c r="G428" s="15"/>
    </row>
    <row r="429" ht="15.75" hidden="1" customHeight="1">
      <c r="A429" s="3"/>
      <c r="G429" s="15"/>
    </row>
    <row r="430" ht="15.75" hidden="1" customHeight="1">
      <c r="A430" s="3"/>
      <c r="G430" s="15"/>
    </row>
    <row r="431" ht="15.75" hidden="1" customHeight="1">
      <c r="A431" s="3"/>
      <c r="G431" s="15"/>
    </row>
    <row r="432" ht="15.75" hidden="1" customHeight="1">
      <c r="A432" s="3"/>
      <c r="G432" s="15"/>
    </row>
    <row r="433" ht="15.75" hidden="1" customHeight="1">
      <c r="A433" s="3"/>
      <c r="G433" s="15"/>
    </row>
    <row r="434" ht="15.75" hidden="1" customHeight="1">
      <c r="A434" s="3"/>
      <c r="G434" s="15"/>
    </row>
    <row r="435" ht="15.75" hidden="1" customHeight="1">
      <c r="A435" s="3"/>
      <c r="G435" s="15"/>
    </row>
    <row r="436" ht="15.75" hidden="1" customHeight="1">
      <c r="A436" s="3"/>
      <c r="G436" s="15"/>
    </row>
    <row r="437" ht="15.75" hidden="1" customHeight="1">
      <c r="A437" s="3"/>
      <c r="G437" s="15"/>
    </row>
    <row r="438" ht="15.75" hidden="1" customHeight="1">
      <c r="A438" s="3"/>
      <c r="G438" s="15"/>
    </row>
    <row r="439" ht="15.75" hidden="1" customHeight="1">
      <c r="A439" s="3"/>
      <c r="G439" s="15"/>
    </row>
    <row r="440" ht="15.75" hidden="1" customHeight="1">
      <c r="A440" s="3"/>
      <c r="G440" s="15"/>
    </row>
    <row r="441" ht="15.75" hidden="1" customHeight="1">
      <c r="A441" s="3"/>
      <c r="G441" s="15"/>
    </row>
    <row r="442" ht="15.75" hidden="1" customHeight="1">
      <c r="A442" s="3"/>
      <c r="G442" s="15"/>
    </row>
    <row r="443" ht="15.75" hidden="1" customHeight="1">
      <c r="A443" s="3"/>
      <c r="G443" s="15"/>
    </row>
    <row r="444" ht="15.75" hidden="1" customHeight="1">
      <c r="A444" s="3"/>
      <c r="G444" s="15"/>
    </row>
    <row r="445" ht="15.75" hidden="1" customHeight="1">
      <c r="A445" s="3"/>
      <c r="G445" s="15"/>
    </row>
    <row r="446" ht="15.75" hidden="1" customHeight="1">
      <c r="A446" s="3"/>
      <c r="G446" s="15"/>
    </row>
    <row r="447" ht="15.75" hidden="1" customHeight="1">
      <c r="A447" s="3"/>
      <c r="G447" s="15"/>
    </row>
    <row r="448" ht="15.75" hidden="1" customHeight="1">
      <c r="A448" s="3"/>
      <c r="G448" s="15"/>
    </row>
    <row r="449" ht="15.75" hidden="1" customHeight="1">
      <c r="A449" s="3"/>
      <c r="G449" s="15"/>
    </row>
    <row r="450" ht="15.75" hidden="1" customHeight="1">
      <c r="A450" s="3"/>
      <c r="G450" s="15"/>
    </row>
    <row r="451" ht="15.75" hidden="1" customHeight="1">
      <c r="A451" s="3"/>
      <c r="G451" s="15"/>
    </row>
    <row r="452" ht="15.75" hidden="1" customHeight="1">
      <c r="A452" s="3"/>
      <c r="G452" s="15"/>
    </row>
    <row r="453" ht="15.75" hidden="1" customHeight="1">
      <c r="A453" s="3"/>
      <c r="G453" s="15"/>
    </row>
    <row r="454" ht="15.75" hidden="1" customHeight="1">
      <c r="A454" s="3"/>
      <c r="G454" s="15"/>
    </row>
    <row r="455" ht="15.75" hidden="1" customHeight="1">
      <c r="A455" s="3"/>
      <c r="G455" s="15"/>
    </row>
    <row r="456" ht="15.75" hidden="1" customHeight="1">
      <c r="A456" s="3"/>
      <c r="G456" s="15"/>
    </row>
    <row r="457" ht="15.75" hidden="1" customHeight="1">
      <c r="A457" s="3"/>
      <c r="G457" s="15"/>
    </row>
    <row r="458" ht="15.75" hidden="1" customHeight="1">
      <c r="A458" s="3"/>
      <c r="G458" s="15"/>
    </row>
    <row r="459" ht="15.75" hidden="1" customHeight="1">
      <c r="A459" s="3"/>
      <c r="G459" s="15"/>
    </row>
    <row r="460" ht="15.75" hidden="1" customHeight="1">
      <c r="A460" s="3"/>
      <c r="G460" s="15"/>
    </row>
    <row r="461" ht="15.75" hidden="1" customHeight="1">
      <c r="A461" s="3"/>
      <c r="G461" s="15"/>
    </row>
    <row r="462" ht="15.75" hidden="1" customHeight="1">
      <c r="A462" s="3"/>
      <c r="G462" s="15"/>
    </row>
    <row r="463" ht="15.75" hidden="1" customHeight="1">
      <c r="A463" s="3"/>
      <c r="G463" s="15"/>
    </row>
    <row r="464" ht="15.75" hidden="1" customHeight="1">
      <c r="A464" s="3"/>
      <c r="G464" s="15"/>
    </row>
    <row r="465" ht="15.75" hidden="1" customHeight="1">
      <c r="A465" s="3"/>
      <c r="G465" s="15"/>
    </row>
    <row r="466" ht="15.75" hidden="1" customHeight="1">
      <c r="A466" s="3"/>
      <c r="G466" s="15"/>
    </row>
    <row r="467" ht="15.75" hidden="1" customHeight="1">
      <c r="A467" s="3"/>
      <c r="G467" s="15"/>
    </row>
    <row r="468" ht="15.75" hidden="1" customHeight="1">
      <c r="A468" s="3"/>
      <c r="G468" s="15"/>
    </row>
    <row r="469" ht="15.75" hidden="1" customHeight="1">
      <c r="A469" s="3"/>
      <c r="G469" s="15"/>
    </row>
    <row r="470" ht="15.75" hidden="1" customHeight="1">
      <c r="A470" s="3"/>
      <c r="G470" s="15"/>
    </row>
    <row r="471" ht="15.75" hidden="1" customHeight="1">
      <c r="A471" s="3"/>
      <c r="G471" s="15"/>
    </row>
    <row r="472" ht="15.75" hidden="1" customHeight="1">
      <c r="A472" s="3"/>
      <c r="G472" s="15"/>
    </row>
    <row r="473" ht="15.75" hidden="1" customHeight="1">
      <c r="A473" s="3"/>
      <c r="G473" s="15"/>
    </row>
    <row r="474" ht="15.75" hidden="1" customHeight="1">
      <c r="A474" s="3"/>
      <c r="G474" s="15"/>
    </row>
    <row r="475" ht="15.75" hidden="1" customHeight="1">
      <c r="A475" s="3"/>
      <c r="G475" s="15"/>
    </row>
    <row r="476" ht="15.75" hidden="1" customHeight="1">
      <c r="A476" s="3"/>
      <c r="G476" s="15"/>
    </row>
    <row r="477" ht="15.75" hidden="1" customHeight="1">
      <c r="A477" s="3"/>
      <c r="G477" s="15"/>
    </row>
    <row r="478" ht="15.75" hidden="1" customHeight="1">
      <c r="A478" s="3"/>
      <c r="G478" s="15"/>
    </row>
    <row r="479" ht="15.75" hidden="1" customHeight="1">
      <c r="A479" s="3"/>
      <c r="G479" s="15"/>
    </row>
    <row r="480" ht="15.75" hidden="1" customHeight="1">
      <c r="A480" s="3"/>
      <c r="G480" s="15"/>
    </row>
    <row r="481" ht="15.75" hidden="1" customHeight="1">
      <c r="A481" s="3"/>
      <c r="G481" s="15"/>
    </row>
    <row r="482" ht="15.75" hidden="1" customHeight="1">
      <c r="A482" s="3"/>
      <c r="G482" s="15"/>
    </row>
    <row r="483" ht="15.75" hidden="1" customHeight="1">
      <c r="A483" s="3"/>
      <c r="G483" s="15"/>
    </row>
    <row r="484" ht="15.75" hidden="1" customHeight="1">
      <c r="A484" s="3"/>
      <c r="G484" s="15"/>
    </row>
    <row r="485" ht="15.75" hidden="1" customHeight="1">
      <c r="A485" s="3"/>
      <c r="G485" s="15"/>
    </row>
    <row r="486" ht="15.75" hidden="1" customHeight="1">
      <c r="A486" s="3"/>
      <c r="G486" s="15"/>
    </row>
    <row r="487" ht="15.75" hidden="1" customHeight="1">
      <c r="A487" s="3"/>
      <c r="G487" s="15"/>
    </row>
    <row r="488" ht="15.75" hidden="1" customHeight="1">
      <c r="A488" s="3"/>
      <c r="G488" s="15"/>
    </row>
    <row r="489" ht="15.75" hidden="1" customHeight="1">
      <c r="A489" s="3"/>
      <c r="G489" s="15"/>
    </row>
    <row r="490" ht="15.75" hidden="1" customHeight="1">
      <c r="A490" s="3"/>
      <c r="G490" s="15"/>
    </row>
    <row r="491" ht="15.75" hidden="1" customHeight="1">
      <c r="A491" s="3"/>
      <c r="G491" s="15"/>
    </row>
    <row r="492" ht="15.75" hidden="1" customHeight="1">
      <c r="A492" s="3"/>
      <c r="G492" s="15"/>
    </row>
    <row r="493" ht="15.75" hidden="1" customHeight="1">
      <c r="A493" s="3"/>
      <c r="G493" s="15"/>
    </row>
    <row r="494" ht="15.75" hidden="1" customHeight="1">
      <c r="A494" s="3"/>
      <c r="G494" s="15"/>
    </row>
    <row r="495" ht="15.75" hidden="1" customHeight="1">
      <c r="A495" s="3"/>
      <c r="G495" s="15"/>
    </row>
    <row r="496" ht="15.75" hidden="1" customHeight="1">
      <c r="A496" s="3"/>
      <c r="G496" s="15"/>
    </row>
    <row r="497" ht="15.75" hidden="1" customHeight="1">
      <c r="A497" s="3"/>
      <c r="G497" s="15"/>
    </row>
    <row r="498" ht="15.75" hidden="1" customHeight="1">
      <c r="A498" s="3"/>
      <c r="G498" s="15"/>
    </row>
    <row r="499" ht="15.75" hidden="1" customHeight="1">
      <c r="A499" s="3"/>
      <c r="G499" s="15"/>
    </row>
    <row r="500" ht="15.75" hidden="1" customHeight="1">
      <c r="A500" s="3"/>
      <c r="G500" s="15"/>
    </row>
    <row r="501" ht="15.75" hidden="1" customHeight="1">
      <c r="A501" s="3"/>
      <c r="G501" s="15"/>
    </row>
    <row r="502" ht="15.75" hidden="1" customHeight="1">
      <c r="A502" s="3"/>
      <c r="G502" s="15"/>
    </row>
    <row r="503" ht="15.75" hidden="1" customHeight="1">
      <c r="A503" s="3"/>
      <c r="G503" s="15"/>
    </row>
    <row r="504" ht="15.75" hidden="1" customHeight="1">
      <c r="A504" s="3"/>
      <c r="G504" s="15"/>
    </row>
    <row r="505" ht="15.75" hidden="1" customHeight="1">
      <c r="A505" s="3"/>
      <c r="G505" s="15"/>
    </row>
    <row r="506" ht="15.75" hidden="1" customHeight="1">
      <c r="A506" s="3"/>
      <c r="G506" s="15"/>
    </row>
    <row r="507" ht="15.75" hidden="1" customHeight="1">
      <c r="A507" s="3"/>
      <c r="G507" s="15"/>
    </row>
    <row r="508" ht="15.75" hidden="1" customHeight="1">
      <c r="A508" s="3"/>
      <c r="G508" s="15"/>
    </row>
    <row r="509" ht="15.75" hidden="1" customHeight="1">
      <c r="A509" s="3"/>
      <c r="G509" s="15"/>
    </row>
    <row r="510" ht="15.75" hidden="1" customHeight="1">
      <c r="A510" s="3"/>
      <c r="G510" s="15"/>
    </row>
    <row r="511" ht="15.75" hidden="1" customHeight="1">
      <c r="A511" s="3"/>
      <c r="G511" s="15"/>
    </row>
    <row r="512" ht="15.75" hidden="1" customHeight="1">
      <c r="A512" s="3"/>
      <c r="G512" s="15"/>
    </row>
    <row r="513" ht="15.75" hidden="1" customHeight="1">
      <c r="A513" s="3"/>
      <c r="G513" s="15"/>
    </row>
    <row r="514" ht="15.75" hidden="1" customHeight="1">
      <c r="A514" s="3"/>
      <c r="G514" s="15"/>
    </row>
    <row r="515" ht="15.75" hidden="1" customHeight="1">
      <c r="A515" s="3"/>
      <c r="G515" s="15"/>
    </row>
    <row r="516" ht="15.75" hidden="1" customHeight="1">
      <c r="A516" s="3"/>
      <c r="G516" s="15"/>
    </row>
    <row r="517" ht="15.75" hidden="1" customHeight="1">
      <c r="A517" s="3"/>
      <c r="G517" s="15"/>
    </row>
    <row r="518" ht="15.75" hidden="1" customHeight="1">
      <c r="A518" s="3"/>
      <c r="G518" s="15"/>
    </row>
    <row r="519" ht="15.75" hidden="1" customHeight="1">
      <c r="A519" s="3"/>
      <c r="G519" s="15"/>
    </row>
    <row r="520" ht="15.75" hidden="1" customHeight="1">
      <c r="A520" s="3"/>
      <c r="G520" s="15"/>
    </row>
    <row r="521" ht="15.75" hidden="1" customHeight="1">
      <c r="A521" s="3"/>
      <c r="G521" s="15"/>
    </row>
    <row r="522" ht="15.75" hidden="1" customHeight="1">
      <c r="A522" s="3"/>
      <c r="G522" s="15"/>
    </row>
    <row r="523" ht="15.75" hidden="1" customHeight="1">
      <c r="A523" s="3"/>
      <c r="G523" s="15"/>
    </row>
    <row r="524" ht="15.75" hidden="1" customHeight="1">
      <c r="A524" s="3"/>
      <c r="G524" s="15"/>
    </row>
    <row r="525" ht="15.75" hidden="1" customHeight="1">
      <c r="A525" s="3"/>
      <c r="G525" s="15"/>
    </row>
    <row r="526" ht="15.75" hidden="1" customHeight="1">
      <c r="A526" s="3"/>
      <c r="G526" s="15"/>
    </row>
    <row r="527" ht="15.75" hidden="1" customHeight="1">
      <c r="A527" s="3"/>
      <c r="G527" s="15"/>
    </row>
    <row r="528" ht="15.75" hidden="1" customHeight="1">
      <c r="A528" s="3"/>
      <c r="G528" s="15"/>
    </row>
    <row r="529" ht="15.75" hidden="1" customHeight="1">
      <c r="A529" s="3"/>
      <c r="G529" s="15"/>
    </row>
    <row r="530" ht="15.75" hidden="1" customHeight="1">
      <c r="A530" s="3"/>
      <c r="G530" s="15"/>
    </row>
    <row r="531" ht="15.75" hidden="1" customHeight="1">
      <c r="A531" s="3"/>
      <c r="G531" s="15"/>
    </row>
    <row r="532" ht="15.75" hidden="1" customHeight="1">
      <c r="A532" s="3"/>
      <c r="G532" s="15"/>
    </row>
    <row r="533" ht="15.75" hidden="1" customHeight="1">
      <c r="A533" s="3"/>
      <c r="G533" s="15"/>
    </row>
    <row r="534" ht="15.75" hidden="1" customHeight="1">
      <c r="A534" s="3"/>
      <c r="G534" s="15"/>
    </row>
    <row r="535" ht="15.75" hidden="1" customHeight="1">
      <c r="A535" s="3"/>
      <c r="G535" s="15"/>
    </row>
    <row r="536" ht="15.75" hidden="1" customHeight="1">
      <c r="A536" s="3"/>
      <c r="G536" s="15"/>
    </row>
    <row r="537" ht="15.75" hidden="1" customHeight="1">
      <c r="A537" s="3"/>
      <c r="G537" s="15"/>
    </row>
    <row r="538" ht="15.75" hidden="1" customHeight="1">
      <c r="A538" s="3"/>
      <c r="G538" s="15"/>
    </row>
    <row r="539" ht="15.75" hidden="1" customHeight="1">
      <c r="A539" s="3"/>
      <c r="G539" s="15"/>
    </row>
    <row r="540" ht="15.75" hidden="1" customHeight="1">
      <c r="A540" s="3"/>
      <c r="G540" s="15"/>
    </row>
    <row r="541" ht="15.75" hidden="1" customHeight="1">
      <c r="A541" s="3"/>
      <c r="G541" s="15"/>
    </row>
    <row r="542" ht="15.75" hidden="1" customHeight="1">
      <c r="A542" s="3"/>
      <c r="G542" s="15"/>
    </row>
    <row r="543" ht="15.75" hidden="1" customHeight="1">
      <c r="A543" s="3"/>
      <c r="G543" s="15"/>
    </row>
    <row r="544" ht="15.75" hidden="1" customHeight="1">
      <c r="A544" s="3"/>
      <c r="G544" s="15"/>
    </row>
    <row r="545" ht="15.75" hidden="1" customHeight="1">
      <c r="A545" s="3"/>
      <c r="G545" s="15"/>
    </row>
    <row r="546" ht="15.75" hidden="1" customHeight="1">
      <c r="A546" s="3"/>
      <c r="G546" s="15"/>
    </row>
    <row r="547" ht="15.75" hidden="1" customHeight="1">
      <c r="A547" s="3"/>
      <c r="G547" s="15"/>
    </row>
    <row r="548" ht="15.75" hidden="1" customHeight="1">
      <c r="A548" s="3"/>
      <c r="G548" s="15"/>
    </row>
    <row r="549" ht="15.75" hidden="1" customHeight="1">
      <c r="A549" s="3"/>
      <c r="G549" s="15"/>
    </row>
    <row r="550" ht="15.75" hidden="1" customHeight="1">
      <c r="A550" s="3"/>
      <c r="G550" s="15"/>
    </row>
    <row r="551" ht="15.75" hidden="1" customHeight="1">
      <c r="A551" s="3"/>
      <c r="G551" s="15"/>
    </row>
    <row r="552" ht="15.75" hidden="1" customHeight="1">
      <c r="A552" s="3"/>
      <c r="G552" s="15"/>
    </row>
    <row r="553" ht="15.75" hidden="1" customHeight="1">
      <c r="A553" s="3"/>
      <c r="G553" s="15"/>
    </row>
    <row r="554" ht="15.75" hidden="1" customHeight="1">
      <c r="A554" s="3"/>
      <c r="G554" s="15"/>
    </row>
    <row r="555" ht="15.75" hidden="1" customHeight="1">
      <c r="A555" s="3"/>
      <c r="G555" s="15"/>
    </row>
    <row r="556" ht="15.75" hidden="1" customHeight="1">
      <c r="A556" s="3"/>
      <c r="G556" s="15"/>
    </row>
    <row r="557" ht="15.75" hidden="1" customHeight="1">
      <c r="A557" s="3"/>
      <c r="G557" s="15"/>
    </row>
    <row r="558" ht="15.75" hidden="1" customHeight="1">
      <c r="A558" s="3"/>
      <c r="G558" s="15"/>
    </row>
    <row r="559" ht="15.75" hidden="1" customHeight="1">
      <c r="A559" s="3"/>
      <c r="G559" s="15"/>
    </row>
    <row r="560" ht="15.75" hidden="1" customHeight="1">
      <c r="A560" s="3"/>
      <c r="G560" s="15"/>
    </row>
    <row r="561" ht="15.75" hidden="1" customHeight="1">
      <c r="A561" s="3"/>
      <c r="G561" s="15"/>
    </row>
    <row r="562" ht="15.75" hidden="1" customHeight="1">
      <c r="A562" s="3"/>
      <c r="G562" s="15"/>
    </row>
    <row r="563" ht="15.75" hidden="1" customHeight="1">
      <c r="A563" s="3"/>
      <c r="G563" s="15"/>
    </row>
    <row r="564" ht="15.75" hidden="1" customHeight="1">
      <c r="A564" s="3"/>
      <c r="G564" s="15"/>
    </row>
    <row r="565" ht="15.75" hidden="1" customHeight="1">
      <c r="A565" s="3"/>
      <c r="G565" s="15"/>
    </row>
    <row r="566" ht="15.75" hidden="1" customHeight="1">
      <c r="A566" s="3"/>
      <c r="G566" s="15"/>
    </row>
    <row r="567" ht="15.75" hidden="1" customHeight="1">
      <c r="A567" s="3"/>
      <c r="G567" s="15"/>
    </row>
    <row r="568" ht="15.75" hidden="1" customHeight="1">
      <c r="A568" s="3"/>
      <c r="G568" s="15"/>
    </row>
    <row r="569" ht="15.75" hidden="1" customHeight="1">
      <c r="A569" s="3"/>
      <c r="G569" s="15"/>
    </row>
    <row r="570" ht="15.75" hidden="1" customHeight="1">
      <c r="A570" s="3"/>
      <c r="G570" s="15"/>
    </row>
    <row r="571" ht="15.75" hidden="1" customHeight="1">
      <c r="A571" s="3"/>
      <c r="G571" s="15"/>
    </row>
    <row r="572" ht="15.75" hidden="1" customHeight="1">
      <c r="A572" s="3"/>
      <c r="G572" s="15"/>
    </row>
    <row r="573" ht="15.75" hidden="1" customHeight="1">
      <c r="A573" s="3"/>
      <c r="G573" s="15"/>
    </row>
    <row r="574" ht="15.75" hidden="1" customHeight="1">
      <c r="A574" s="3"/>
      <c r="G574" s="15"/>
    </row>
    <row r="575" ht="15.75" hidden="1" customHeight="1">
      <c r="A575" s="3"/>
      <c r="G575" s="15"/>
    </row>
    <row r="576" ht="15.75" hidden="1" customHeight="1">
      <c r="A576" s="3"/>
      <c r="G576" s="15"/>
    </row>
    <row r="577" ht="15.75" hidden="1" customHeight="1">
      <c r="A577" s="3"/>
      <c r="G577" s="15"/>
    </row>
    <row r="578" ht="15.75" hidden="1" customHeight="1">
      <c r="A578" s="3"/>
      <c r="G578" s="15"/>
    </row>
    <row r="579" ht="15.75" hidden="1" customHeight="1">
      <c r="A579" s="3"/>
      <c r="G579" s="15"/>
    </row>
    <row r="580" ht="15.75" hidden="1" customHeight="1">
      <c r="A580" s="3"/>
      <c r="G580" s="15"/>
    </row>
    <row r="581" ht="15.75" hidden="1" customHeight="1">
      <c r="A581" s="3"/>
      <c r="G581" s="15"/>
    </row>
    <row r="582" ht="15.75" hidden="1" customHeight="1">
      <c r="A582" s="3"/>
      <c r="G582" s="15"/>
    </row>
    <row r="583" ht="15.75" hidden="1" customHeight="1">
      <c r="A583" s="3"/>
      <c r="G583" s="15"/>
    </row>
    <row r="584" ht="15.75" hidden="1" customHeight="1">
      <c r="A584" s="3"/>
      <c r="G584" s="15"/>
    </row>
    <row r="585" ht="15.75" hidden="1" customHeight="1">
      <c r="A585" s="3"/>
      <c r="G585" s="15"/>
    </row>
    <row r="586" ht="15.75" hidden="1" customHeight="1">
      <c r="A586" s="3"/>
      <c r="G586" s="15"/>
    </row>
    <row r="587" ht="15.75" hidden="1" customHeight="1">
      <c r="A587" s="3"/>
      <c r="G587" s="15"/>
    </row>
    <row r="588" ht="15.75" hidden="1" customHeight="1">
      <c r="A588" s="3"/>
      <c r="G588" s="15"/>
    </row>
    <row r="589" ht="15.75" hidden="1" customHeight="1">
      <c r="A589" s="3"/>
      <c r="G589" s="15"/>
    </row>
    <row r="590" ht="15.75" hidden="1" customHeight="1">
      <c r="A590" s="3"/>
      <c r="G590" s="15"/>
    </row>
    <row r="591" ht="15.75" hidden="1" customHeight="1">
      <c r="A591" s="3"/>
      <c r="G591" s="15"/>
    </row>
    <row r="592" ht="15.75" hidden="1" customHeight="1">
      <c r="A592" s="3"/>
      <c r="G592" s="15"/>
    </row>
    <row r="593" ht="15.75" hidden="1" customHeight="1">
      <c r="A593" s="3"/>
      <c r="G593" s="15"/>
    </row>
    <row r="594" ht="15.75" hidden="1" customHeight="1">
      <c r="A594" s="3"/>
      <c r="G594" s="15"/>
    </row>
    <row r="595" ht="15.75" hidden="1" customHeight="1">
      <c r="A595" s="3"/>
      <c r="G595" s="15"/>
    </row>
    <row r="596" ht="15.75" hidden="1" customHeight="1">
      <c r="A596" s="3"/>
      <c r="G596" s="15"/>
    </row>
    <row r="597" ht="15.75" hidden="1" customHeight="1">
      <c r="A597" s="3"/>
      <c r="G597" s="15"/>
    </row>
    <row r="598" ht="15.75" hidden="1" customHeight="1">
      <c r="A598" s="3"/>
      <c r="G598" s="15"/>
    </row>
    <row r="599" ht="15.75" hidden="1" customHeight="1">
      <c r="A599" s="3"/>
      <c r="G599" s="15"/>
    </row>
    <row r="600" ht="15.75" hidden="1" customHeight="1">
      <c r="A600" s="3"/>
      <c r="G600" s="15"/>
    </row>
    <row r="601" ht="15.75" hidden="1" customHeight="1">
      <c r="A601" s="3"/>
      <c r="G601" s="15"/>
    </row>
    <row r="602" ht="15.75" hidden="1" customHeight="1">
      <c r="A602" s="3"/>
      <c r="G602" s="15"/>
    </row>
    <row r="603" ht="15.75" hidden="1" customHeight="1">
      <c r="A603" s="3"/>
      <c r="G603" s="15"/>
    </row>
    <row r="604" ht="15.75" hidden="1" customHeight="1">
      <c r="A604" s="3"/>
      <c r="G604" s="15"/>
    </row>
    <row r="605" ht="15.75" hidden="1" customHeight="1">
      <c r="A605" s="3"/>
      <c r="G605" s="15"/>
    </row>
    <row r="606" ht="15.75" hidden="1" customHeight="1">
      <c r="A606" s="3"/>
      <c r="G606" s="15"/>
    </row>
    <row r="607" ht="15.75" hidden="1" customHeight="1">
      <c r="A607" s="3"/>
      <c r="G607" s="15"/>
    </row>
    <row r="608" ht="15.75" hidden="1" customHeight="1">
      <c r="A608" s="3"/>
      <c r="G608" s="15"/>
    </row>
    <row r="609" ht="15.75" hidden="1" customHeight="1">
      <c r="A609" s="3"/>
      <c r="G609" s="15"/>
    </row>
    <row r="610" ht="15.75" hidden="1" customHeight="1">
      <c r="A610" s="3"/>
      <c r="G610" s="15"/>
    </row>
    <row r="611" ht="15.75" hidden="1" customHeight="1">
      <c r="A611" s="3"/>
      <c r="G611" s="15"/>
    </row>
    <row r="612" ht="15.75" hidden="1" customHeight="1">
      <c r="A612" s="3"/>
      <c r="G612" s="15"/>
    </row>
    <row r="613" ht="15.75" hidden="1" customHeight="1">
      <c r="A613" s="3"/>
      <c r="G613" s="15"/>
    </row>
    <row r="614" ht="15.75" hidden="1" customHeight="1">
      <c r="A614" s="3"/>
      <c r="G614" s="15"/>
    </row>
    <row r="615" ht="15.75" hidden="1" customHeight="1">
      <c r="A615" s="3"/>
      <c r="G615" s="15"/>
    </row>
    <row r="616" ht="15.75" hidden="1" customHeight="1">
      <c r="A616" s="3"/>
      <c r="G616" s="15"/>
    </row>
    <row r="617" ht="15.75" hidden="1" customHeight="1">
      <c r="A617" s="3"/>
      <c r="G617" s="15"/>
    </row>
    <row r="618" ht="15.75" hidden="1" customHeight="1">
      <c r="A618" s="3"/>
      <c r="G618" s="15"/>
    </row>
    <row r="619" ht="15.75" hidden="1" customHeight="1">
      <c r="A619" s="3"/>
      <c r="G619" s="15"/>
    </row>
    <row r="620" ht="15.75" hidden="1" customHeight="1">
      <c r="A620" s="3"/>
      <c r="G620" s="15"/>
    </row>
    <row r="621" ht="15.75" hidden="1" customHeight="1">
      <c r="A621" s="3"/>
      <c r="G621" s="15"/>
    </row>
    <row r="622" ht="15.75" hidden="1" customHeight="1">
      <c r="A622" s="3"/>
      <c r="G622" s="15"/>
    </row>
    <row r="623" ht="15.75" hidden="1" customHeight="1">
      <c r="A623" s="3"/>
      <c r="G623" s="15"/>
    </row>
    <row r="624" ht="15.75" hidden="1" customHeight="1">
      <c r="A624" s="3"/>
      <c r="G624" s="15"/>
    </row>
    <row r="625" ht="15.75" hidden="1" customHeight="1">
      <c r="A625" s="3"/>
      <c r="G625" s="15"/>
    </row>
    <row r="626" ht="15.75" hidden="1" customHeight="1">
      <c r="A626" s="3"/>
      <c r="G626" s="15"/>
    </row>
    <row r="627" ht="15.75" hidden="1" customHeight="1">
      <c r="A627" s="3"/>
      <c r="G627" s="15"/>
    </row>
    <row r="628" ht="15.75" hidden="1" customHeight="1">
      <c r="A628" s="3"/>
      <c r="G628" s="15"/>
    </row>
    <row r="629" ht="15.75" hidden="1" customHeight="1">
      <c r="A629" s="3"/>
      <c r="G629" s="15"/>
    </row>
    <row r="630" ht="15.75" hidden="1" customHeight="1">
      <c r="A630" s="3"/>
      <c r="G630" s="15"/>
    </row>
    <row r="631" ht="15.75" hidden="1" customHeight="1">
      <c r="A631" s="3"/>
      <c r="G631" s="15"/>
    </row>
    <row r="632" ht="15.75" hidden="1" customHeight="1">
      <c r="A632" s="3"/>
      <c r="G632" s="15"/>
    </row>
    <row r="633" ht="15.75" hidden="1" customHeight="1">
      <c r="A633" s="3"/>
      <c r="G633" s="15"/>
    </row>
    <row r="634" ht="15.75" hidden="1" customHeight="1">
      <c r="A634" s="3"/>
      <c r="G634" s="15"/>
    </row>
    <row r="635" ht="15.75" hidden="1" customHeight="1">
      <c r="A635" s="3"/>
      <c r="G635" s="15"/>
    </row>
    <row r="636" ht="15.75" hidden="1" customHeight="1">
      <c r="A636" s="3"/>
      <c r="G636" s="15"/>
    </row>
    <row r="637" ht="15.75" hidden="1" customHeight="1">
      <c r="A637" s="3"/>
      <c r="G637" s="15"/>
    </row>
    <row r="638" ht="15.75" hidden="1" customHeight="1">
      <c r="A638" s="3"/>
      <c r="G638" s="15"/>
    </row>
    <row r="639" ht="15.75" hidden="1" customHeight="1">
      <c r="A639" s="3"/>
      <c r="G639" s="15"/>
    </row>
    <row r="640" ht="15.75" hidden="1" customHeight="1">
      <c r="A640" s="3"/>
      <c r="G640" s="15"/>
    </row>
    <row r="641" ht="15.75" hidden="1" customHeight="1">
      <c r="A641" s="3"/>
      <c r="G641" s="15"/>
    </row>
    <row r="642" ht="15.75" hidden="1" customHeight="1">
      <c r="A642" s="3"/>
      <c r="G642" s="15"/>
    </row>
    <row r="643" ht="15.75" hidden="1" customHeight="1">
      <c r="A643" s="3"/>
      <c r="G643" s="15"/>
    </row>
    <row r="644" ht="15.75" hidden="1" customHeight="1">
      <c r="A644" s="3"/>
      <c r="G644" s="15"/>
    </row>
    <row r="645" ht="15.75" hidden="1" customHeight="1">
      <c r="A645" s="3"/>
      <c r="G645" s="15"/>
    </row>
    <row r="646" ht="15.75" hidden="1" customHeight="1">
      <c r="A646" s="3"/>
      <c r="G646" s="15"/>
    </row>
    <row r="647" ht="15.75" hidden="1" customHeight="1">
      <c r="A647" s="3"/>
      <c r="G647" s="15"/>
    </row>
    <row r="648" ht="15.75" hidden="1" customHeight="1">
      <c r="A648" s="3"/>
      <c r="G648" s="15"/>
    </row>
    <row r="649" ht="15.75" hidden="1" customHeight="1">
      <c r="A649" s="3"/>
      <c r="G649" s="15"/>
    </row>
    <row r="650" ht="15.75" hidden="1" customHeight="1">
      <c r="A650" s="3"/>
      <c r="G650" s="15"/>
    </row>
    <row r="651" ht="15.75" hidden="1" customHeight="1">
      <c r="A651" s="3"/>
      <c r="G651" s="15"/>
    </row>
    <row r="652" ht="15.75" hidden="1" customHeight="1">
      <c r="A652" s="3"/>
      <c r="G652" s="15"/>
    </row>
    <row r="653" ht="15.75" hidden="1" customHeight="1">
      <c r="A653" s="3"/>
      <c r="G653" s="15"/>
    </row>
    <row r="654" ht="15.75" hidden="1" customHeight="1">
      <c r="A654" s="3"/>
      <c r="G654" s="15"/>
    </row>
    <row r="655" ht="15.75" hidden="1" customHeight="1">
      <c r="A655" s="3"/>
      <c r="G655" s="15"/>
    </row>
    <row r="656" ht="15.75" hidden="1" customHeight="1">
      <c r="A656" s="3"/>
      <c r="G656" s="15"/>
    </row>
    <row r="657" ht="15.75" hidden="1" customHeight="1">
      <c r="A657" s="3"/>
      <c r="G657" s="15"/>
    </row>
    <row r="658" ht="15.75" hidden="1" customHeight="1">
      <c r="A658" s="3"/>
      <c r="G658" s="15"/>
    </row>
    <row r="659" ht="15.75" hidden="1" customHeight="1">
      <c r="A659" s="3"/>
      <c r="G659" s="15"/>
    </row>
    <row r="660" ht="15.75" hidden="1" customHeight="1">
      <c r="A660" s="3"/>
      <c r="G660" s="15"/>
    </row>
    <row r="661" ht="15.75" hidden="1" customHeight="1">
      <c r="A661" s="3"/>
      <c r="G661" s="15"/>
    </row>
    <row r="662" ht="15.75" hidden="1" customHeight="1">
      <c r="A662" s="3"/>
      <c r="G662" s="15"/>
    </row>
    <row r="663" ht="15.75" hidden="1" customHeight="1">
      <c r="A663" s="3"/>
      <c r="G663" s="15"/>
    </row>
    <row r="664" ht="15.75" hidden="1" customHeight="1">
      <c r="A664" s="3"/>
      <c r="G664" s="15"/>
    </row>
    <row r="665" ht="15.75" hidden="1" customHeight="1">
      <c r="A665" s="3"/>
      <c r="G665" s="15"/>
    </row>
    <row r="666" ht="15.75" hidden="1" customHeight="1">
      <c r="A666" s="3"/>
      <c r="G666" s="15"/>
    </row>
    <row r="667" ht="15.75" hidden="1" customHeight="1">
      <c r="A667" s="3"/>
      <c r="G667" s="15"/>
    </row>
    <row r="668" ht="15.75" hidden="1" customHeight="1">
      <c r="A668" s="3"/>
      <c r="G668" s="15"/>
    </row>
    <row r="669" ht="15.75" hidden="1" customHeight="1">
      <c r="A669" s="3"/>
      <c r="G669" s="15"/>
    </row>
    <row r="670" ht="15.75" hidden="1" customHeight="1">
      <c r="A670" s="3"/>
      <c r="G670" s="15"/>
    </row>
    <row r="671" ht="15.75" hidden="1" customHeight="1">
      <c r="A671" s="3"/>
      <c r="G671" s="15"/>
    </row>
    <row r="672" ht="15.75" hidden="1" customHeight="1">
      <c r="A672" s="3"/>
      <c r="G672" s="15"/>
    </row>
    <row r="673" ht="15.75" hidden="1" customHeight="1">
      <c r="A673" s="3"/>
      <c r="G673" s="15"/>
    </row>
    <row r="674" ht="15.75" hidden="1" customHeight="1">
      <c r="A674" s="3"/>
      <c r="G674" s="15"/>
    </row>
    <row r="675" ht="15.75" hidden="1" customHeight="1">
      <c r="A675" s="3"/>
      <c r="G675" s="15"/>
    </row>
    <row r="676" ht="15.75" hidden="1" customHeight="1">
      <c r="A676" s="3"/>
      <c r="G676" s="15"/>
    </row>
    <row r="677" ht="15.75" hidden="1" customHeight="1">
      <c r="A677" s="3"/>
      <c r="G677" s="15"/>
    </row>
    <row r="678" ht="15.75" hidden="1" customHeight="1">
      <c r="A678" s="3"/>
      <c r="G678" s="15"/>
    </row>
    <row r="679" ht="15.75" hidden="1" customHeight="1">
      <c r="A679" s="3"/>
      <c r="G679" s="15"/>
    </row>
    <row r="680" ht="15.75" hidden="1" customHeight="1">
      <c r="A680" s="3"/>
      <c r="G680" s="15"/>
    </row>
    <row r="681" ht="15.75" hidden="1" customHeight="1">
      <c r="A681" s="3"/>
      <c r="G681" s="15"/>
    </row>
    <row r="682" ht="15.75" hidden="1" customHeight="1">
      <c r="A682" s="3"/>
      <c r="G682" s="15"/>
    </row>
    <row r="683" ht="15.75" hidden="1" customHeight="1">
      <c r="A683" s="3"/>
      <c r="G683" s="15"/>
    </row>
    <row r="684" ht="15.75" hidden="1" customHeight="1">
      <c r="A684" s="3"/>
      <c r="G684" s="15"/>
    </row>
    <row r="685" ht="15.75" hidden="1" customHeight="1">
      <c r="A685" s="3"/>
      <c r="G685" s="15"/>
    </row>
    <row r="686" ht="15.75" hidden="1" customHeight="1">
      <c r="A686" s="3"/>
      <c r="G686" s="15"/>
    </row>
    <row r="687" ht="15.75" hidden="1" customHeight="1">
      <c r="A687" s="3"/>
      <c r="G687" s="15"/>
    </row>
    <row r="688" ht="15.75" hidden="1" customHeight="1">
      <c r="A688" s="3"/>
      <c r="G688" s="15"/>
    </row>
    <row r="689" ht="15.75" hidden="1" customHeight="1">
      <c r="A689" s="3"/>
      <c r="G689" s="15"/>
    </row>
    <row r="690" ht="15.75" hidden="1" customHeight="1">
      <c r="A690" s="3"/>
      <c r="G690" s="15"/>
    </row>
    <row r="691" ht="15.75" hidden="1" customHeight="1">
      <c r="A691" s="3"/>
      <c r="G691" s="15"/>
    </row>
    <row r="692" ht="15.75" hidden="1" customHeight="1">
      <c r="A692" s="3"/>
      <c r="G692" s="15"/>
    </row>
    <row r="693" ht="15.75" hidden="1" customHeight="1">
      <c r="A693" s="3"/>
      <c r="G693" s="15"/>
    </row>
    <row r="694" ht="15.75" hidden="1" customHeight="1">
      <c r="A694" s="3"/>
      <c r="G694" s="15"/>
    </row>
    <row r="695" ht="15.75" hidden="1" customHeight="1">
      <c r="A695" s="3"/>
      <c r="G695" s="15"/>
    </row>
    <row r="696" ht="15.75" hidden="1" customHeight="1">
      <c r="A696" s="3"/>
      <c r="G696" s="15"/>
    </row>
    <row r="697" ht="15.75" hidden="1" customHeight="1">
      <c r="A697" s="3"/>
      <c r="G697" s="15"/>
    </row>
    <row r="698" ht="15.75" hidden="1" customHeight="1">
      <c r="A698" s="3"/>
      <c r="G698" s="15"/>
    </row>
    <row r="699" ht="15.75" hidden="1" customHeight="1">
      <c r="A699" s="3"/>
      <c r="G699" s="15"/>
    </row>
    <row r="700" ht="15.75" hidden="1" customHeight="1">
      <c r="A700" s="3"/>
      <c r="G700" s="15"/>
    </row>
    <row r="701" ht="15.75" hidden="1" customHeight="1">
      <c r="A701" s="3"/>
      <c r="G701" s="15"/>
    </row>
    <row r="702" ht="15.75" hidden="1" customHeight="1">
      <c r="A702" s="3"/>
      <c r="G702" s="15"/>
    </row>
    <row r="703" ht="15.75" hidden="1" customHeight="1">
      <c r="A703" s="3"/>
      <c r="G703" s="15"/>
    </row>
    <row r="704" ht="15.75" hidden="1" customHeight="1">
      <c r="A704" s="3"/>
      <c r="G704" s="15"/>
    </row>
    <row r="705" ht="15.75" hidden="1" customHeight="1">
      <c r="A705" s="3"/>
      <c r="G705" s="15"/>
    </row>
    <row r="706" ht="15.75" hidden="1" customHeight="1">
      <c r="A706" s="3"/>
      <c r="G706" s="15"/>
    </row>
    <row r="707" ht="15.75" hidden="1" customHeight="1">
      <c r="A707" s="3"/>
      <c r="G707" s="15"/>
    </row>
    <row r="708" ht="15.75" hidden="1" customHeight="1">
      <c r="A708" s="3"/>
      <c r="G708" s="15"/>
    </row>
    <row r="709" ht="15.75" hidden="1" customHeight="1">
      <c r="A709" s="3"/>
      <c r="G709" s="15"/>
    </row>
    <row r="710" ht="15.75" hidden="1" customHeight="1">
      <c r="A710" s="3"/>
      <c r="G710" s="15"/>
    </row>
    <row r="711" ht="15.75" hidden="1" customHeight="1">
      <c r="A711" s="3"/>
      <c r="G711" s="15"/>
    </row>
    <row r="712" ht="15.75" hidden="1" customHeight="1">
      <c r="A712" s="3"/>
      <c r="G712" s="15"/>
    </row>
    <row r="713" ht="15.75" hidden="1" customHeight="1">
      <c r="A713" s="3"/>
      <c r="G713" s="15"/>
    </row>
    <row r="714" ht="15.75" hidden="1" customHeight="1">
      <c r="A714" s="3"/>
      <c r="G714" s="15"/>
    </row>
    <row r="715" ht="15.75" hidden="1" customHeight="1">
      <c r="A715" s="3"/>
      <c r="G715" s="15"/>
    </row>
    <row r="716" ht="15.75" hidden="1" customHeight="1">
      <c r="A716" s="3"/>
      <c r="G716" s="15"/>
    </row>
    <row r="717" ht="15.75" hidden="1" customHeight="1">
      <c r="A717" s="3"/>
      <c r="G717" s="15"/>
    </row>
    <row r="718" ht="15.75" hidden="1" customHeight="1">
      <c r="A718" s="3"/>
      <c r="G718" s="15"/>
    </row>
    <row r="719" ht="15.75" hidden="1" customHeight="1">
      <c r="A719" s="3"/>
      <c r="G719" s="15"/>
    </row>
    <row r="720" ht="15.75" hidden="1" customHeight="1">
      <c r="A720" s="3"/>
      <c r="G720" s="15"/>
    </row>
    <row r="721" ht="15.75" hidden="1" customHeight="1">
      <c r="A721" s="3"/>
      <c r="G721" s="15"/>
    </row>
    <row r="722" ht="15.75" hidden="1" customHeight="1">
      <c r="A722" s="3"/>
      <c r="G722" s="15"/>
    </row>
    <row r="723" ht="15.75" hidden="1" customHeight="1">
      <c r="A723" s="3"/>
      <c r="G723" s="15"/>
    </row>
    <row r="724" ht="15.75" hidden="1" customHeight="1">
      <c r="A724" s="3"/>
      <c r="G724" s="15"/>
    </row>
    <row r="725" ht="15.75" hidden="1" customHeight="1">
      <c r="A725" s="3"/>
      <c r="G725" s="15"/>
    </row>
    <row r="726" ht="15.75" hidden="1" customHeight="1">
      <c r="A726" s="3"/>
      <c r="G726" s="15"/>
    </row>
    <row r="727" ht="15.75" hidden="1" customHeight="1">
      <c r="A727" s="3"/>
      <c r="G727" s="15"/>
    </row>
    <row r="728" ht="15.75" hidden="1" customHeight="1">
      <c r="A728" s="3"/>
      <c r="G728" s="15"/>
    </row>
    <row r="729" ht="15.75" hidden="1" customHeight="1">
      <c r="A729" s="3"/>
      <c r="G729" s="15"/>
    </row>
    <row r="730" ht="15.75" hidden="1" customHeight="1">
      <c r="A730" s="3"/>
      <c r="G730" s="15"/>
    </row>
    <row r="731" ht="15.75" hidden="1" customHeight="1">
      <c r="A731" s="3"/>
      <c r="G731" s="15"/>
    </row>
    <row r="732" ht="15.75" hidden="1" customHeight="1">
      <c r="A732" s="3"/>
      <c r="G732" s="15"/>
    </row>
    <row r="733" ht="15.75" hidden="1" customHeight="1">
      <c r="A733" s="3"/>
      <c r="G733" s="15"/>
    </row>
    <row r="734" ht="15.75" hidden="1" customHeight="1">
      <c r="A734" s="3"/>
      <c r="G734" s="15"/>
    </row>
    <row r="735" ht="15.75" hidden="1" customHeight="1">
      <c r="A735" s="3"/>
      <c r="G735" s="15"/>
    </row>
    <row r="736" ht="15.75" hidden="1" customHeight="1">
      <c r="A736" s="3"/>
      <c r="G736" s="15"/>
    </row>
    <row r="737" ht="15.75" hidden="1" customHeight="1">
      <c r="A737" s="3"/>
      <c r="G737" s="15"/>
    </row>
    <row r="738" ht="15.75" hidden="1" customHeight="1">
      <c r="A738" s="3"/>
      <c r="G738" s="15"/>
    </row>
    <row r="739" ht="15.75" hidden="1" customHeight="1">
      <c r="A739" s="3"/>
      <c r="G739" s="15"/>
    </row>
    <row r="740" ht="15.75" hidden="1" customHeight="1">
      <c r="A740" s="3"/>
      <c r="G740" s="15"/>
    </row>
    <row r="741" ht="15.75" hidden="1" customHeight="1">
      <c r="A741" s="3"/>
      <c r="G741" s="15"/>
    </row>
    <row r="742" ht="15.75" hidden="1" customHeight="1">
      <c r="A742" s="3"/>
      <c r="G742" s="15"/>
    </row>
    <row r="743" ht="15.75" hidden="1" customHeight="1">
      <c r="A743" s="3"/>
      <c r="G743" s="15"/>
    </row>
    <row r="744" ht="15.75" hidden="1" customHeight="1">
      <c r="A744" s="3"/>
      <c r="G744" s="15"/>
    </row>
    <row r="745" ht="15.75" hidden="1" customHeight="1">
      <c r="A745" s="3"/>
      <c r="G745" s="15"/>
    </row>
    <row r="746" ht="15.75" hidden="1" customHeight="1">
      <c r="A746" s="3"/>
      <c r="G746" s="15"/>
    </row>
    <row r="747" ht="15.75" hidden="1" customHeight="1">
      <c r="A747" s="3"/>
      <c r="G747" s="15"/>
    </row>
    <row r="748" ht="15.75" hidden="1" customHeight="1">
      <c r="A748" s="3"/>
      <c r="G748" s="15"/>
    </row>
    <row r="749" ht="15.75" hidden="1" customHeight="1">
      <c r="A749" s="3"/>
      <c r="G749" s="15"/>
    </row>
    <row r="750" ht="15.75" hidden="1" customHeight="1">
      <c r="A750" s="3"/>
      <c r="G750" s="15"/>
    </row>
    <row r="751" ht="15.75" hidden="1" customHeight="1">
      <c r="A751" s="3"/>
      <c r="G751" s="15"/>
    </row>
    <row r="752" ht="15.75" hidden="1" customHeight="1">
      <c r="A752" s="3"/>
      <c r="G752" s="15"/>
    </row>
    <row r="753" ht="15.75" hidden="1" customHeight="1">
      <c r="A753" s="3"/>
      <c r="G753" s="15"/>
    </row>
    <row r="754" ht="15.75" hidden="1" customHeight="1">
      <c r="A754" s="3"/>
      <c r="G754" s="15"/>
    </row>
    <row r="755" ht="15.75" hidden="1" customHeight="1">
      <c r="A755" s="3"/>
      <c r="G755" s="15"/>
    </row>
    <row r="756" ht="15.75" hidden="1" customHeight="1">
      <c r="A756" s="3"/>
      <c r="G756" s="15"/>
    </row>
    <row r="757" ht="15.75" hidden="1" customHeight="1">
      <c r="A757" s="3"/>
      <c r="G757" s="15"/>
    </row>
    <row r="758" ht="15.75" hidden="1" customHeight="1">
      <c r="A758" s="3"/>
      <c r="G758" s="15"/>
    </row>
    <row r="759" ht="15.75" hidden="1" customHeight="1">
      <c r="A759" s="3"/>
      <c r="G759" s="15"/>
    </row>
    <row r="760" ht="15.75" hidden="1" customHeight="1">
      <c r="A760" s="3"/>
      <c r="G760" s="15"/>
    </row>
    <row r="761" ht="15.75" hidden="1" customHeight="1">
      <c r="A761" s="3"/>
      <c r="G761" s="15"/>
    </row>
    <row r="762" ht="15.75" hidden="1" customHeight="1">
      <c r="A762" s="3"/>
      <c r="G762" s="15"/>
    </row>
    <row r="763" ht="15.75" hidden="1" customHeight="1">
      <c r="A763" s="3"/>
      <c r="G763" s="15"/>
    </row>
    <row r="764" ht="15.75" hidden="1" customHeight="1">
      <c r="A764" s="3"/>
      <c r="G764" s="15"/>
    </row>
    <row r="765" ht="15.75" hidden="1" customHeight="1">
      <c r="A765" s="3"/>
      <c r="G765" s="15"/>
    </row>
    <row r="766" ht="15.75" hidden="1" customHeight="1">
      <c r="A766" s="3"/>
      <c r="G766" s="15"/>
    </row>
    <row r="767" ht="15.75" hidden="1" customHeight="1">
      <c r="A767" s="3"/>
      <c r="G767" s="15"/>
    </row>
    <row r="768" ht="15.75" hidden="1" customHeight="1">
      <c r="A768" s="3"/>
      <c r="G768" s="15"/>
    </row>
    <row r="769" ht="15.75" hidden="1" customHeight="1">
      <c r="A769" s="3"/>
      <c r="G769" s="15"/>
    </row>
    <row r="770" ht="15.75" hidden="1" customHeight="1">
      <c r="A770" s="3"/>
      <c r="G770" s="15"/>
    </row>
    <row r="771" ht="15.75" hidden="1" customHeight="1">
      <c r="A771" s="3"/>
      <c r="G771" s="15"/>
    </row>
    <row r="772" ht="15.75" hidden="1" customHeight="1">
      <c r="A772" s="3"/>
      <c r="G772" s="15"/>
    </row>
    <row r="773" ht="15.75" hidden="1" customHeight="1">
      <c r="A773" s="3"/>
      <c r="G773" s="15"/>
    </row>
    <row r="774" ht="15.75" hidden="1" customHeight="1">
      <c r="A774" s="3"/>
      <c r="G774" s="15"/>
    </row>
    <row r="775" ht="15.75" hidden="1" customHeight="1">
      <c r="A775" s="3"/>
      <c r="G775" s="15"/>
    </row>
    <row r="776" ht="15.75" hidden="1" customHeight="1">
      <c r="A776" s="3"/>
      <c r="G776" s="15"/>
    </row>
    <row r="777" ht="15.75" hidden="1" customHeight="1">
      <c r="A777" s="3"/>
      <c r="G777" s="15"/>
    </row>
    <row r="778" ht="15.75" hidden="1" customHeight="1">
      <c r="A778" s="3"/>
      <c r="G778" s="15"/>
    </row>
    <row r="779" ht="15.75" hidden="1" customHeight="1">
      <c r="A779" s="3"/>
      <c r="G779" s="15"/>
    </row>
    <row r="780" ht="15.75" hidden="1" customHeight="1">
      <c r="A780" s="3"/>
      <c r="G780" s="15"/>
    </row>
    <row r="781" ht="15.75" hidden="1" customHeight="1">
      <c r="A781" s="3"/>
      <c r="G781" s="15"/>
    </row>
    <row r="782" ht="15.75" hidden="1" customHeight="1">
      <c r="A782" s="3"/>
      <c r="G782" s="15"/>
    </row>
    <row r="783" ht="15.75" hidden="1" customHeight="1">
      <c r="A783" s="3"/>
      <c r="G783" s="15"/>
    </row>
    <row r="784" ht="15.75" hidden="1" customHeight="1">
      <c r="A784" s="3"/>
      <c r="G784" s="15"/>
    </row>
    <row r="785" ht="15.75" hidden="1" customHeight="1">
      <c r="A785" s="3"/>
      <c r="G785" s="15"/>
    </row>
    <row r="786" ht="15.75" hidden="1" customHeight="1">
      <c r="A786" s="3"/>
      <c r="G786" s="15"/>
    </row>
    <row r="787" ht="15.75" hidden="1" customHeight="1">
      <c r="A787" s="3"/>
      <c r="G787" s="15"/>
    </row>
    <row r="788" ht="15.75" hidden="1" customHeight="1">
      <c r="A788" s="3"/>
      <c r="G788" s="15"/>
    </row>
    <row r="789" ht="15.75" hidden="1" customHeight="1">
      <c r="A789" s="3"/>
      <c r="G789" s="15"/>
    </row>
    <row r="790" ht="15.75" hidden="1" customHeight="1">
      <c r="A790" s="3"/>
      <c r="G790" s="15"/>
    </row>
    <row r="791" ht="15.75" hidden="1" customHeight="1">
      <c r="A791" s="3"/>
      <c r="G791" s="15"/>
    </row>
    <row r="792" ht="15.75" hidden="1" customHeight="1">
      <c r="A792" s="3"/>
      <c r="G792" s="15"/>
    </row>
    <row r="793" ht="15.75" hidden="1" customHeight="1">
      <c r="A793" s="3"/>
      <c r="G793" s="15"/>
    </row>
    <row r="794" ht="15.75" hidden="1" customHeight="1">
      <c r="A794" s="3"/>
      <c r="G794" s="15"/>
    </row>
    <row r="795" ht="15.75" hidden="1" customHeight="1">
      <c r="A795" s="3"/>
      <c r="G795" s="15"/>
    </row>
    <row r="796" ht="15.75" hidden="1" customHeight="1">
      <c r="A796" s="3"/>
      <c r="G796" s="15"/>
    </row>
    <row r="797" ht="15.75" hidden="1" customHeight="1">
      <c r="A797" s="3"/>
      <c r="G797" s="15"/>
    </row>
    <row r="798" ht="15.75" hidden="1" customHeight="1">
      <c r="A798" s="3"/>
      <c r="G798" s="15"/>
    </row>
    <row r="799" ht="15.75" hidden="1" customHeight="1">
      <c r="A799" s="3"/>
      <c r="G799" s="15"/>
    </row>
    <row r="800" ht="15.75" hidden="1" customHeight="1">
      <c r="A800" s="3"/>
      <c r="G800" s="15"/>
    </row>
    <row r="801" ht="15.75" hidden="1" customHeight="1">
      <c r="A801" s="3"/>
      <c r="G801" s="15"/>
    </row>
    <row r="802" ht="15.75" hidden="1" customHeight="1">
      <c r="A802" s="3"/>
      <c r="G802" s="15"/>
    </row>
    <row r="803" ht="15.75" hidden="1" customHeight="1">
      <c r="A803" s="3"/>
      <c r="G803" s="15"/>
    </row>
    <row r="804" ht="15.75" hidden="1" customHeight="1">
      <c r="A804" s="3"/>
      <c r="G804" s="15"/>
    </row>
    <row r="805" ht="15.75" hidden="1" customHeight="1">
      <c r="A805" s="3"/>
      <c r="G805" s="15"/>
    </row>
    <row r="806" ht="15.75" hidden="1" customHeight="1">
      <c r="A806" s="3"/>
      <c r="G806" s="15"/>
    </row>
    <row r="807" ht="15.75" hidden="1" customHeight="1">
      <c r="A807" s="3"/>
      <c r="G807" s="15"/>
    </row>
    <row r="808" ht="15.75" hidden="1" customHeight="1">
      <c r="A808" s="3"/>
      <c r="G808" s="15"/>
    </row>
    <row r="809" ht="15.75" hidden="1" customHeight="1">
      <c r="A809" s="3"/>
      <c r="G809" s="15"/>
    </row>
    <row r="810" ht="15.75" hidden="1" customHeight="1">
      <c r="A810" s="3"/>
      <c r="G810" s="15"/>
    </row>
    <row r="811" ht="15.75" hidden="1" customHeight="1">
      <c r="A811" s="3"/>
      <c r="G811" s="15"/>
    </row>
    <row r="812" ht="15.75" hidden="1" customHeight="1">
      <c r="A812" s="3"/>
      <c r="G812" s="15"/>
    </row>
    <row r="813" ht="15.75" hidden="1" customHeight="1">
      <c r="A813" s="3"/>
      <c r="G813" s="15"/>
    </row>
    <row r="814" ht="15.75" hidden="1" customHeight="1">
      <c r="A814" s="3"/>
      <c r="G814" s="15"/>
    </row>
    <row r="815" ht="15.75" hidden="1" customHeight="1">
      <c r="A815" s="3"/>
      <c r="G815" s="15"/>
    </row>
    <row r="816" ht="15.75" hidden="1" customHeight="1">
      <c r="A816" s="3"/>
      <c r="G816" s="15"/>
    </row>
    <row r="817" ht="15.75" hidden="1" customHeight="1">
      <c r="A817" s="3"/>
      <c r="G817" s="15"/>
    </row>
    <row r="818" ht="15.75" hidden="1" customHeight="1">
      <c r="A818" s="3"/>
      <c r="G818" s="15"/>
    </row>
    <row r="819" ht="15.75" hidden="1" customHeight="1">
      <c r="A819" s="3"/>
      <c r="G819" s="15"/>
    </row>
    <row r="820" ht="15.75" hidden="1" customHeight="1">
      <c r="A820" s="3"/>
      <c r="G820" s="15"/>
    </row>
    <row r="821" ht="15.75" hidden="1" customHeight="1">
      <c r="A821" s="3"/>
      <c r="G821" s="15"/>
    </row>
    <row r="822" ht="15.75" hidden="1" customHeight="1">
      <c r="A822" s="3"/>
      <c r="G822" s="15"/>
    </row>
    <row r="823" ht="15.75" hidden="1" customHeight="1">
      <c r="A823" s="3"/>
      <c r="G823" s="15"/>
    </row>
    <row r="824" ht="15.75" hidden="1" customHeight="1">
      <c r="A824" s="3"/>
      <c r="G824" s="15"/>
    </row>
    <row r="825" ht="15.75" hidden="1" customHeight="1">
      <c r="A825" s="3"/>
      <c r="G825" s="15"/>
    </row>
    <row r="826" ht="15.75" hidden="1" customHeight="1">
      <c r="A826" s="3"/>
      <c r="G826" s="15"/>
    </row>
    <row r="827" ht="15.75" hidden="1" customHeight="1">
      <c r="A827" s="3"/>
      <c r="G827" s="15"/>
    </row>
    <row r="828" ht="15.75" hidden="1" customHeight="1">
      <c r="A828" s="3"/>
      <c r="G828" s="15"/>
    </row>
    <row r="829" ht="15.75" hidden="1" customHeight="1">
      <c r="A829" s="3"/>
      <c r="G829" s="15"/>
    </row>
    <row r="830" ht="15.75" hidden="1" customHeight="1">
      <c r="A830" s="3"/>
      <c r="G830" s="15"/>
    </row>
    <row r="831" ht="15.75" hidden="1" customHeight="1">
      <c r="A831" s="3"/>
      <c r="G831" s="15"/>
    </row>
    <row r="832" ht="15.75" hidden="1" customHeight="1">
      <c r="A832" s="3"/>
      <c r="G832" s="15"/>
    </row>
    <row r="833" ht="15.75" hidden="1" customHeight="1">
      <c r="A833" s="3"/>
      <c r="G833" s="15"/>
    </row>
    <row r="834" ht="15.75" hidden="1" customHeight="1">
      <c r="A834" s="3"/>
      <c r="G834" s="15"/>
    </row>
    <row r="835" ht="15.75" hidden="1" customHeight="1">
      <c r="A835" s="3"/>
      <c r="G835" s="15"/>
    </row>
    <row r="836" ht="15.75" hidden="1" customHeight="1">
      <c r="A836" s="3"/>
      <c r="G836" s="15"/>
    </row>
    <row r="837" ht="15.75" hidden="1" customHeight="1">
      <c r="A837" s="3"/>
      <c r="G837" s="15"/>
    </row>
    <row r="838" ht="15.75" hidden="1" customHeight="1">
      <c r="A838" s="3"/>
      <c r="G838" s="15"/>
    </row>
    <row r="839" ht="15.75" hidden="1" customHeight="1">
      <c r="A839" s="3"/>
      <c r="G839" s="15"/>
    </row>
    <row r="840" ht="15.75" hidden="1" customHeight="1">
      <c r="A840" s="3"/>
      <c r="G840" s="15"/>
    </row>
    <row r="841" ht="15.75" hidden="1" customHeight="1">
      <c r="A841" s="3"/>
      <c r="G841" s="15"/>
    </row>
    <row r="842" ht="15.75" hidden="1" customHeight="1">
      <c r="A842" s="3"/>
      <c r="G842" s="15"/>
    </row>
    <row r="843" ht="15.75" hidden="1" customHeight="1">
      <c r="A843" s="3"/>
      <c r="G843" s="15"/>
    </row>
    <row r="844" ht="15.75" hidden="1" customHeight="1">
      <c r="A844" s="3"/>
      <c r="G844" s="15"/>
    </row>
    <row r="845" ht="15.75" hidden="1" customHeight="1">
      <c r="A845" s="3"/>
      <c r="G845" s="15"/>
    </row>
    <row r="846" ht="15.75" hidden="1" customHeight="1">
      <c r="A846" s="3"/>
      <c r="G846" s="15"/>
    </row>
    <row r="847" ht="15.75" hidden="1" customHeight="1">
      <c r="A847" s="3"/>
      <c r="G847" s="15"/>
    </row>
    <row r="848" ht="15.75" hidden="1" customHeight="1">
      <c r="A848" s="3"/>
      <c r="G848" s="15"/>
    </row>
    <row r="849" ht="15.75" hidden="1" customHeight="1">
      <c r="A849" s="3"/>
      <c r="G849" s="15"/>
    </row>
    <row r="850" ht="15.75" hidden="1" customHeight="1">
      <c r="A850" s="3"/>
      <c r="G850" s="15"/>
    </row>
    <row r="851" ht="15.75" hidden="1" customHeight="1">
      <c r="A851" s="3"/>
      <c r="G851" s="15"/>
    </row>
    <row r="852" ht="15.75" hidden="1" customHeight="1">
      <c r="A852" s="3"/>
      <c r="G852" s="15"/>
    </row>
    <row r="853" ht="15.75" hidden="1" customHeight="1">
      <c r="A853" s="3"/>
      <c r="G853" s="15"/>
    </row>
    <row r="854" ht="15.75" hidden="1" customHeight="1">
      <c r="A854" s="3"/>
      <c r="G854" s="15"/>
    </row>
    <row r="855" ht="15.75" hidden="1" customHeight="1">
      <c r="A855" s="3"/>
      <c r="G855" s="15"/>
    </row>
    <row r="856" ht="15.75" hidden="1" customHeight="1">
      <c r="A856" s="3"/>
      <c r="G856" s="15"/>
    </row>
    <row r="857" ht="15.75" hidden="1" customHeight="1">
      <c r="A857" s="3"/>
      <c r="G857" s="15"/>
    </row>
    <row r="858" ht="15.75" hidden="1" customHeight="1">
      <c r="A858" s="3"/>
      <c r="G858" s="15"/>
    </row>
    <row r="859" ht="15.75" hidden="1" customHeight="1">
      <c r="A859" s="3"/>
      <c r="G859" s="15"/>
    </row>
    <row r="860" ht="15.75" hidden="1" customHeight="1">
      <c r="A860" s="3"/>
      <c r="G860" s="15"/>
    </row>
    <row r="861" ht="15.75" hidden="1" customHeight="1">
      <c r="A861" s="3"/>
      <c r="G861" s="15"/>
    </row>
    <row r="862" ht="15.75" hidden="1" customHeight="1">
      <c r="A862" s="3"/>
      <c r="G862" s="15"/>
    </row>
    <row r="863" ht="15.75" hidden="1" customHeight="1">
      <c r="A863" s="3"/>
      <c r="G863" s="15"/>
    </row>
    <row r="864" ht="15.75" hidden="1" customHeight="1">
      <c r="A864" s="3"/>
      <c r="G864" s="15"/>
    </row>
    <row r="865" ht="15.75" hidden="1" customHeight="1">
      <c r="A865" s="3"/>
      <c r="G865" s="15"/>
    </row>
    <row r="866" ht="15.75" hidden="1" customHeight="1">
      <c r="A866" s="3"/>
      <c r="G866" s="15"/>
    </row>
    <row r="867" ht="15.75" hidden="1" customHeight="1">
      <c r="A867" s="3"/>
      <c r="G867" s="15"/>
    </row>
    <row r="868" ht="15.75" hidden="1" customHeight="1">
      <c r="A868" s="3"/>
      <c r="G868" s="15"/>
    </row>
    <row r="869" ht="15.75" hidden="1" customHeight="1">
      <c r="A869" s="3"/>
      <c r="G869" s="15"/>
    </row>
    <row r="870" ht="15.75" hidden="1" customHeight="1">
      <c r="A870" s="3"/>
      <c r="G870" s="15"/>
    </row>
    <row r="871" ht="15.75" hidden="1" customHeight="1">
      <c r="A871" s="3"/>
      <c r="G871" s="15"/>
    </row>
    <row r="872" ht="15.75" hidden="1" customHeight="1">
      <c r="A872" s="3"/>
      <c r="G872" s="15"/>
    </row>
    <row r="873" ht="15.75" hidden="1" customHeight="1">
      <c r="A873" s="3"/>
      <c r="G873" s="15"/>
    </row>
    <row r="874" ht="15.75" hidden="1" customHeight="1">
      <c r="A874" s="3"/>
      <c r="G874" s="15"/>
    </row>
    <row r="875" ht="15.75" hidden="1" customHeight="1">
      <c r="A875" s="3"/>
      <c r="G875" s="15"/>
    </row>
    <row r="876" ht="15.75" hidden="1" customHeight="1">
      <c r="A876" s="3"/>
      <c r="G876" s="15"/>
    </row>
    <row r="877" ht="15.75" hidden="1" customHeight="1">
      <c r="A877" s="3"/>
      <c r="G877" s="15"/>
    </row>
    <row r="878" ht="15.75" hidden="1" customHeight="1">
      <c r="A878" s="3"/>
      <c r="G878" s="15"/>
    </row>
    <row r="879" ht="15.75" hidden="1" customHeight="1">
      <c r="A879" s="3"/>
      <c r="G879" s="15"/>
    </row>
    <row r="880" ht="15.75" hidden="1" customHeight="1">
      <c r="A880" s="3"/>
      <c r="G880" s="15"/>
    </row>
    <row r="881" ht="15.75" hidden="1" customHeight="1">
      <c r="A881" s="3"/>
      <c r="G881" s="15"/>
    </row>
    <row r="882" ht="15.75" hidden="1" customHeight="1">
      <c r="A882" s="3"/>
      <c r="G882" s="15"/>
    </row>
    <row r="883" ht="15.75" hidden="1" customHeight="1">
      <c r="A883" s="3"/>
      <c r="G883" s="15"/>
    </row>
    <row r="884" ht="15.75" hidden="1" customHeight="1">
      <c r="A884" s="3"/>
      <c r="G884" s="15"/>
    </row>
    <row r="885" ht="15.75" hidden="1" customHeight="1">
      <c r="A885" s="3"/>
      <c r="G885" s="15"/>
    </row>
    <row r="886" ht="15.75" hidden="1" customHeight="1">
      <c r="A886" s="3"/>
      <c r="G886" s="15"/>
    </row>
    <row r="887" ht="15.75" hidden="1" customHeight="1">
      <c r="A887" s="3"/>
      <c r="G887" s="15"/>
    </row>
    <row r="888" ht="15.75" hidden="1" customHeight="1">
      <c r="A888" s="3"/>
      <c r="G888" s="15"/>
    </row>
    <row r="889" ht="15.75" hidden="1" customHeight="1">
      <c r="A889" s="3"/>
      <c r="G889" s="15"/>
    </row>
    <row r="890" ht="15.75" hidden="1" customHeight="1">
      <c r="A890" s="3"/>
      <c r="G890" s="15"/>
    </row>
    <row r="891" ht="15.75" hidden="1" customHeight="1">
      <c r="A891" s="3"/>
      <c r="G891" s="15"/>
    </row>
    <row r="892" ht="15.75" hidden="1" customHeight="1">
      <c r="A892" s="3"/>
      <c r="G892" s="15"/>
    </row>
    <row r="893" ht="15.75" hidden="1" customHeight="1">
      <c r="A893" s="3"/>
      <c r="G893" s="15"/>
    </row>
    <row r="894" ht="15.75" hidden="1" customHeight="1">
      <c r="A894" s="3"/>
      <c r="G894" s="15"/>
    </row>
    <row r="895" ht="15.75" hidden="1" customHeight="1">
      <c r="A895" s="3"/>
      <c r="G895" s="15"/>
    </row>
    <row r="896" ht="15.75" hidden="1" customHeight="1">
      <c r="A896" s="3"/>
      <c r="G896" s="15"/>
    </row>
    <row r="897" ht="15.75" hidden="1" customHeight="1">
      <c r="A897" s="3"/>
      <c r="G897" s="15"/>
    </row>
    <row r="898" ht="15.75" hidden="1" customHeight="1">
      <c r="A898" s="3"/>
      <c r="G898" s="15"/>
    </row>
    <row r="899" ht="15.75" hidden="1" customHeight="1">
      <c r="A899" s="3"/>
      <c r="G899" s="15"/>
    </row>
    <row r="900" ht="15.75" hidden="1" customHeight="1">
      <c r="A900" s="3"/>
      <c r="G900" s="15"/>
    </row>
    <row r="901" ht="15.75" hidden="1" customHeight="1">
      <c r="A901" s="3"/>
      <c r="G901" s="15"/>
    </row>
    <row r="902" ht="15.75" hidden="1" customHeight="1">
      <c r="A902" s="3"/>
      <c r="G902" s="15"/>
    </row>
    <row r="903" ht="15.75" hidden="1" customHeight="1">
      <c r="A903" s="3"/>
      <c r="G903" s="15"/>
    </row>
    <row r="904" ht="15.75" hidden="1" customHeight="1">
      <c r="A904" s="3"/>
      <c r="G904" s="15"/>
    </row>
    <row r="905" ht="15.75" hidden="1" customHeight="1">
      <c r="A905" s="3"/>
      <c r="G905" s="15"/>
    </row>
    <row r="906" ht="15.75" hidden="1" customHeight="1">
      <c r="A906" s="3"/>
      <c r="G906" s="15"/>
    </row>
    <row r="907" ht="15.75" hidden="1" customHeight="1">
      <c r="A907" s="3"/>
      <c r="G907" s="15"/>
    </row>
    <row r="908" ht="15.75" hidden="1" customHeight="1">
      <c r="A908" s="3"/>
      <c r="G908" s="15"/>
    </row>
    <row r="909" ht="15.75" hidden="1" customHeight="1">
      <c r="A909" s="3"/>
      <c r="G909" s="15"/>
    </row>
    <row r="910" ht="15.75" hidden="1" customHeight="1">
      <c r="A910" s="3"/>
      <c r="G910" s="15"/>
    </row>
    <row r="911" ht="15.75" hidden="1" customHeight="1">
      <c r="A911" s="3"/>
      <c r="G911" s="15"/>
    </row>
    <row r="912" ht="15.75" hidden="1" customHeight="1">
      <c r="A912" s="3"/>
      <c r="G912" s="15"/>
    </row>
    <row r="913" ht="15.75" hidden="1" customHeight="1">
      <c r="A913" s="3"/>
      <c r="G913" s="15"/>
    </row>
    <row r="914" ht="15.75" hidden="1" customHeight="1">
      <c r="A914" s="3"/>
      <c r="G914" s="15"/>
    </row>
    <row r="915" ht="15.75" hidden="1" customHeight="1">
      <c r="A915" s="3"/>
      <c r="G915" s="15"/>
    </row>
    <row r="916" ht="15.75" hidden="1" customHeight="1">
      <c r="A916" s="3"/>
      <c r="G916" s="15"/>
    </row>
    <row r="917" ht="15.75" hidden="1" customHeight="1">
      <c r="A917" s="3"/>
      <c r="G917" s="15"/>
    </row>
    <row r="918" ht="15.75" hidden="1" customHeight="1">
      <c r="A918" s="3"/>
      <c r="G918" s="15"/>
    </row>
    <row r="919" ht="15.75" hidden="1" customHeight="1">
      <c r="A919" s="3"/>
      <c r="G919" s="15"/>
    </row>
    <row r="920" ht="15.75" hidden="1" customHeight="1">
      <c r="A920" s="3"/>
      <c r="G920" s="15"/>
    </row>
    <row r="921" ht="15.75" hidden="1" customHeight="1">
      <c r="A921" s="3"/>
      <c r="G921" s="15"/>
    </row>
    <row r="922" ht="15.75" hidden="1" customHeight="1">
      <c r="A922" s="3"/>
      <c r="G922" s="15"/>
    </row>
    <row r="923" ht="15.75" hidden="1" customHeight="1">
      <c r="A923" s="3"/>
      <c r="G923" s="15"/>
    </row>
    <row r="924" ht="15.75" hidden="1" customHeight="1">
      <c r="A924" s="3"/>
      <c r="G924" s="15"/>
    </row>
    <row r="925" ht="15.75" hidden="1" customHeight="1">
      <c r="A925" s="3"/>
      <c r="G925" s="15"/>
    </row>
    <row r="926" ht="15.75" hidden="1" customHeight="1">
      <c r="A926" s="3"/>
      <c r="G926" s="15"/>
    </row>
    <row r="927" ht="15.75" hidden="1" customHeight="1">
      <c r="A927" s="3"/>
      <c r="G927" s="15"/>
    </row>
    <row r="928" ht="15.75" hidden="1" customHeight="1">
      <c r="A928" s="3"/>
      <c r="G928" s="15"/>
    </row>
    <row r="929" ht="15.75" hidden="1" customHeight="1">
      <c r="A929" s="3"/>
      <c r="G929" s="15"/>
    </row>
    <row r="930" ht="15.75" hidden="1" customHeight="1">
      <c r="A930" s="3"/>
      <c r="G930" s="15"/>
    </row>
    <row r="931" ht="15.75" hidden="1" customHeight="1">
      <c r="A931" s="3"/>
      <c r="G931" s="15"/>
    </row>
    <row r="932" ht="15.75" hidden="1" customHeight="1">
      <c r="A932" s="3"/>
      <c r="G932" s="15"/>
    </row>
    <row r="933" ht="15.75" hidden="1" customHeight="1">
      <c r="A933" s="3"/>
      <c r="G933" s="15"/>
    </row>
    <row r="934" ht="15.75" hidden="1" customHeight="1">
      <c r="A934" s="3"/>
      <c r="G934" s="15"/>
    </row>
    <row r="935" ht="15.75" hidden="1" customHeight="1">
      <c r="A935" s="3"/>
      <c r="G935" s="15"/>
    </row>
    <row r="936" ht="15.75" hidden="1" customHeight="1">
      <c r="A936" s="3"/>
      <c r="G936" s="15"/>
    </row>
    <row r="937" ht="15.75" hidden="1" customHeight="1">
      <c r="A937" s="3"/>
      <c r="G937" s="15"/>
    </row>
    <row r="938" ht="15.75" hidden="1" customHeight="1">
      <c r="A938" s="3"/>
      <c r="G938" s="15"/>
    </row>
    <row r="939" ht="15.75" hidden="1" customHeight="1">
      <c r="A939" s="3"/>
      <c r="G939" s="15"/>
    </row>
    <row r="940" ht="15.75" hidden="1" customHeight="1">
      <c r="A940" s="3"/>
      <c r="G940" s="15"/>
    </row>
    <row r="941" ht="15.75" hidden="1" customHeight="1">
      <c r="A941" s="3"/>
      <c r="G941" s="15"/>
    </row>
    <row r="942" ht="15.75" hidden="1" customHeight="1">
      <c r="A942" s="3"/>
      <c r="G942" s="15"/>
    </row>
    <row r="943" ht="15.75" hidden="1" customHeight="1">
      <c r="A943" s="3"/>
      <c r="G943" s="15"/>
    </row>
    <row r="944" ht="15.75" hidden="1" customHeight="1">
      <c r="A944" s="3"/>
      <c r="G944" s="15"/>
    </row>
    <row r="945" ht="15.75" hidden="1" customHeight="1">
      <c r="A945" s="3"/>
      <c r="G945" s="15"/>
    </row>
    <row r="946" ht="15.75" hidden="1" customHeight="1">
      <c r="A946" s="3"/>
      <c r="G946" s="15"/>
    </row>
    <row r="947" ht="15.75" hidden="1" customHeight="1">
      <c r="A947" s="3"/>
      <c r="G947" s="15"/>
    </row>
    <row r="948" ht="15.75" hidden="1" customHeight="1">
      <c r="A948" s="3"/>
      <c r="G948" s="15"/>
    </row>
    <row r="949" ht="15.75" hidden="1" customHeight="1">
      <c r="A949" s="3"/>
      <c r="G949" s="15"/>
    </row>
    <row r="950" ht="15.75" hidden="1" customHeight="1">
      <c r="A950" s="3"/>
      <c r="G950" s="15"/>
    </row>
    <row r="951" ht="15.75" hidden="1" customHeight="1">
      <c r="A951" s="3"/>
      <c r="G951" s="15"/>
    </row>
    <row r="952" ht="15.75" hidden="1" customHeight="1">
      <c r="A952" s="3"/>
      <c r="G952" s="15"/>
    </row>
    <row r="953" ht="15.75" hidden="1" customHeight="1">
      <c r="A953" s="3"/>
      <c r="G953" s="15"/>
    </row>
    <row r="954" ht="15.75" hidden="1" customHeight="1">
      <c r="A954" s="3"/>
      <c r="G954" s="15"/>
    </row>
    <row r="955" ht="15.75" hidden="1" customHeight="1">
      <c r="A955" s="3"/>
      <c r="G955" s="15"/>
    </row>
    <row r="956" ht="15.75" hidden="1" customHeight="1">
      <c r="A956" s="3"/>
      <c r="G956" s="15"/>
    </row>
    <row r="957" ht="15.75" hidden="1" customHeight="1">
      <c r="A957" s="3"/>
      <c r="G957" s="15"/>
    </row>
    <row r="958" ht="15.75" hidden="1" customHeight="1">
      <c r="A958" s="3"/>
      <c r="G958" s="15"/>
    </row>
    <row r="959" ht="15.75" hidden="1" customHeight="1">
      <c r="A959" s="3"/>
      <c r="G959" s="15"/>
    </row>
    <row r="960" ht="15.75" hidden="1" customHeight="1">
      <c r="A960" s="3"/>
      <c r="G960" s="15"/>
    </row>
    <row r="961" ht="15.75" hidden="1" customHeight="1">
      <c r="A961" s="3"/>
      <c r="G961" s="15"/>
    </row>
    <row r="962" ht="15.75" hidden="1" customHeight="1">
      <c r="A962" s="3"/>
      <c r="G962" s="15"/>
    </row>
    <row r="963" ht="15.75" hidden="1" customHeight="1">
      <c r="A963" s="3"/>
      <c r="G963" s="15"/>
    </row>
    <row r="964" ht="15.75" hidden="1" customHeight="1">
      <c r="A964" s="3"/>
      <c r="G964" s="15"/>
    </row>
    <row r="965" ht="15.75" hidden="1" customHeight="1">
      <c r="A965" s="3"/>
      <c r="G965" s="15"/>
    </row>
    <row r="966" ht="15.75" hidden="1" customHeight="1">
      <c r="A966" s="3"/>
      <c r="G966" s="15"/>
    </row>
    <row r="967" ht="15.75" hidden="1" customHeight="1">
      <c r="A967" s="3"/>
      <c r="G967" s="15"/>
    </row>
    <row r="968" ht="15.75" hidden="1" customHeight="1">
      <c r="A968" s="3"/>
      <c r="G968" s="15"/>
    </row>
    <row r="969" ht="15.75" hidden="1" customHeight="1">
      <c r="A969" s="3"/>
      <c r="G969" s="15"/>
    </row>
    <row r="970" ht="15.75" hidden="1" customHeight="1">
      <c r="A970" s="3"/>
      <c r="G970" s="15"/>
    </row>
    <row r="971" ht="15.75" hidden="1" customHeight="1">
      <c r="A971" s="3"/>
      <c r="G971" s="15"/>
    </row>
    <row r="972" ht="15.75" hidden="1" customHeight="1">
      <c r="A972" s="3"/>
      <c r="G972" s="15"/>
    </row>
    <row r="973" ht="15.75" hidden="1" customHeight="1">
      <c r="A973" s="3"/>
      <c r="G973" s="15"/>
    </row>
    <row r="974" ht="15.75" hidden="1" customHeight="1">
      <c r="A974" s="3"/>
      <c r="G974" s="15"/>
    </row>
    <row r="975" ht="15.75" hidden="1" customHeight="1">
      <c r="A975" s="3"/>
      <c r="G975" s="15"/>
    </row>
    <row r="976" ht="15.75" hidden="1" customHeight="1">
      <c r="A976" s="3"/>
      <c r="G976" s="15"/>
    </row>
    <row r="977" ht="15.75" hidden="1" customHeight="1">
      <c r="A977" s="3"/>
      <c r="G977" s="15"/>
    </row>
    <row r="978" ht="15.75" hidden="1" customHeight="1">
      <c r="A978" s="3"/>
      <c r="G978" s="15"/>
    </row>
    <row r="979" ht="15.75" hidden="1" customHeight="1">
      <c r="A979" s="3"/>
      <c r="G979" s="15"/>
    </row>
    <row r="980" ht="15.75" hidden="1" customHeight="1">
      <c r="A980" s="3"/>
      <c r="G980" s="15"/>
    </row>
    <row r="981" ht="15.75" hidden="1" customHeight="1">
      <c r="A981" s="3"/>
      <c r="G981" s="15"/>
    </row>
    <row r="982" ht="15.75" hidden="1" customHeight="1">
      <c r="A982" s="3"/>
      <c r="G982" s="15"/>
    </row>
    <row r="983" ht="15.75" hidden="1" customHeight="1">
      <c r="A983" s="3"/>
      <c r="G983" s="15"/>
    </row>
    <row r="984" ht="15.75" hidden="1" customHeight="1">
      <c r="A984" s="3"/>
      <c r="G984" s="15"/>
    </row>
    <row r="985" ht="15.75" hidden="1" customHeight="1">
      <c r="A985" s="3"/>
      <c r="G985" s="15"/>
    </row>
    <row r="986" ht="15.75" hidden="1" customHeight="1">
      <c r="A986" s="3"/>
      <c r="G986" s="15"/>
    </row>
    <row r="987" ht="15.75" hidden="1" customHeight="1">
      <c r="A987" s="3"/>
      <c r="G987" s="15"/>
    </row>
    <row r="988" ht="15.75" hidden="1" customHeight="1">
      <c r="A988" s="3"/>
      <c r="G988" s="15"/>
    </row>
    <row r="989" ht="15.75" hidden="1" customHeight="1">
      <c r="A989" s="3"/>
      <c r="G989" s="15"/>
    </row>
    <row r="990" ht="15.75" hidden="1" customHeight="1">
      <c r="A990" s="3"/>
      <c r="G990" s="15"/>
    </row>
    <row r="991" ht="15.75" hidden="1" customHeight="1">
      <c r="A991" s="3"/>
      <c r="G991" s="15"/>
    </row>
    <row r="992" ht="15.75" hidden="1" customHeight="1">
      <c r="A992" s="3"/>
      <c r="G992" s="15"/>
    </row>
    <row r="993" ht="15.75" hidden="1" customHeight="1">
      <c r="A993" s="3"/>
      <c r="G993" s="15"/>
    </row>
    <row r="994" ht="15.75" hidden="1" customHeight="1">
      <c r="A994" s="3"/>
      <c r="G994" s="15"/>
    </row>
    <row r="995" ht="15.75" hidden="1" customHeight="1">
      <c r="A995" s="3"/>
      <c r="G995" s="15"/>
    </row>
    <row r="996" ht="15.75" hidden="1" customHeight="1">
      <c r="A996" s="3"/>
      <c r="G996" s="15"/>
    </row>
    <row r="997" ht="15.75" hidden="1" customHeight="1">
      <c r="A997" s="3"/>
      <c r="G997" s="15"/>
    </row>
    <row r="998" ht="15.75" hidden="1" customHeight="1">
      <c r="A998" s="3"/>
      <c r="G998" s="15"/>
    </row>
    <row r="999" ht="15.75" hidden="1" customHeight="1">
      <c r="A999" s="3"/>
      <c r="G999" s="15"/>
    </row>
    <row r="1000" ht="15.75" hidden="1" customHeight="1">
      <c r="A1000" s="3"/>
      <c r="G1000" s="15"/>
    </row>
  </sheetData>
  <autoFilter ref="$A$1:$Z$1000">
    <filterColumn colId="3">
      <customFilters>
        <customFilter operator="greaterThanOrEqual" val="499"/>
      </customFilters>
    </filterColumn>
    <filterColumn colId="7">
      <filters blank="1">
        <filter val="16-04-2020 16:00:00"/>
        <filter val="27-04-2020 11:45:00"/>
        <filter val="16-04-2020 18:15:00"/>
        <filter val="20-04-2020 18:00:00"/>
        <filter val="16-04-2020 11:15:00"/>
        <filter val="25-04-2020 16:00:00"/>
        <filter val="26-04-2020 11:45:00"/>
        <filter val="17-04-2020 11:15:00"/>
        <filter val="21-04-2020 18:00:00"/>
        <filter val="24-04-2020 18:00:00"/>
        <filter val="19-04-2020 18:15:00"/>
        <filter val="25-04-2020 11:45:00"/>
        <filter val="19-04-2020 16:00:00"/>
        <filter val="21-04-2020 11:45:00"/>
        <filter val="18-04-2020 11:15:00"/>
        <filter val="23-04-2020 18:00:00"/>
        <filter val="18-04-2020 16:00:00"/>
        <filter val="20-04-2020 11:45:00"/>
        <filter val="18-04-2020 18:15:00"/>
        <filter val="24-04-2020 11:45:00"/>
        <filter val="17-04-2020 18:15:00"/>
        <filter val="19-04-2020 11:15:00"/>
        <filter val="26-04-2020 18:00:00"/>
        <filter val="22-04-2020 18:00:00"/>
        <filter val="17-04-2020 16:00:00"/>
        <filter val="23-04-2020 11:45:00"/>
      </filters>
    </filterColumn>
  </autoFilter>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16.5"/>
    <col customWidth="1" min="2" max="2" width="16.88"/>
    <col customWidth="1" min="3" max="3" width="14.63"/>
    <col customWidth="1" min="4" max="4" width="16.5"/>
    <col customWidth="1" min="5" max="5" width="16.63"/>
    <col customWidth="1" min="6" max="6" width="23.63"/>
    <col customWidth="1" min="7" max="7" width="16.63"/>
    <col customWidth="1" min="8" max="16" width="7.63"/>
  </cols>
  <sheetData>
    <row r="1" ht="15.75" customHeight="1">
      <c r="A1" s="22" t="s">
        <v>5086</v>
      </c>
      <c r="B1" s="23" t="s">
        <v>5085</v>
      </c>
      <c r="C1" s="14" t="s">
        <v>5830</v>
      </c>
      <c r="D1" s="24" t="s">
        <v>4049</v>
      </c>
      <c r="E1" s="24" t="s">
        <v>5831</v>
      </c>
      <c r="F1" s="13" t="s">
        <v>5832</v>
      </c>
      <c r="G1" s="24" t="s">
        <v>5089</v>
      </c>
    </row>
    <row r="2" ht="15.75" hidden="1" customHeight="1">
      <c r="B2" s="15" t="s">
        <v>5092</v>
      </c>
    </row>
    <row r="3" ht="15.75" hidden="1" customHeight="1">
      <c r="B3" s="15" t="s">
        <v>5092</v>
      </c>
    </row>
    <row r="4" ht="15.75" hidden="1" customHeight="1">
      <c r="B4" s="15" t="s">
        <v>5092</v>
      </c>
    </row>
    <row r="5" ht="15.75" hidden="1" customHeight="1">
      <c r="B5" s="15" t="s">
        <v>5092</v>
      </c>
    </row>
    <row r="6" ht="15.75" hidden="1" customHeight="1">
      <c r="B6" s="15" t="s">
        <v>5098</v>
      </c>
    </row>
    <row r="7" ht="15.75" hidden="1" customHeight="1">
      <c r="B7" s="15" t="s">
        <v>5098</v>
      </c>
    </row>
    <row r="8" ht="15.75" hidden="1" customHeight="1">
      <c r="B8" s="15" t="s">
        <v>5098</v>
      </c>
    </row>
    <row r="9" ht="15.75" hidden="1" customHeight="1">
      <c r="B9" s="15" t="s">
        <v>5098</v>
      </c>
    </row>
    <row r="10" ht="15.75" hidden="1" customHeight="1">
      <c r="B10" s="15" t="s">
        <v>5098</v>
      </c>
    </row>
    <row r="11" ht="15.75" hidden="1" customHeight="1">
      <c r="B11" s="15" t="s">
        <v>5098</v>
      </c>
    </row>
    <row r="12" ht="15.75" hidden="1" customHeight="1">
      <c r="B12" s="15" t="s">
        <v>5112</v>
      </c>
    </row>
    <row r="13" ht="15.75" hidden="1" customHeight="1">
      <c r="B13" s="15" t="s">
        <v>5112</v>
      </c>
    </row>
    <row r="14" ht="15.75" hidden="1" customHeight="1">
      <c r="A14" s="2" t="str">
        <f>VLOOKUP(#REF!,'Booked Users'!$D:$G,3,0)</f>
        <v>#REF!</v>
      </c>
      <c r="B14" s="16" t="s">
        <v>5112</v>
      </c>
    </row>
    <row r="15" ht="15.75" hidden="1" customHeight="1">
      <c r="B15" s="15" t="s">
        <v>5112</v>
      </c>
    </row>
    <row r="16" ht="15.75" hidden="1" customHeight="1">
      <c r="B16" s="15" t="s">
        <v>5112</v>
      </c>
    </row>
    <row r="17" ht="15.75" hidden="1" customHeight="1">
      <c r="A17" s="2" t="str">
        <f>VLOOKUP(#REF!,'Booked Users'!$D:$G,3,0)</f>
        <v>#REF!</v>
      </c>
      <c r="B17" s="16" t="s">
        <v>5112</v>
      </c>
    </row>
    <row r="18" ht="15.75" hidden="1" customHeight="1">
      <c r="B18" s="15" t="s">
        <v>5112</v>
      </c>
    </row>
    <row r="19" ht="15.75" hidden="1" customHeight="1">
      <c r="B19" s="15" t="s">
        <v>5112</v>
      </c>
    </row>
    <row r="20" ht="15.75" hidden="1" customHeight="1">
      <c r="B20" s="15" t="s">
        <v>5112</v>
      </c>
    </row>
    <row r="21" ht="15.75" hidden="1" customHeight="1">
      <c r="B21" s="15" t="s">
        <v>5112</v>
      </c>
    </row>
    <row r="22" ht="15.75" hidden="1" customHeight="1">
      <c r="B22" s="15" t="s">
        <v>5135</v>
      </c>
    </row>
    <row r="23" ht="15.75" hidden="1" customHeight="1">
      <c r="B23" s="15" t="s">
        <v>5135</v>
      </c>
    </row>
    <row r="24" ht="15.75" hidden="1" customHeight="1">
      <c r="B24" s="15" t="s">
        <v>5135</v>
      </c>
    </row>
    <row r="25" ht="15.75" hidden="1" customHeight="1">
      <c r="A25" s="2" t="str">
        <f>VLOOKUP(#REF!,'Booked Users'!$D:$G,3,0)</f>
        <v>#REF!</v>
      </c>
      <c r="B25" s="16" t="s">
        <v>5135</v>
      </c>
    </row>
    <row r="26" ht="15.75" hidden="1" customHeight="1">
      <c r="B26" s="15" t="s">
        <v>5135</v>
      </c>
    </row>
    <row r="27" ht="15.75" hidden="1" customHeight="1">
      <c r="B27" s="15" t="s">
        <v>5135</v>
      </c>
    </row>
    <row r="28" ht="15.75" hidden="1" customHeight="1">
      <c r="B28" s="15" t="s">
        <v>5135</v>
      </c>
    </row>
    <row r="29" ht="15.75" hidden="1" customHeight="1">
      <c r="A29" s="2" t="str">
        <f>VLOOKUP(#REF!,'Booked Users'!$D:$G,3,0)</f>
        <v>#REF!</v>
      </c>
      <c r="B29" s="16" t="s">
        <v>5135</v>
      </c>
    </row>
    <row r="30" ht="15.75" hidden="1" customHeight="1">
      <c r="B30" s="15" t="s">
        <v>5152</v>
      </c>
    </row>
    <row r="31" ht="15.75" hidden="1" customHeight="1">
      <c r="B31" s="15" t="s">
        <v>5152</v>
      </c>
    </row>
    <row r="32" ht="15.75" hidden="1" customHeight="1">
      <c r="B32" s="15" t="s">
        <v>5152</v>
      </c>
    </row>
    <row r="33" ht="15.75" hidden="1" customHeight="1">
      <c r="A33" s="2" t="str">
        <f>VLOOKUP(#REF!,'Booked Users'!$D:$G,3,0)</f>
        <v>#REF!</v>
      </c>
      <c r="B33" s="16" t="s">
        <v>5152</v>
      </c>
    </row>
    <row r="34" ht="15.75" hidden="1" customHeight="1">
      <c r="B34" s="15" t="s">
        <v>5152</v>
      </c>
    </row>
    <row r="35" ht="15.75" hidden="1" customHeight="1">
      <c r="A35" s="2" t="str">
        <f>VLOOKUP(#REF!,'Booked Users'!$D:$G,3,0)</f>
        <v>#REF!</v>
      </c>
      <c r="B35" s="16" t="s">
        <v>5152</v>
      </c>
    </row>
    <row r="36" ht="15.75" hidden="1" customHeight="1">
      <c r="B36" s="15" t="s">
        <v>5152</v>
      </c>
    </row>
    <row r="37" ht="15.75" hidden="1" customHeight="1">
      <c r="A37" s="2" t="str">
        <f>VLOOKUP(#REF!,'Booked Users'!$D:$G,3,0)</f>
        <v>#REF!</v>
      </c>
      <c r="B37" s="16" t="s">
        <v>5152</v>
      </c>
    </row>
    <row r="38" ht="15.75" hidden="1" customHeight="1">
      <c r="B38" s="15" t="s">
        <v>5152</v>
      </c>
    </row>
    <row r="39" ht="15.75" hidden="1" customHeight="1">
      <c r="A39" s="2" t="str">
        <f>VLOOKUP(#REF!,'Booked Users'!$D:$G,3,0)</f>
        <v>#REF!</v>
      </c>
      <c r="B39" s="16" t="s">
        <v>5152</v>
      </c>
    </row>
    <row r="40" ht="15.75" hidden="1" customHeight="1">
      <c r="A40" s="2" t="str">
        <f>VLOOKUP(#REF!,'Booked Users'!$D:$G,3,0)</f>
        <v>#REF!</v>
      </c>
      <c r="B40" s="16" t="s">
        <v>5152</v>
      </c>
    </row>
    <row r="41" ht="15.75" hidden="1" customHeight="1">
      <c r="B41" s="15" t="s">
        <v>5171</v>
      </c>
    </row>
    <row r="42" ht="15.75" hidden="1" customHeight="1">
      <c r="A42" s="2" t="str">
        <f>VLOOKUP(#REF!,'Booked Users'!$D:$G,3,0)</f>
        <v>#REF!</v>
      </c>
      <c r="B42" s="16" t="s">
        <v>5171</v>
      </c>
    </row>
    <row r="43" ht="15.75" hidden="1" customHeight="1">
      <c r="B43" s="15" t="s">
        <v>5171</v>
      </c>
    </row>
    <row r="44" ht="15.75" hidden="1" customHeight="1">
      <c r="B44" s="15" t="s">
        <v>5171</v>
      </c>
    </row>
    <row r="45" ht="15.75" hidden="1" customHeight="1">
      <c r="B45" s="15" t="s">
        <v>5171</v>
      </c>
    </row>
    <row r="46" ht="15.75" hidden="1" customHeight="1">
      <c r="A46" s="2" t="str">
        <f>VLOOKUP(#REF!,'Booked Users'!$D:$G,3,0)</f>
        <v>#REF!</v>
      </c>
      <c r="B46" s="16" t="s">
        <v>5171</v>
      </c>
    </row>
    <row r="47" ht="15.75" hidden="1" customHeight="1">
      <c r="B47" s="15" t="s">
        <v>5180</v>
      </c>
    </row>
    <row r="48" ht="15.75" hidden="1" customHeight="1">
      <c r="B48" s="15" t="s">
        <v>5180</v>
      </c>
    </row>
    <row r="49" ht="15.75" hidden="1" customHeight="1">
      <c r="B49" s="15" t="s">
        <v>5180</v>
      </c>
    </row>
    <row r="50" ht="15.75" hidden="1" customHeight="1">
      <c r="B50" s="15" t="s">
        <v>5180</v>
      </c>
    </row>
    <row r="51" ht="15.75" hidden="1" customHeight="1">
      <c r="B51" s="15" t="s">
        <v>5180</v>
      </c>
    </row>
    <row r="52" ht="15.75" hidden="1" customHeight="1">
      <c r="A52" s="2" t="str">
        <f>VLOOKUP(#REF!,'Booked Users'!$D:$G,3,0)</f>
        <v>#REF!</v>
      </c>
      <c r="B52" s="16" t="s">
        <v>5180</v>
      </c>
    </row>
    <row r="53" ht="15.75" hidden="1" customHeight="1">
      <c r="A53" s="2" t="str">
        <f>VLOOKUP(#REF!,'Booked Users'!$D:$G,3,0)</f>
        <v>#REF!</v>
      </c>
      <c r="B53" s="16" t="s">
        <v>5180</v>
      </c>
    </row>
    <row r="54" ht="15.75" hidden="1" customHeight="1">
      <c r="B54" s="15" t="s">
        <v>5180</v>
      </c>
    </row>
    <row r="55" ht="15.75" hidden="1" customHeight="1">
      <c r="B55" s="15" t="s">
        <v>5197</v>
      </c>
    </row>
    <row r="56" ht="15.75" hidden="1" customHeight="1">
      <c r="A56" s="2" t="str">
        <f>VLOOKUP(#REF!,'Booked Users'!$D:$G,3,0)</f>
        <v>#REF!</v>
      </c>
      <c r="B56" s="16" t="s">
        <v>5197</v>
      </c>
    </row>
    <row r="57" ht="15.75" hidden="1" customHeight="1">
      <c r="B57" s="15" t="s">
        <v>5197</v>
      </c>
    </row>
    <row r="58" ht="15.75" hidden="1" customHeight="1">
      <c r="B58" s="15" t="s">
        <v>5197</v>
      </c>
    </row>
    <row r="59" ht="15.75" hidden="1" customHeight="1">
      <c r="B59" s="15" t="s">
        <v>5204</v>
      </c>
    </row>
    <row r="60" ht="15.75" hidden="1" customHeight="1">
      <c r="B60" s="15" t="s">
        <v>5204</v>
      </c>
    </row>
    <row r="61" ht="15.75" hidden="1" customHeight="1">
      <c r="A61" s="2" t="str">
        <f>VLOOKUP(#REF!,'Booked Users'!$D:$G,3,0)</f>
        <v>#REF!</v>
      </c>
      <c r="B61" s="16" t="s">
        <v>5204</v>
      </c>
    </row>
    <row r="62" ht="15.75" hidden="1" customHeight="1">
      <c r="A62" s="2" t="str">
        <f>VLOOKUP(#REF!,'Booked Users'!$D:$G,3,0)</f>
        <v>#REF!</v>
      </c>
      <c r="B62" s="16" t="s">
        <v>5204</v>
      </c>
    </row>
    <row r="63" ht="15.75" hidden="1" customHeight="1">
      <c r="B63" s="15" t="s">
        <v>5204</v>
      </c>
    </row>
    <row r="64" ht="15.75" hidden="1" customHeight="1">
      <c r="A64" s="2" t="str">
        <f>VLOOKUP(#REF!,'Booked Users'!$D:$G,3,0)</f>
        <v>#REF!</v>
      </c>
      <c r="B64" s="16" t="s">
        <v>5215</v>
      </c>
    </row>
    <row r="65" ht="15.75" hidden="1" customHeight="1">
      <c r="B65" s="15" t="s">
        <v>5218</v>
      </c>
    </row>
    <row r="66" ht="15.75" hidden="1" customHeight="1">
      <c r="B66" s="15" t="s">
        <v>5218</v>
      </c>
    </row>
    <row r="67" ht="15.75" hidden="1" customHeight="1">
      <c r="B67" s="15" t="s">
        <v>5218</v>
      </c>
    </row>
    <row r="68" ht="15.75" hidden="1" customHeight="1">
      <c r="B68" s="15" t="s">
        <v>5218</v>
      </c>
    </row>
    <row r="69" ht="15.75" hidden="1" customHeight="1">
      <c r="A69" s="2" t="str">
        <f>VLOOKUP(#REF!,'Booked Users'!$D:$G,3,0)</f>
        <v>#REF!</v>
      </c>
      <c r="B69" s="16" t="s">
        <v>5218</v>
      </c>
    </row>
    <row r="70" ht="15.75" hidden="1" customHeight="1">
      <c r="B70" s="15" t="s">
        <v>5227</v>
      </c>
    </row>
    <row r="71" ht="15.75" hidden="1" customHeight="1">
      <c r="B71" s="15" t="s">
        <v>5230</v>
      </c>
    </row>
    <row r="72" ht="15.75" hidden="1" customHeight="1">
      <c r="B72" s="15" t="s">
        <v>5233</v>
      </c>
    </row>
    <row r="73" ht="15.75" hidden="1" customHeight="1">
      <c r="B73" s="15" t="s">
        <v>5236</v>
      </c>
    </row>
    <row r="74" ht="15.75" hidden="1" customHeight="1">
      <c r="B74" s="15" t="s">
        <v>5239</v>
      </c>
    </row>
    <row r="75" ht="15.75" hidden="1" customHeight="1">
      <c r="B75" s="15" t="s">
        <v>5242</v>
      </c>
    </row>
    <row r="76" ht="15.75" hidden="1" customHeight="1">
      <c r="A76" s="2" t="str">
        <f>VLOOKUP(#REF!,'Booked Users'!$D:$G,3,0)</f>
        <v>#REF!</v>
      </c>
      <c r="B76" s="16" t="s">
        <v>5242</v>
      </c>
    </row>
    <row r="77" ht="15.75" hidden="1" customHeight="1">
      <c r="B77" s="15" t="s">
        <v>5247</v>
      </c>
    </row>
    <row r="78" ht="15.75" hidden="1" customHeight="1">
      <c r="B78" s="15" t="s">
        <v>5250</v>
      </c>
    </row>
    <row r="79" ht="15.75" hidden="1" customHeight="1">
      <c r="B79" s="15" t="s">
        <v>5253</v>
      </c>
    </row>
    <row r="80" ht="15.75" hidden="1" customHeight="1">
      <c r="A80" s="2" t="str">
        <f>VLOOKUP(#REF!,'Booked Users'!$D:$G,3,0)</f>
        <v>#REF!</v>
      </c>
      <c r="B80" s="16" t="s">
        <v>5254</v>
      </c>
    </row>
    <row r="81" ht="15.75" hidden="1" customHeight="1">
      <c r="B81" s="15" t="s">
        <v>5257</v>
      </c>
    </row>
    <row r="82" ht="15.75" hidden="1" customHeight="1">
      <c r="B82" s="15" t="s">
        <v>5260</v>
      </c>
    </row>
    <row r="83" ht="15.75" hidden="1" customHeight="1">
      <c r="B83" s="15" t="s">
        <v>5263</v>
      </c>
    </row>
    <row r="84" ht="15.75" hidden="1" customHeight="1">
      <c r="A84" s="2" t="str">
        <f>VLOOKUP(#REF!,'Booked Users'!$D:$G,3,0)</f>
        <v>#REF!</v>
      </c>
      <c r="B84" s="16" t="s">
        <v>5266</v>
      </c>
    </row>
    <row r="85" ht="15.75" customHeight="1">
      <c r="A85" s="25" t="str">
        <f>'Subscription Bought'!H85</f>
        <v>16-04-2020 18:15:00</v>
      </c>
      <c r="B85" s="23">
        <v>43916.0</v>
      </c>
      <c r="C85" s="26" t="str">
        <f>IF(ISNA('Subscription Bought'!I85),"Others",'Subscription Bought'!I85)</f>
        <v>Others</v>
      </c>
      <c r="D85" s="26" t="str">
        <f>IF('Subscription Bought'!L85="Present",'Subscription Bought'!L85,"Absent")</f>
        <v>Present</v>
      </c>
      <c r="E85" s="26">
        <f>IF(ISBLANK('Subscription Bought'!K85),"Others",'Subscription Bought'!K85)</f>
        <v>4</v>
      </c>
      <c r="F85" s="27">
        <f>B85-A85</f>
        <v>-21.76041667</v>
      </c>
      <c r="G85" s="7" t="str">
        <f>IF(ISNA('Subscription Bought'!M85),"Others",'Subscription Bought'!M85)</f>
        <v>18:15</v>
      </c>
    </row>
    <row r="86" ht="15.75" hidden="1" customHeight="1">
      <c r="B86" s="15" t="s">
        <v>5266</v>
      </c>
    </row>
    <row r="87" ht="15.75" hidden="1" customHeight="1">
      <c r="B87" s="15" t="s">
        <v>5266</v>
      </c>
    </row>
    <row r="88" ht="15.75" hidden="1" customHeight="1">
      <c r="B88" s="15" t="s">
        <v>5266</v>
      </c>
    </row>
    <row r="89" ht="15.75" hidden="1" customHeight="1">
      <c r="B89" s="15" t="s">
        <v>5266</v>
      </c>
    </row>
    <row r="90" ht="15.75" hidden="1" customHeight="1">
      <c r="B90" s="15" t="s">
        <v>5266</v>
      </c>
    </row>
    <row r="91" ht="15.75" hidden="1" customHeight="1">
      <c r="A91" s="2" t="str">
        <f>VLOOKUP(#REF!,'Booked Users'!$D:$G,3,0)</f>
        <v>#REF!</v>
      </c>
      <c r="B91" s="16" t="s">
        <v>5266</v>
      </c>
    </row>
    <row r="92" ht="15.75" hidden="1" customHeight="1">
      <c r="B92" s="15" t="s">
        <v>5266</v>
      </c>
    </row>
    <row r="93" ht="15.75" hidden="1" customHeight="1">
      <c r="A93" s="2" t="str">
        <f>VLOOKUP(#REF!,'Booked Users'!$D:$G,3,0)</f>
        <v>#REF!</v>
      </c>
      <c r="B93" s="16" t="s">
        <v>5266</v>
      </c>
    </row>
    <row r="94" ht="15.75" hidden="1" customHeight="1">
      <c r="B94" s="15" t="s">
        <v>5281</v>
      </c>
    </row>
    <row r="95" ht="15.75" hidden="1" customHeight="1">
      <c r="B95" s="15" t="s">
        <v>5285</v>
      </c>
    </row>
    <row r="96" ht="15.75" hidden="1" customHeight="1">
      <c r="B96" s="15" t="s">
        <v>5288</v>
      </c>
    </row>
    <row r="97" ht="15.75" hidden="1" customHeight="1">
      <c r="B97" s="15" t="s">
        <v>5289</v>
      </c>
    </row>
    <row r="98" ht="15.75" hidden="1" customHeight="1">
      <c r="B98" s="15" t="s">
        <v>5290</v>
      </c>
    </row>
    <row r="99" ht="15.75" hidden="1" customHeight="1">
      <c r="B99" s="15" t="s">
        <v>5290</v>
      </c>
    </row>
    <row r="100" ht="15.75" hidden="1" customHeight="1">
      <c r="B100" s="15" t="s">
        <v>5290</v>
      </c>
    </row>
    <row r="101" ht="15.75" hidden="1" customHeight="1">
      <c r="B101" s="15" t="s">
        <v>5290</v>
      </c>
    </row>
    <row r="102" ht="15.75" hidden="1" customHeight="1">
      <c r="B102" s="15" t="s">
        <v>5290</v>
      </c>
    </row>
    <row r="103" ht="15.75" hidden="1" customHeight="1">
      <c r="A103" s="2" t="str">
        <f>VLOOKUP(#REF!,'Booked Users'!$D:$G,3,0)</f>
        <v>#REF!</v>
      </c>
      <c r="B103" s="16" t="s">
        <v>5290</v>
      </c>
    </row>
    <row r="104" ht="15.75" hidden="1" customHeight="1">
      <c r="A104" s="2" t="str">
        <f>VLOOKUP(#REF!,'Booked Users'!$D:$G,3,0)</f>
        <v>#REF!</v>
      </c>
      <c r="B104" s="16" t="s">
        <v>5290</v>
      </c>
    </row>
    <row r="105" ht="15.75" hidden="1" customHeight="1">
      <c r="A105" s="2" t="str">
        <f>VLOOKUP(#REF!,'Booked Users'!$D:$G,3,0)</f>
        <v>#REF!</v>
      </c>
      <c r="B105" s="16" t="s">
        <v>5290</v>
      </c>
    </row>
    <row r="106" ht="15.75" hidden="1" customHeight="1">
      <c r="A106" s="2" t="str">
        <f>VLOOKUP(#REF!,'Booked Users'!$D:$G,3,0)</f>
        <v>#REF!</v>
      </c>
      <c r="B106" s="16" t="s">
        <v>5290</v>
      </c>
    </row>
    <row r="107" ht="15.75" hidden="1" customHeight="1">
      <c r="B107" s="15" t="s">
        <v>5290</v>
      </c>
    </row>
    <row r="108" ht="15.75" hidden="1" customHeight="1">
      <c r="B108" s="15" t="s">
        <v>5290</v>
      </c>
    </row>
    <row r="109" ht="15.75" hidden="1" customHeight="1">
      <c r="B109" s="15" t="s">
        <v>5290</v>
      </c>
    </row>
    <row r="110" ht="15.75" hidden="1" customHeight="1">
      <c r="A110" s="2" t="str">
        <f>VLOOKUP(#REF!,'Booked Users'!$D:$G,3,0)</f>
        <v>#REF!</v>
      </c>
      <c r="B110" s="16" t="s">
        <v>5290</v>
      </c>
    </row>
    <row r="111" ht="15.75" hidden="1" customHeight="1">
      <c r="B111" s="15" t="s">
        <v>5307</v>
      </c>
    </row>
    <row r="112" ht="15.75" hidden="1" customHeight="1">
      <c r="B112" s="15" t="s">
        <v>5307</v>
      </c>
    </row>
    <row r="113" ht="15.75" hidden="1" customHeight="1">
      <c r="B113" s="15" t="s">
        <v>5307</v>
      </c>
    </row>
    <row r="114" ht="15.75" hidden="1" customHeight="1">
      <c r="B114" s="15" t="s">
        <v>5307</v>
      </c>
    </row>
    <row r="115" ht="15.75" hidden="1" customHeight="1">
      <c r="B115" s="15" t="s">
        <v>5307</v>
      </c>
    </row>
    <row r="116" ht="15.75" hidden="1" customHeight="1">
      <c r="B116" s="15" t="s">
        <v>5307</v>
      </c>
    </row>
    <row r="117" ht="15.75" hidden="1" customHeight="1">
      <c r="B117" s="15" t="s">
        <v>5307</v>
      </c>
    </row>
    <row r="118" ht="15.75" hidden="1" customHeight="1">
      <c r="B118" s="15" t="s">
        <v>5307</v>
      </c>
    </row>
    <row r="119" ht="15.75" hidden="1" customHeight="1">
      <c r="B119" s="15" t="s">
        <v>5307</v>
      </c>
    </row>
    <row r="120" ht="15.75" hidden="1" customHeight="1">
      <c r="B120" s="15" t="s">
        <v>5307</v>
      </c>
    </row>
    <row r="121" ht="15.75" hidden="1" customHeight="1">
      <c r="B121" s="15" t="s">
        <v>5307</v>
      </c>
    </row>
    <row r="122" ht="15.75" hidden="1" customHeight="1">
      <c r="B122" s="15" t="s">
        <v>5307</v>
      </c>
    </row>
    <row r="123" ht="15.75" hidden="1" customHeight="1">
      <c r="B123" s="15" t="s">
        <v>5326</v>
      </c>
    </row>
    <row r="124" ht="15.75" hidden="1" customHeight="1">
      <c r="B124" s="15" t="s">
        <v>5326</v>
      </c>
    </row>
    <row r="125" ht="15.75" hidden="1" customHeight="1">
      <c r="B125" s="15" t="s">
        <v>5326</v>
      </c>
    </row>
    <row r="126" ht="15.75" hidden="1" customHeight="1">
      <c r="B126" s="15" t="s">
        <v>5326</v>
      </c>
    </row>
    <row r="127" ht="15.75" hidden="1" customHeight="1">
      <c r="A127" s="2" t="str">
        <f>VLOOKUP(#REF!,'Booked Users'!$D:$G,3,0)</f>
        <v>#REF!</v>
      </c>
      <c r="B127" s="16" t="s">
        <v>5326</v>
      </c>
    </row>
    <row r="128" ht="15.75" hidden="1" customHeight="1">
      <c r="A128" s="2" t="str">
        <f>VLOOKUP(#REF!,'Booked Users'!$D:$G,3,0)</f>
        <v>#REF!</v>
      </c>
      <c r="B128" s="16" t="s">
        <v>5326</v>
      </c>
    </row>
    <row r="129" ht="15.75" hidden="1" customHeight="1">
      <c r="B129" s="15" t="s">
        <v>5326</v>
      </c>
    </row>
    <row r="130" ht="15.75" hidden="1" customHeight="1">
      <c r="B130" s="15" t="s">
        <v>5326</v>
      </c>
    </row>
    <row r="131" ht="15.75" hidden="1" customHeight="1">
      <c r="B131" s="15" t="s">
        <v>5326</v>
      </c>
    </row>
    <row r="132" ht="15.75" hidden="1" customHeight="1">
      <c r="B132" s="15" t="s">
        <v>5342</v>
      </c>
    </row>
    <row r="133" ht="15.75" hidden="1" customHeight="1">
      <c r="B133" s="15" t="s">
        <v>5342</v>
      </c>
    </row>
    <row r="134" ht="15.75" hidden="1" customHeight="1">
      <c r="A134" s="2" t="str">
        <f>VLOOKUP(#REF!,'Booked Users'!$D:$G,3,0)</f>
        <v>#REF!</v>
      </c>
      <c r="B134" s="16" t="s">
        <v>5326</v>
      </c>
    </row>
    <row r="135" ht="15.75" hidden="1" customHeight="1">
      <c r="A135" s="2" t="str">
        <f>VLOOKUP(#REF!,'Booked Users'!$D:$G,3,0)</f>
        <v>#REF!</v>
      </c>
      <c r="B135" s="16" t="s">
        <v>5326</v>
      </c>
    </row>
    <row r="136" ht="15.75" hidden="1" customHeight="1">
      <c r="B136" s="15" t="s">
        <v>5347</v>
      </c>
    </row>
    <row r="137" ht="15.75" hidden="1" customHeight="1">
      <c r="A137" s="2" t="str">
        <f>VLOOKUP(#REF!,'Booked Users'!$D:$G,3,0)</f>
        <v>#REF!</v>
      </c>
      <c r="B137" s="16" t="s">
        <v>5347</v>
      </c>
    </row>
    <row r="138" ht="15.75" hidden="1" customHeight="1">
      <c r="B138" s="15" t="s">
        <v>5352</v>
      </c>
    </row>
    <row r="139" ht="15.75" hidden="1" customHeight="1">
      <c r="A139" s="2" t="str">
        <f>VLOOKUP(#REF!,'Booked Users'!$D:$G,3,0)</f>
        <v>#REF!</v>
      </c>
      <c r="B139" s="16" t="s">
        <v>5347</v>
      </c>
    </row>
    <row r="140" ht="15.75" hidden="1" customHeight="1">
      <c r="B140" s="15" t="s">
        <v>5352</v>
      </c>
    </row>
    <row r="141" ht="15.75" hidden="1" customHeight="1">
      <c r="B141" s="15" t="s">
        <v>5352</v>
      </c>
    </row>
    <row r="142" ht="15.75" hidden="1" customHeight="1">
      <c r="B142" s="15" t="s">
        <v>5352</v>
      </c>
    </row>
    <row r="143" ht="15.75" hidden="1" customHeight="1">
      <c r="A143" s="2" t="str">
        <f>VLOOKUP(#REF!,'Booked Users'!$D:$G,3,0)</f>
        <v>#REF!</v>
      </c>
      <c r="B143" s="16" t="s">
        <v>5347</v>
      </c>
    </row>
    <row r="144" ht="15.75" hidden="1" customHeight="1">
      <c r="A144" s="2" t="str">
        <f>VLOOKUP(#REF!,'Booked Users'!$D:$G,3,0)</f>
        <v>#REF!</v>
      </c>
      <c r="B144" s="16" t="s">
        <v>5347</v>
      </c>
    </row>
    <row r="145" ht="15.75" hidden="1" customHeight="1">
      <c r="B145" s="18">
        <v>43834.0</v>
      </c>
    </row>
    <row r="146" ht="15.75" hidden="1" customHeight="1">
      <c r="A146" s="2" t="str">
        <f>VLOOKUP(#REF!,'Booked Users'!$D:$G,3,0)</f>
        <v>#REF!</v>
      </c>
      <c r="B146" s="18">
        <v>43834.0</v>
      </c>
    </row>
    <row r="147" ht="15.75" hidden="1" customHeight="1">
      <c r="B147" s="18">
        <v>43834.0</v>
      </c>
    </row>
    <row r="148" ht="15.75" hidden="1" customHeight="1">
      <c r="B148" s="18">
        <v>43865.44965277778</v>
      </c>
    </row>
    <row r="149" ht="15.75" hidden="1" customHeight="1">
      <c r="A149" s="2" t="str">
        <f>VLOOKUP(#REF!,'Booked Users'!$D:$G,3,0)</f>
        <v>#REF!</v>
      </c>
      <c r="B149" s="18">
        <v>43865.51537037037</v>
      </c>
    </row>
    <row r="150" ht="15.75" hidden="1" customHeight="1">
      <c r="A150" s="2" t="str">
        <f>VLOOKUP(#REF!,'Booked Users'!$D:$G,3,0)</f>
        <v>#REF!</v>
      </c>
      <c r="B150" s="18">
        <v>43865.52559027778</v>
      </c>
    </row>
    <row r="151" ht="15.75" hidden="1" customHeight="1">
      <c r="A151" s="2" t="str">
        <f>VLOOKUP(#REF!,'Booked Users'!$D:$G,3,0)</f>
        <v>#REF!</v>
      </c>
      <c r="B151" s="18">
        <v>43865.59228009259</v>
      </c>
    </row>
    <row r="152" ht="15.75" hidden="1" customHeight="1">
      <c r="A152" s="2" t="str">
        <f>VLOOKUP(#REF!,'Booked Users'!$D:$G,3,0)</f>
        <v>#REF!</v>
      </c>
      <c r="B152" s="18">
        <v>43865.66060185185</v>
      </c>
    </row>
    <row r="153" ht="15.75" hidden="1" customHeight="1">
      <c r="A153" s="2" t="str">
        <f>VLOOKUP(#REF!,'Booked Users'!$D:$G,3,0)</f>
        <v>#REF!</v>
      </c>
      <c r="B153" s="18">
        <v>43865.73806712963</v>
      </c>
    </row>
    <row r="154" ht="15.75" hidden="1" customHeight="1">
      <c r="A154" s="2" t="str">
        <f>VLOOKUP(#REF!,'Booked Users'!$D:$G,3,0)</f>
        <v>#REF!</v>
      </c>
      <c r="B154" s="18">
        <v>43865.84075231481</v>
      </c>
    </row>
    <row r="155" ht="15.75" hidden="1" customHeight="1">
      <c r="B155" s="18">
        <v>43865.87087962963</v>
      </c>
    </row>
    <row r="156" ht="15.75" hidden="1" customHeight="1">
      <c r="A156" s="2" t="str">
        <f>VLOOKUP(#REF!,'Booked Users'!$D:$G,3,0)</f>
        <v>#REF!</v>
      </c>
      <c r="B156" s="18">
        <v>43865.88684027778</v>
      </c>
    </row>
    <row r="157" ht="15.75" hidden="1" customHeight="1">
      <c r="A157" s="2" t="str">
        <f>VLOOKUP(#REF!,'Booked Users'!$D:$G,3,0)</f>
        <v>#REF!</v>
      </c>
      <c r="B157" s="18">
        <v>43865.91241898148</v>
      </c>
    </row>
    <row r="158" ht="15.75" hidden="1" customHeight="1">
      <c r="B158" s="18">
        <v>43894.0</v>
      </c>
    </row>
    <row r="159" ht="15.75" hidden="1" customHeight="1">
      <c r="B159" s="18">
        <v>43894.0</v>
      </c>
    </row>
    <row r="160" ht="15.75" hidden="1" customHeight="1">
      <c r="A160" s="2" t="str">
        <f>VLOOKUP(#REF!,'Booked Users'!$D:$G,3,0)</f>
        <v>#REF!</v>
      </c>
      <c r="B160" s="18">
        <v>43894.0</v>
      </c>
    </row>
    <row r="161" ht="15.75" hidden="1" customHeight="1">
      <c r="B161" s="18">
        <v>43865.914189814815</v>
      </c>
    </row>
    <row r="162" ht="15.75" hidden="1" customHeight="1">
      <c r="A162" s="2" t="str">
        <f>VLOOKUP(#REF!,'Booked Users'!$D:$G,3,0)</f>
        <v>#REF!</v>
      </c>
      <c r="B162" s="18">
        <v>43925.48275462963</v>
      </c>
    </row>
    <row r="163" ht="15.75" hidden="1" customHeight="1">
      <c r="A163" s="2" t="str">
        <f>VLOOKUP(#REF!,'Booked Users'!$D:$G,3,0)</f>
        <v>#REF!</v>
      </c>
      <c r="B163" s="18">
        <v>43925.50685185185</v>
      </c>
    </row>
    <row r="164" ht="15.75" hidden="1" customHeight="1">
      <c r="A164" s="2" t="str">
        <f>VLOOKUP(#REF!,'Booked Users'!$D:$G,3,0)</f>
        <v>#REF!</v>
      </c>
      <c r="B164" s="18">
        <v>43925.51940972222</v>
      </c>
    </row>
    <row r="165" ht="15.75" customHeight="1">
      <c r="A165" s="25" t="str">
        <f>'Subscription Bought'!H165</f>
        <v>24-04-2020 11:45:00</v>
      </c>
      <c r="B165" s="28">
        <v>43925.55978009259</v>
      </c>
      <c r="C165" s="26" t="str">
        <f>IF(ISNA('Subscription Bought'!I165),"Others",'Subscription Bought'!I165)</f>
        <v>Others</v>
      </c>
      <c r="D165" s="26" t="str">
        <f>IF('Subscription Bought'!L165="Present",'Subscription Bought'!L165,"Absent")</f>
        <v>Present</v>
      </c>
      <c r="E165" s="26">
        <f>IF(ISBLANK('Subscription Bought'!K165),"Others",'Subscription Bought'!K165)</f>
        <v>2</v>
      </c>
      <c r="F165" s="27">
        <f>B165-A165</f>
        <v>-19.92980324</v>
      </c>
      <c r="G165" s="7" t="str">
        <f>IF(ISNA('Subscription Bought'!M165),"Others",'Subscription Bought'!M165)</f>
        <v>11:45</v>
      </c>
    </row>
    <row r="166" ht="15.75" hidden="1" customHeight="1">
      <c r="A166" s="2" t="str">
        <f>VLOOKUP(#REF!,'Booked Users'!$D:$G,3,0)</f>
        <v>#REF!</v>
      </c>
      <c r="B166" s="18">
        <v>43925.62521990741</v>
      </c>
    </row>
    <row r="167" ht="15.75" hidden="1" customHeight="1">
      <c r="B167" s="18">
        <v>43925.68047453704</v>
      </c>
    </row>
    <row r="168" ht="15.75" hidden="1" customHeight="1">
      <c r="A168" s="2" t="str">
        <f>VLOOKUP(#REF!,'Booked Users'!$D:$G,3,0)</f>
        <v>#REF!</v>
      </c>
      <c r="B168" s="18">
        <v>43925.75334490741</v>
      </c>
    </row>
    <row r="169" ht="15.75" hidden="1" customHeight="1">
      <c r="A169" s="2" t="str">
        <f>VLOOKUP(#REF!,'Booked Users'!$D:$G,3,0)</f>
        <v>#REF!</v>
      </c>
      <c r="B169" s="18">
        <v>43925.78138888889</v>
      </c>
    </row>
    <row r="170" ht="15.75" hidden="1" customHeight="1">
      <c r="A170" s="2" t="str">
        <f>VLOOKUP(#REF!,'Booked Users'!$D:$G,3,0)</f>
        <v>#REF!</v>
      </c>
      <c r="B170" s="18">
        <v>43925.806863425925</v>
      </c>
    </row>
    <row r="171" ht="15.75" hidden="1" customHeight="1">
      <c r="A171" s="2" t="str">
        <f>VLOOKUP(#REF!,'Booked Users'!$D:$G,3,0)</f>
        <v>#REF!</v>
      </c>
      <c r="B171" s="18">
        <v>43925.81741898148</v>
      </c>
    </row>
    <row r="172" ht="15.75" hidden="1" customHeight="1">
      <c r="A172" s="2" t="str">
        <f>VLOOKUP(#REF!,'Booked Users'!$D:$G,3,0)</f>
        <v>#REF!</v>
      </c>
      <c r="B172" s="18">
        <v>43925.81741898148</v>
      </c>
    </row>
    <row r="173" ht="15.75" hidden="1" customHeight="1">
      <c r="A173" s="2" t="str">
        <f>VLOOKUP(#REF!,'Booked Users'!$D:$G,3,0)</f>
        <v>#REF!</v>
      </c>
      <c r="B173" s="18">
        <v>43925.86488425926</v>
      </c>
    </row>
    <row r="174" ht="15.75" hidden="1" customHeight="1">
      <c r="B174" s="18">
        <v>43925.868125</v>
      </c>
    </row>
    <row r="175" ht="15.75" hidden="1" customHeight="1">
      <c r="A175" s="2" t="str">
        <f>VLOOKUP(#REF!,'Booked Users'!$D:$G,3,0)</f>
        <v>#REF!</v>
      </c>
      <c r="B175" s="18">
        <v>43925.87583333333</v>
      </c>
    </row>
    <row r="176" ht="15.75" hidden="1" customHeight="1">
      <c r="B176" s="18">
        <v>43925.914768518516</v>
      </c>
    </row>
    <row r="177" ht="15.75" hidden="1" customHeight="1">
      <c r="A177" s="2" t="str">
        <f>VLOOKUP(#REF!,'Booked Users'!$D:$G,3,0)</f>
        <v>#REF!</v>
      </c>
      <c r="B177" s="18">
        <v>43925.94222222222</v>
      </c>
    </row>
    <row r="178" ht="15.75" hidden="1" customHeight="1">
      <c r="B178" s="18">
        <v>43955.422326388885</v>
      </c>
    </row>
    <row r="179" ht="15.75" hidden="1" customHeight="1">
      <c r="A179" s="2" t="str">
        <f>VLOOKUP(#REF!,'Booked Users'!$D:$G,3,0)</f>
        <v>#REF!</v>
      </c>
      <c r="B179" s="18">
        <v>43955.519641203704</v>
      </c>
    </row>
    <row r="180" ht="15.75" hidden="1" customHeight="1">
      <c r="A180" s="2" t="str">
        <f>VLOOKUP(#REF!,'Booked Users'!$D:$G,3,0)</f>
        <v>#REF!</v>
      </c>
      <c r="B180" s="18">
        <v>43955.55479166667</v>
      </c>
    </row>
    <row r="181" ht="15.75" hidden="1" customHeight="1">
      <c r="A181" s="2" t="str">
        <f>VLOOKUP(#REF!,'Booked Users'!$D:$G,3,0)</f>
        <v>#REF!</v>
      </c>
      <c r="B181" s="18">
        <v>43955.57717592592</v>
      </c>
    </row>
    <row r="182" ht="15.75" hidden="1" customHeight="1">
      <c r="A182" s="2" t="str">
        <f>VLOOKUP(#REF!,'Booked Users'!$D:$G,3,0)</f>
        <v>#REF!</v>
      </c>
      <c r="B182" s="18">
        <v>43955.66947916667</v>
      </c>
    </row>
    <row r="183" ht="15.75" hidden="1" customHeight="1">
      <c r="A183" s="2" t="str">
        <f>VLOOKUP(#REF!,'Booked Users'!$D:$G,3,0)</f>
        <v>#REF!</v>
      </c>
      <c r="B183" s="18">
        <v>43955.73607638889</v>
      </c>
    </row>
    <row r="184" ht="15.75" hidden="1" customHeight="1">
      <c r="A184" s="2" t="str">
        <f>VLOOKUP(#REF!,'Booked Users'!$D:$G,3,0)</f>
        <v>#REF!</v>
      </c>
      <c r="B184" s="18">
        <v>43955.735625</v>
      </c>
    </row>
    <row r="185" ht="15.75" hidden="1" customHeight="1">
      <c r="A185" s="2" t="str">
        <f>VLOOKUP(#REF!,'Booked Users'!$D:$G,3,0)</f>
        <v>#REF!</v>
      </c>
      <c r="B185" s="18">
        <v>43955.79722222222</v>
      </c>
    </row>
    <row r="186" ht="15.75" hidden="1" customHeight="1">
      <c r="B186" s="18">
        <v>43986.33677083333</v>
      </c>
    </row>
    <row r="187" ht="15.75" hidden="1" customHeight="1">
      <c r="A187" s="2" t="str">
        <f>VLOOKUP(#REF!,'Booked Users'!$D:$G,3,0)</f>
        <v>#REF!</v>
      </c>
      <c r="B187" s="18">
        <v>43986.42741898148</v>
      </c>
    </row>
    <row r="188" ht="15.75" hidden="1" customHeight="1">
      <c r="A188" s="2" t="str">
        <f>VLOOKUP(#REF!,'Booked Users'!$D:$G,3,0)</f>
        <v>#REF!</v>
      </c>
      <c r="B188" s="18">
        <v>43986.553506944445</v>
      </c>
    </row>
    <row r="189" ht="15.75" hidden="1" customHeight="1">
      <c r="A189" s="2" t="str">
        <f>VLOOKUP(#REF!,'Booked Users'!$D:$G,3,0)</f>
        <v>#REF!</v>
      </c>
      <c r="B189" s="18">
        <v>43986.55574074074</v>
      </c>
    </row>
    <row r="190" ht="15.75" hidden="1" customHeight="1">
      <c r="A190" s="2" t="str">
        <f>VLOOKUP(#REF!,'Booked Users'!$D:$G,3,0)</f>
        <v>#REF!</v>
      </c>
      <c r="B190" s="18">
        <v>43986.57549768518</v>
      </c>
    </row>
    <row r="191" ht="15.75" hidden="1" customHeight="1">
      <c r="A191" s="2" t="str">
        <f>VLOOKUP(#REF!,'Booked Users'!$D:$G,3,0)</f>
        <v>#REF!</v>
      </c>
      <c r="B191" s="18">
        <v>43986.83453703704</v>
      </c>
    </row>
    <row r="192" ht="15.75" hidden="1" customHeight="1">
      <c r="B192" s="18">
        <v>43986.924375</v>
      </c>
    </row>
    <row r="193" ht="15.75" customHeight="1">
      <c r="A193" s="25" t="str">
        <f>'Subscription Bought'!H193</f>
        <v>16-04-2020 11:15:00</v>
      </c>
      <c r="B193" s="28">
        <v>43986.97375</v>
      </c>
      <c r="C193" s="26" t="str">
        <f>IF(ISNA('Subscription Bought'!I193),"Others",'Subscription Bought'!I193)</f>
        <v>Others</v>
      </c>
      <c r="D193" s="26" t="str">
        <f>IF('Subscription Bought'!L193="Present",'Subscription Bought'!L193,"Absent")</f>
        <v>present</v>
      </c>
      <c r="E193" s="26">
        <f>IF(ISBLANK('Subscription Bought'!K193),"Others",'Subscription Bought'!K193)</f>
        <v>3</v>
      </c>
      <c r="F193" s="27">
        <f>B193-A193</f>
        <v>49.505</v>
      </c>
      <c r="G193" s="7" t="str">
        <f>IF(ISNA('Subscription Bought'!M193),"Others",'Subscription Bought'!M193)</f>
        <v>11:15</v>
      </c>
    </row>
    <row r="194" ht="15.75" hidden="1" customHeight="1">
      <c r="A194" s="2" t="str">
        <f>VLOOKUP(#REF!,'Booked Users'!$D:$G,3,0)</f>
        <v>#REF!</v>
      </c>
      <c r="B194" s="18">
        <v>43986.98216435185</v>
      </c>
    </row>
    <row r="195" ht="15.75" hidden="1" customHeight="1">
      <c r="A195" s="2" t="str">
        <f>VLOOKUP(#REF!,'Booked Users'!$D:$G,3,0)</f>
        <v>#REF!</v>
      </c>
      <c r="B195" s="18">
        <v>43955.79722222222</v>
      </c>
    </row>
    <row r="196" ht="15.75" hidden="1" customHeight="1">
      <c r="A196" s="2" t="str">
        <f>VLOOKUP(#REF!,'Booked Users'!$D:$G,3,0)</f>
        <v>#REF!</v>
      </c>
      <c r="B196" s="18">
        <v>43955.79722222222</v>
      </c>
    </row>
    <row r="197" ht="15.75" hidden="1" customHeight="1">
      <c r="A197" s="2" t="str">
        <f>VLOOKUP(#REF!,'Booked Users'!$D:$G,3,0)</f>
        <v>#REF!</v>
      </c>
      <c r="B197" s="18">
        <v>44016.42082175926</v>
      </c>
    </row>
    <row r="198" ht="15.75" hidden="1" customHeight="1">
      <c r="A198" s="2" t="str">
        <f>VLOOKUP(#REF!,'Booked Users'!$D:$G,3,0)</f>
        <v>#REF!</v>
      </c>
      <c r="B198" s="18">
        <v>44016.692199074074</v>
      </c>
    </row>
    <row r="199" ht="15.75" hidden="1" customHeight="1">
      <c r="A199" s="2" t="str">
        <f>VLOOKUP(#REF!,'Booked Users'!$D:$G,3,0)</f>
        <v>#REF!</v>
      </c>
      <c r="B199" s="18">
        <v>44016.73266203704</v>
      </c>
    </row>
    <row r="200" ht="15.75" hidden="1" customHeight="1">
      <c r="A200" s="2" t="str">
        <f>VLOOKUP(#REF!,'Booked Users'!$D:$G,3,0)</f>
        <v>#REF!</v>
      </c>
      <c r="B200" s="18">
        <v>44016.741377314815</v>
      </c>
    </row>
    <row r="201" ht="15.75" hidden="1" customHeight="1">
      <c r="A201" s="2" t="str">
        <f>VLOOKUP(#REF!,'Booked Users'!$D:$G,3,0)</f>
        <v>#REF!</v>
      </c>
      <c r="B201" s="18">
        <v>44016.75896990741</v>
      </c>
    </row>
    <row r="202" ht="15.75" hidden="1" customHeight="1">
      <c r="B202" s="18">
        <v>44016.83462962963</v>
      </c>
    </row>
    <row r="203" ht="15.75" hidden="1" customHeight="1">
      <c r="A203" s="2" t="str">
        <f>VLOOKUP(#REF!,'Booked Users'!$D:$G,3,0)</f>
        <v>#REF!</v>
      </c>
      <c r="B203" s="18">
        <v>44016.83451388889</v>
      </c>
    </row>
    <row r="204" ht="15.75" hidden="1" customHeight="1">
      <c r="A204" s="2" t="str">
        <f>VLOOKUP(#REF!,'Booked Users'!$D:$G,3,0)</f>
        <v>#REF!</v>
      </c>
      <c r="B204" s="18">
        <v>44016.909155092595</v>
      </c>
    </row>
    <row r="205" ht="15.75" hidden="1" customHeight="1">
      <c r="A205" s="2" t="str">
        <f>VLOOKUP(#REF!,'Booked Users'!$D:$G,3,0)</f>
        <v>#REF!</v>
      </c>
      <c r="B205" s="18">
        <v>44016.97001157407</v>
      </c>
    </row>
    <row r="206" ht="15.75" hidden="1" customHeight="1">
      <c r="A206" s="2" t="str">
        <f>VLOOKUP(#REF!,'Booked Users'!$D:$G,3,0)</f>
        <v>#REF!</v>
      </c>
      <c r="B206" s="18">
        <v>44016.97001157407</v>
      </c>
    </row>
    <row r="207" ht="15.75" hidden="1" customHeight="1">
      <c r="A207" s="2" t="str">
        <f>VLOOKUP(#REF!,'Booked Users'!$D:$G,3,0)</f>
        <v>#REF!</v>
      </c>
      <c r="B207" s="18">
        <v>44047.50224537037</v>
      </c>
    </row>
    <row r="208" ht="15.75" hidden="1" customHeight="1">
      <c r="A208" s="2" t="str">
        <f>VLOOKUP(#REF!,'Booked Users'!$D:$G,3,0)</f>
        <v>#REF!</v>
      </c>
      <c r="B208" s="18">
        <v>44047.54809027778</v>
      </c>
    </row>
    <row r="209" ht="15.75" hidden="1" customHeight="1">
      <c r="B209" s="18">
        <v>44047.55903935185</v>
      </c>
    </row>
    <row r="210" ht="15.75" hidden="1" customHeight="1">
      <c r="A210" s="2" t="str">
        <f>VLOOKUP(#REF!,'Booked Users'!$D:$G,3,0)</f>
        <v>#REF!</v>
      </c>
      <c r="B210" s="18">
        <v>44047.584872685184</v>
      </c>
    </row>
    <row r="211" ht="15.75" hidden="1" customHeight="1">
      <c r="A211" s="2" t="str">
        <f>VLOOKUP(#REF!,'Booked Users'!$D:$G,3,0)</f>
        <v>#REF!</v>
      </c>
      <c r="B211" s="18">
        <v>44047.62186342593</v>
      </c>
    </row>
    <row r="212" ht="15.75" hidden="1" customHeight="1">
      <c r="A212" s="2" t="str">
        <f>VLOOKUP(#REF!,'Booked Users'!$D:$G,3,0)</f>
        <v>#REF!</v>
      </c>
      <c r="B212" s="18">
        <v>44047.67018518518</v>
      </c>
    </row>
    <row r="213" ht="15.75" customHeight="1">
      <c r="A213" s="25" t="str">
        <f>'Subscription Bought'!H213</f>
        <v>21-04-2020 11:45:00</v>
      </c>
      <c r="B213" s="28">
        <v>44047.697592592594</v>
      </c>
      <c r="C213" s="26" t="str">
        <f>IF(ISNA('Subscription Bought'!I213),"Others",'Subscription Bought'!I213)</f>
        <v>Others</v>
      </c>
      <c r="D213" s="26" t="str">
        <f>IF('Subscription Bought'!L213="Present",'Subscription Bought'!L213,"Absent")</f>
        <v>Present</v>
      </c>
      <c r="E213" s="26">
        <f>IF(ISBLANK('Subscription Bought'!K213),"Others",'Subscription Bought'!K213)</f>
        <v>4</v>
      </c>
      <c r="F213" s="27">
        <f>B213-A213</f>
        <v>105.2080093</v>
      </c>
      <c r="G213" s="7" t="str">
        <f>IF(ISNA('Subscription Bought'!M213),"Others",'Subscription Bought'!M213)</f>
        <v>11:45</v>
      </c>
    </row>
    <row r="214" ht="15.75" hidden="1" customHeight="1">
      <c r="A214" s="2" t="str">
        <f>VLOOKUP(#REF!,'Booked Users'!$D:$G,3,0)</f>
        <v>#REF!</v>
      </c>
      <c r="B214" s="18">
        <v>44047.70925925926</v>
      </c>
    </row>
    <row r="215" ht="15.75" hidden="1" customHeight="1">
      <c r="A215" s="2" t="str">
        <f>VLOOKUP(#REF!,'Booked Users'!$D:$G,3,0)</f>
        <v>#REF!</v>
      </c>
      <c r="B215" s="18">
        <v>44047.852638888886</v>
      </c>
    </row>
    <row r="216" ht="15.75" hidden="1" customHeight="1">
      <c r="B216" s="18">
        <v>44047.87037037037</v>
      </c>
    </row>
    <row r="217" ht="15.75" hidden="1" customHeight="1">
      <c r="A217" s="2" t="str">
        <f>VLOOKUP(#REF!,'Booked Users'!$D:$G,3,0)</f>
        <v>#REF!</v>
      </c>
      <c r="B217" s="18">
        <v>44047.87878472222</v>
      </c>
    </row>
    <row r="218" ht="15.75" hidden="1" customHeight="1">
      <c r="A218" s="2" t="str">
        <f>VLOOKUP(#REF!,'Booked Users'!$D:$G,3,0)</f>
        <v>#REF!</v>
      </c>
      <c r="B218" s="18">
        <v>44047.89454861111</v>
      </c>
    </row>
    <row r="219" ht="15.75" hidden="1" customHeight="1">
      <c r="B219" s="18">
        <v>44078.00981481482</v>
      </c>
    </row>
    <row r="220" ht="15.75" hidden="1" customHeight="1">
      <c r="A220" s="2" t="str">
        <f>VLOOKUP(#REF!,'Booked Users'!$D:$G,3,0)</f>
        <v>#REF!</v>
      </c>
      <c r="B220" s="18">
        <v>44047.89454861111</v>
      </c>
    </row>
    <row r="221" ht="15.75" hidden="1" customHeight="1">
      <c r="B221" s="18">
        <v>44078.537210648145</v>
      </c>
    </row>
    <row r="222" ht="15.75" hidden="1" customHeight="1">
      <c r="A222" s="2" t="str">
        <f>VLOOKUP(#REF!,'Booked Users'!$D:$G,3,0)</f>
        <v>#REF!</v>
      </c>
      <c r="B222" s="18">
        <v>44078.63267361111</v>
      </c>
    </row>
    <row r="223" ht="15.75" hidden="1" customHeight="1">
      <c r="A223" s="2" t="str">
        <f>VLOOKUP(#REF!,'Booked Users'!$D:$G,3,0)</f>
        <v>#REF!</v>
      </c>
      <c r="B223" s="18">
        <v>44078.66584490741</v>
      </c>
    </row>
    <row r="224" ht="15.75" hidden="1" customHeight="1">
      <c r="B224" s="18">
        <v>44078.73516203704</v>
      </c>
    </row>
    <row r="225" ht="15.75" hidden="1" customHeight="1">
      <c r="A225" s="2" t="str">
        <f>VLOOKUP(#REF!,'Booked Users'!$D:$G,3,0)</f>
        <v>#REF!</v>
      </c>
      <c r="B225" s="18">
        <v>44078.78304398148</v>
      </c>
    </row>
    <row r="226" ht="15.75" hidden="1" customHeight="1">
      <c r="B226" s="18">
        <v>44078.85135416667</v>
      </c>
    </row>
    <row r="227" ht="15.75" hidden="1" customHeight="1">
      <c r="A227" s="2" t="str">
        <f>VLOOKUP(#REF!,'Booked Users'!$D:$G,3,0)</f>
        <v>#REF!</v>
      </c>
      <c r="B227" s="18">
        <v>44078.91783564815</v>
      </c>
    </row>
    <row r="228" ht="15.75" hidden="1" customHeight="1">
      <c r="A228" s="2" t="str">
        <f>VLOOKUP(#REF!,'Booked Users'!$D:$G,3,0)</f>
        <v>#REF!</v>
      </c>
      <c r="B228" s="18">
        <v>44108.0</v>
      </c>
    </row>
    <row r="229" ht="15.75" hidden="1" customHeight="1">
      <c r="A229" s="2" t="str">
        <f>VLOOKUP(#REF!,'Booked Users'!$D:$G,3,0)</f>
        <v>#REF!</v>
      </c>
      <c r="B229" s="18">
        <v>44108.0</v>
      </c>
    </row>
    <row r="230" ht="15.75" hidden="1" customHeight="1">
      <c r="B230" s="18">
        <v>44108.76755787037</v>
      </c>
    </row>
    <row r="231" ht="15.75" hidden="1" customHeight="1">
      <c r="A231" s="2" t="str">
        <f>VLOOKUP(#REF!,'Booked Users'!$D:$G,3,0)</f>
        <v>#REF!</v>
      </c>
      <c r="B231" s="18">
        <v>44108.82976851852</v>
      </c>
    </row>
    <row r="232" ht="15.75" hidden="1" customHeight="1">
      <c r="A232" s="2" t="str">
        <f>VLOOKUP(#REF!,'Booked Users'!$D:$G,3,0)</f>
        <v>#REF!</v>
      </c>
      <c r="B232" s="18">
        <v>44108.88799768518</v>
      </c>
    </row>
    <row r="233" ht="15.75" hidden="1" customHeight="1">
      <c r="A233" s="2" t="str">
        <f>VLOOKUP(#REF!,'Booked Users'!$D:$G,3,0)</f>
        <v>#REF!</v>
      </c>
      <c r="B233" s="18">
        <v>44108.907997685186</v>
      </c>
    </row>
    <row r="234" ht="15.75" hidden="1" customHeight="1">
      <c r="A234" s="2" t="str">
        <f>VLOOKUP(#REF!,'Booked Users'!$D:$G,3,0)</f>
        <v>#REF!</v>
      </c>
      <c r="B234" s="18">
        <v>44108.998078703706</v>
      </c>
    </row>
    <row r="235" ht="15.75" hidden="1" customHeight="1">
      <c r="A235" s="2" t="str">
        <f>VLOOKUP(#REF!,'Booked Users'!$D:$G,3,0)</f>
        <v>#REF!</v>
      </c>
      <c r="B235" s="18">
        <v>44139.52410879629</v>
      </c>
    </row>
    <row r="236" ht="15.75" hidden="1" customHeight="1">
      <c r="A236" s="2" t="str">
        <f>VLOOKUP(#REF!,'Booked Users'!$D:$G,3,0)</f>
        <v>#REF!</v>
      </c>
      <c r="B236" s="18">
        <v>44139.58730324074</v>
      </c>
    </row>
    <row r="237" ht="15.75" hidden="1" customHeight="1">
      <c r="A237" s="2" t="str">
        <f>VLOOKUP(#REF!,'Booked Users'!$D:$G,3,0)</f>
        <v>#REF!</v>
      </c>
      <c r="B237" s="18">
        <v>44139.61131944445</v>
      </c>
    </row>
    <row r="238" ht="15.75" hidden="1" customHeight="1">
      <c r="B238" s="18">
        <v>44139.67434027778</v>
      </c>
    </row>
    <row r="239" ht="15.75" customHeight="1">
      <c r="A239" s="25" t="str">
        <f>'Subscription Bought'!H239</f>
        <v>18-04-2020 16:00:00</v>
      </c>
      <c r="B239" s="28">
        <v>44139.70556712963</v>
      </c>
      <c r="C239" s="26" t="str">
        <f>IF(ISNA('Subscription Bought'!I239),"Others",'Subscription Bought'!I239)</f>
        <v>Others</v>
      </c>
      <c r="D239" s="26" t="str">
        <f>IF('Subscription Bought'!L239="Present",'Subscription Bought'!L239,"Absent")</f>
        <v>Present</v>
      </c>
      <c r="E239" s="26">
        <f>IF(ISBLANK('Subscription Bought'!K239),"Others",'Subscription Bought'!K239)</f>
        <v>1</v>
      </c>
      <c r="F239" s="27">
        <f>B239-A239</f>
        <v>200.0389005</v>
      </c>
      <c r="G239" s="7" t="str">
        <f>IF(ISNA('Subscription Bought'!M239),"Others",'Subscription Bought'!M239)</f>
        <v>16:00</v>
      </c>
    </row>
    <row r="240" ht="15.75" hidden="1" customHeight="1">
      <c r="A240" s="2" t="str">
        <f>VLOOKUP(#REF!,'Booked Users'!$D:$G,3,0)</f>
        <v>#REF!</v>
      </c>
      <c r="B240" s="18">
        <v>44139.70556712963</v>
      </c>
    </row>
    <row r="241" ht="15.75" hidden="1" customHeight="1">
      <c r="A241" s="2" t="str">
        <f>VLOOKUP(#REF!,'Booked Users'!$D:$G,3,0)</f>
        <v>#REF!</v>
      </c>
      <c r="B241" s="18">
        <v>44139.76798611111</v>
      </c>
    </row>
    <row r="242" ht="15.75" hidden="1" customHeight="1">
      <c r="A242" s="2" t="str">
        <f>VLOOKUP(#REF!,'Booked Users'!$D:$G,3,0)</f>
        <v>#REF!</v>
      </c>
      <c r="B242" s="18">
        <v>44139.81667824074</v>
      </c>
    </row>
    <row r="243" ht="15.75" hidden="1" customHeight="1">
      <c r="A243" s="2" t="str">
        <f>VLOOKUP(#REF!,'Booked Users'!$D:$G,3,0)</f>
        <v>#REF!</v>
      </c>
      <c r="B243" s="18">
        <v>44139.84315972222</v>
      </c>
    </row>
    <row r="244" ht="15.75" hidden="1" customHeight="1">
      <c r="B244" s="18">
        <v>44139.92109953704</v>
      </c>
    </row>
    <row r="245" ht="15.75" hidden="1" customHeight="1">
      <c r="B245" s="18">
        <v>44169.02453703704</v>
      </c>
    </row>
    <row r="246" ht="15.75" hidden="1" customHeight="1">
      <c r="A246" s="2" t="str">
        <f>VLOOKUP(#REF!,'Booked Users'!$D:$G,3,0)</f>
        <v>#REF!</v>
      </c>
      <c r="B246" s="18">
        <v>44169.05761574074</v>
      </c>
    </row>
    <row r="247" ht="15.75" hidden="1" customHeight="1">
      <c r="A247" s="2" t="str">
        <f>VLOOKUP(#REF!,'Booked Users'!$D:$G,3,0)</f>
        <v>#REF!</v>
      </c>
      <c r="B247" s="18">
        <v>44169.36871527778</v>
      </c>
    </row>
    <row r="248" ht="15.75" hidden="1" customHeight="1">
      <c r="A248" s="2" t="str">
        <f>VLOOKUP(#REF!,'Booked Users'!$D:$G,3,0)</f>
        <v>#REF!</v>
      </c>
      <c r="B248" s="18">
        <v>44169.38234953704</v>
      </c>
    </row>
    <row r="249" ht="15.75" hidden="1" customHeight="1">
      <c r="A249" s="2" t="str">
        <f>VLOOKUP(#REF!,'Booked Users'!$D:$G,3,0)</f>
        <v>#REF!</v>
      </c>
      <c r="B249" s="18">
        <v>44169.5415162037</v>
      </c>
    </row>
    <row r="250" ht="15.75" hidden="1" customHeight="1">
      <c r="A250" s="2" t="str">
        <f>VLOOKUP(#REF!,'Booked Users'!$D:$G,3,0)</f>
        <v>#REF!</v>
      </c>
      <c r="B250" s="18">
        <v>44169.56842592593</v>
      </c>
    </row>
    <row r="251" ht="15.75" hidden="1" customHeight="1">
      <c r="A251" s="2" t="str">
        <f>VLOOKUP(#REF!,'Booked Users'!$D:$G,3,0)</f>
        <v>#REF!</v>
      </c>
      <c r="B251" s="18">
        <v>44169.64949074074</v>
      </c>
    </row>
    <row r="252" ht="15.75" hidden="1" customHeight="1">
      <c r="B252" s="18">
        <v>44169.6628125</v>
      </c>
    </row>
    <row r="253" ht="15.75" hidden="1" customHeight="1">
      <c r="B253" s="18">
        <v>44169.67392361111</v>
      </c>
    </row>
    <row r="254" ht="15.75" hidden="1" customHeight="1">
      <c r="A254" s="2" t="str">
        <f>VLOOKUP(#REF!,'Booked Users'!$D:$G,3,0)</f>
        <v>#REF!</v>
      </c>
      <c r="B254" s="18">
        <v>44169.70181712963</v>
      </c>
    </row>
    <row r="255" ht="15.75" hidden="1" customHeight="1">
      <c r="B255" s="18">
        <v>44169.77890046296</v>
      </c>
    </row>
    <row r="256" ht="15.75" hidden="1" customHeight="1">
      <c r="A256" s="2" t="str">
        <f>VLOOKUP(#REF!,'Booked Users'!$D:$G,3,0)</f>
        <v>#REF!</v>
      </c>
      <c r="B256" s="18">
        <v>44169.78902777778</v>
      </c>
    </row>
    <row r="257" ht="15.75" hidden="1" customHeight="1">
      <c r="A257" s="2" t="str">
        <f>VLOOKUP(#REF!,'Booked Users'!$D:$G,3,0)</f>
        <v>#REF!</v>
      </c>
      <c r="B257" s="18">
        <v>44169.875451388885</v>
      </c>
    </row>
    <row r="258" ht="15.75" hidden="1" customHeight="1">
      <c r="A258" s="2" t="str">
        <f>VLOOKUP(#REF!,'Booked Users'!$D:$G,3,0)</f>
        <v>#REF!</v>
      </c>
      <c r="B258" s="18">
        <v>44169.883877314816</v>
      </c>
    </row>
    <row r="259" ht="15.75" hidden="1" customHeight="1">
      <c r="A259" s="2" t="str">
        <f>VLOOKUP(#REF!,'Booked Users'!$D:$G,3,0)</f>
        <v>#REF!</v>
      </c>
      <c r="B259" s="18">
        <v>44169.883877314816</v>
      </c>
    </row>
    <row r="260" ht="15.75" hidden="1" customHeight="1">
      <c r="A260" s="2" t="str">
        <f>VLOOKUP(#REF!,'Booked Users'!$D:$G,3,0)</f>
        <v>#REF!</v>
      </c>
      <c r="B260" s="18">
        <v>44169.88800925926</v>
      </c>
    </row>
    <row r="261" ht="15.75" hidden="1" customHeight="1">
      <c r="A261" s="2" t="str">
        <f>VLOOKUP(#REF!,'Booked Users'!$D:$G,3,0)</f>
        <v>#REF!</v>
      </c>
      <c r="B261" s="16" t="s">
        <v>5583</v>
      </c>
    </row>
    <row r="262" ht="15.75" hidden="1" customHeight="1">
      <c r="A262" s="2" t="str">
        <f>VLOOKUP(#REF!,'Booked Users'!$D:$G,3,0)</f>
        <v>#REF!</v>
      </c>
      <c r="B262" s="16" t="s">
        <v>5586</v>
      </c>
    </row>
    <row r="263" ht="15.75" hidden="1" customHeight="1">
      <c r="A263" s="2" t="str">
        <f>VLOOKUP(#REF!,'Booked Users'!$D:$G,3,0)</f>
        <v>#REF!</v>
      </c>
      <c r="B263" s="16" t="s">
        <v>5589</v>
      </c>
    </row>
    <row r="264" ht="15.75" hidden="1" customHeight="1">
      <c r="A264" s="2" t="str">
        <f>VLOOKUP(#REF!,'Booked Users'!$D:$G,3,0)</f>
        <v>#REF!</v>
      </c>
      <c r="B264" s="16" t="s">
        <v>5592</v>
      </c>
    </row>
    <row r="265" ht="15.75" hidden="1" customHeight="1">
      <c r="A265" s="2" t="str">
        <f>VLOOKUP(#REF!,'Booked Users'!$D:$G,3,0)</f>
        <v>#REF!</v>
      </c>
      <c r="B265" s="16" t="s">
        <v>5594</v>
      </c>
    </row>
    <row r="266" ht="15.75" hidden="1" customHeight="1">
      <c r="A266" s="2" t="str">
        <f>VLOOKUP(#REF!,'Booked Users'!$D:$G,3,0)</f>
        <v>#REF!</v>
      </c>
      <c r="B266" s="16" t="s">
        <v>5597</v>
      </c>
    </row>
    <row r="267" ht="15.75" hidden="1" customHeight="1">
      <c r="A267" s="2" t="str">
        <f>VLOOKUP(#REF!,'Booked Users'!$D:$G,3,0)</f>
        <v>#REF!</v>
      </c>
      <c r="B267" s="16" t="s">
        <v>5600</v>
      </c>
    </row>
    <row r="268" ht="15.75" hidden="1" customHeight="1">
      <c r="A268" s="2" t="str">
        <f>VLOOKUP(#REF!,'Booked Users'!$D:$G,3,0)</f>
        <v>#REF!</v>
      </c>
      <c r="B268" s="16" t="s">
        <v>5603</v>
      </c>
    </row>
    <row r="269" ht="15.75" hidden="1" customHeight="1">
      <c r="A269" s="2" t="str">
        <f>VLOOKUP(#REF!,'Booked Users'!$D:$G,3,0)</f>
        <v>#REF!</v>
      </c>
      <c r="B269" s="16" t="s">
        <v>5603</v>
      </c>
    </row>
    <row r="270" ht="15.75" hidden="1" customHeight="1">
      <c r="A270" s="2" t="str">
        <f>VLOOKUP(#REF!,'Booked Users'!$D:$G,3,0)</f>
        <v>#REF!</v>
      </c>
      <c r="B270" s="16" t="s">
        <v>5603</v>
      </c>
    </row>
    <row r="271" ht="15.75" hidden="1" customHeight="1">
      <c r="A271" s="2" t="str">
        <f>VLOOKUP(#REF!,'Booked Users'!$D:$G,3,0)</f>
        <v>#REF!</v>
      </c>
      <c r="B271" s="16" t="s">
        <v>5603</v>
      </c>
    </row>
    <row r="272" ht="15.75" hidden="1" customHeight="1">
      <c r="A272" s="2" t="str">
        <f>VLOOKUP(#REF!,'Booked Users'!$D:$G,3,0)</f>
        <v>#REF!</v>
      </c>
      <c r="B272" s="16" t="s">
        <v>5603</v>
      </c>
    </row>
    <row r="273" ht="15.75" hidden="1" customHeight="1">
      <c r="A273" s="2" t="str">
        <f>VLOOKUP(#REF!,'Booked Users'!$D:$G,3,0)</f>
        <v>#REF!</v>
      </c>
      <c r="B273" s="16" t="s">
        <v>5616</v>
      </c>
    </row>
    <row r="274" ht="15.75" hidden="1" customHeight="1">
      <c r="A274" s="2" t="str">
        <f>VLOOKUP(#REF!,'Booked Users'!$D:$G,3,0)</f>
        <v>#REF!</v>
      </c>
      <c r="B274" s="16" t="s">
        <v>5616</v>
      </c>
    </row>
    <row r="275" ht="15.75" hidden="1" customHeight="1">
      <c r="A275" s="2" t="str">
        <f>VLOOKUP(#REF!,'Booked Users'!$D:$G,3,0)</f>
        <v>#REF!</v>
      </c>
      <c r="B275" s="16" t="s">
        <v>5616</v>
      </c>
    </row>
    <row r="276" ht="15.75" hidden="1" customHeight="1">
      <c r="B276" s="15" t="s">
        <v>5616</v>
      </c>
    </row>
    <row r="277" ht="15.75" hidden="1" customHeight="1">
      <c r="A277" s="2" t="str">
        <f>VLOOKUP(#REF!,'Booked Users'!$D:$G,3,0)</f>
        <v>#REF!</v>
      </c>
      <c r="B277" s="16" t="s">
        <v>5616</v>
      </c>
    </row>
    <row r="278" ht="15.75" hidden="1" customHeight="1">
      <c r="A278" s="2" t="str">
        <f>VLOOKUP(#REF!,'Booked Users'!$D:$G,3,0)</f>
        <v>#REF!</v>
      </c>
      <c r="B278" s="16" t="s">
        <v>5616</v>
      </c>
    </row>
    <row r="279" ht="15.75" hidden="1" customHeight="1">
      <c r="A279" s="2" t="str">
        <f>VLOOKUP(#REF!,'Booked Users'!$D:$G,3,0)</f>
        <v>#REF!</v>
      </c>
      <c r="B279" s="16" t="s">
        <v>5628</v>
      </c>
    </row>
    <row r="280" ht="15.75" hidden="1" customHeight="1">
      <c r="B280" s="15" t="s">
        <v>5631</v>
      </c>
    </row>
    <row r="281" ht="15.75" customHeight="1">
      <c r="A281" s="25" t="str">
        <f>'Subscription Bought'!H281</f>
        <v>16-04-2020 11:15:00</v>
      </c>
      <c r="B281" s="23">
        <v>43937.61137731482</v>
      </c>
      <c r="C281" s="26" t="str">
        <f>IF(ISNA('Subscription Bought'!I281),"Others",'Subscription Bought'!I281)</f>
        <v>Others</v>
      </c>
      <c r="D281" s="26" t="str">
        <f>IF('Subscription Bought'!L281="Present",'Subscription Bought'!L281,"Absent")</f>
        <v>Present</v>
      </c>
      <c r="E281" s="26">
        <f>IF(ISBLANK('Subscription Bought'!K281),"Others",'Subscription Bought'!K281)</f>
        <v>2</v>
      </c>
      <c r="F281" s="27">
        <f t="shared" ref="F281:F283" si="1">B281-A281</f>
        <v>0.1426273148</v>
      </c>
      <c r="G281" s="7" t="str">
        <f>IF(ISNA('Subscription Bought'!M281),"Others",'Subscription Bought'!M281)</f>
        <v>11:15</v>
      </c>
    </row>
    <row r="282" ht="15.75" customHeight="1">
      <c r="A282" s="25" t="str">
        <f>'Subscription Bought'!H282</f>
        <v>16-04-2020 16:00:00</v>
      </c>
      <c r="B282" s="23">
        <v>43937.0</v>
      </c>
      <c r="C282" s="26" t="str">
        <f>IF(ISNA('Subscription Bought'!I282),"Others",'Subscription Bought'!I282)</f>
        <v>Others</v>
      </c>
      <c r="D282" s="26" t="str">
        <f>IF('Subscription Bought'!L282="Present",'Subscription Bought'!L282,"Absent")</f>
        <v>Present</v>
      </c>
      <c r="E282" s="26">
        <f>IF(ISBLANK('Subscription Bought'!K282),"Others",'Subscription Bought'!K282)</f>
        <v>4</v>
      </c>
      <c r="F282" s="27">
        <f t="shared" si="1"/>
        <v>-0.6666666667</v>
      </c>
      <c r="G282" s="7" t="str">
        <f>IF(ISNA('Subscription Bought'!M282),"Others",'Subscription Bought'!M282)</f>
        <v>16:00</v>
      </c>
    </row>
    <row r="283" ht="15.75" customHeight="1">
      <c r="A283" s="25" t="str">
        <f>'Subscription Bought'!H283</f>
        <v>16-04-2020 16:00:00</v>
      </c>
      <c r="B283" s="23">
        <v>43937.0</v>
      </c>
      <c r="C283" s="26" t="str">
        <f>IF(ISNA('Subscription Bought'!I283),"Others",'Subscription Bought'!I283)</f>
        <v>Others</v>
      </c>
      <c r="D283" s="26" t="str">
        <f>IF('Subscription Bought'!L283="Present",'Subscription Bought'!L283,"Absent")</f>
        <v>Present</v>
      </c>
      <c r="E283" s="26">
        <f>IF(ISBLANK('Subscription Bought'!K283),"Others",'Subscription Bought'!K283)</f>
        <v>2</v>
      </c>
      <c r="F283" s="27">
        <f t="shared" si="1"/>
        <v>-0.6666666667</v>
      </c>
      <c r="G283" s="7" t="str">
        <f>IF(ISNA('Subscription Bought'!M283),"Others",'Subscription Bought'!M283)</f>
        <v>16:00</v>
      </c>
    </row>
    <row r="284" ht="15.75" hidden="1" customHeight="1">
      <c r="A284" s="2" t="str">
        <f>VLOOKUP(#REF!,'Booked Users'!$D:$G,3,0)</f>
        <v>#REF!</v>
      </c>
      <c r="B284" s="16" t="s">
        <v>5635</v>
      </c>
    </row>
    <row r="285" ht="15.75" hidden="1" customHeight="1">
      <c r="A285" s="2" t="str">
        <f>VLOOKUP(#REF!,'Booked Users'!$D:$G,3,0)</f>
        <v>#REF!</v>
      </c>
      <c r="B285" s="16" t="s">
        <v>5638</v>
      </c>
    </row>
    <row r="286" ht="15.75" hidden="1" customHeight="1">
      <c r="A286" s="2" t="str">
        <f>VLOOKUP(#REF!,'Booked Users'!$D:$G,3,0)</f>
        <v>#REF!</v>
      </c>
      <c r="B286" s="16" t="s">
        <v>5641</v>
      </c>
    </row>
    <row r="287" ht="15.75" hidden="1" customHeight="1">
      <c r="A287" s="2" t="str">
        <f>VLOOKUP(#REF!,'Booked Users'!$D:$G,3,0)</f>
        <v>#REF!</v>
      </c>
      <c r="B287" s="16" t="s">
        <v>5643</v>
      </c>
    </row>
    <row r="288" ht="15.75" hidden="1" customHeight="1">
      <c r="A288" s="2" t="str">
        <f>VLOOKUP(#REF!,'Booked Users'!$D:$G,3,0)</f>
        <v>#REF!</v>
      </c>
      <c r="B288" s="16" t="s">
        <v>5646</v>
      </c>
    </row>
    <row r="289" ht="15.75" hidden="1" customHeight="1">
      <c r="A289" s="2" t="str">
        <f>VLOOKUP(#REF!,'Booked Users'!$D:$G,3,0)</f>
        <v>#REF!</v>
      </c>
      <c r="B289" s="16" t="s">
        <v>5647</v>
      </c>
    </row>
    <row r="290" ht="15.75" customHeight="1">
      <c r="A290" s="25" t="str">
        <f>'Subscription Bought'!H290</f>
        <v>16-04-2020 11:15:00</v>
      </c>
      <c r="B290" s="23">
        <v>43938.661840277775</v>
      </c>
      <c r="C290" s="26" t="str">
        <f>IF(ISNA('Subscription Bought'!I290),"Others",'Subscription Bought'!I290)</f>
        <v>Others</v>
      </c>
      <c r="D290" s="26" t="str">
        <f>IF('Subscription Bought'!L290="Present",'Subscription Bought'!L290,"Absent")</f>
        <v>present</v>
      </c>
      <c r="E290" s="26">
        <f>IF(ISBLANK('Subscription Bought'!K290),"Others",'Subscription Bought'!K290)</f>
        <v>4</v>
      </c>
      <c r="F290" s="27">
        <f>B290-A290</f>
        <v>1.193090278</v>
      </c>
      <c r="G290" s="7" t="str">
        <f>IF(ISNA('Subscription Bought'!M290),"Others",'Subscription Bought'!M290)</f>
        <v>11:15</v>
      </c>
    </row>
    <row r="291" ht="15.75" hidden="1" customHeight="1">
      <c r="A291" s="2" t="str">
        <f>VLOOKUP(#REF!,'Booked Users'!$D:$G,3,0)</f>
        <v>#REF!</v>
      </c>
      <c r="B291" s="16" t="s">
        <v>5652</v>
      </c>
    </row>
    <row r="292" ht="15.75" hidden="1" customHeight="1">
      <c r="A292" s="2" t="str">
        <f>VLOOKUP(#REF!,'Booked Users'!$D:$G,3,0)</f>
        <v>#REF!</v>
      </c>
      <c r="B292" s="16" t="s">
        <v>5655</v>
      </c>
    </row>
    <row r="293" ht="15.75" customHeight="1">
      <c r="A293" s="25" t="str">
        <f>'Subscription Bought'!H293</f>
        <v>16-04-2020 18:15:00</v>
      </c>
      <c r="B293" s="23">
        <v>43938.850949074076</v>
      </c>
      <c r="C293" s="26" t="str">
        <f>IF(ISNA('Subscription Bought'!I293),"Others",'Subscription Bought'!I293)</f>
        <v>Others</v>
      </c>
      <c r="D293" s="26" t="str">
        <f>IF('Subscription Bought'!L293="Present",'Subscription Bought'!L293,"Absent")</f>
        <v>Present</v>
      </c>
      <c r="E293" s="26">
        <f>IF(ISBLANK('Subscription Bought'!K293),"Others",'Subscription Bought'!K293)</f>
        <v>4</v>
      </c>
      <c r="F293" s="27">
        <f t="shared" ref="F293:F296" si="2">B293-A293</f>
        <v>1.090532407</v>
      </c>
      <c r="G293" s="7" t="str">
        <f>IF(ISNA('Subscription Bought'!M293),"Others",'Subscription Bought'!M293)</f>
        <v>18:15</v>
      </c>
    </row>
    <row r="294" ht="15.75" customHeight="1">
      <c r="A294" s="25" t="str">
        <f>'Subscription Bought'!H294</f>
        <v>16-04-2020 18:15:00</v>
      </c>
      <c r="B294" s="23">
        <v>43938.880949074075</v>
      </c>
      <c r="C294" s="26" t="str">
        <f>IF(ISNA('Subscription Bought'!I294),"Others",'Subscription Bought'!I294)</f>
        <v>Others</v>
      </c>
      <c r="D294" s="26" t="str">
        <f>IF('Subscription Bought'!L294="Present",'Subscription Bought'!L294,"Absent")</f>
        <v>Present</v>
      </c>
      <c r="E294" s="26">
        <f>IF(ISBLANK('Subscription Bought'!K294),"Others",'Subscription Bought'!K294)</f>
        <v>4</v>
      </c>
      <c r="F294" s="27">
        <f t="shared" si="2"/>
        <v>1.120532407</v>
      </c>
      <c r="G294" s="7" t="str">
        <f>IF(ISNA('Subscription Bought'!M294),"Others",'Subscription Bought'!M294)</f>
        <v>18:15</v>
      </c>
    </row>
    <row r="295" ht="15.75" customHeight="1">
      <c r="A295" s="25" t="str">
        <f>'Subscription Bought'!H295</f>
        <v>16-04-2020 18:15:00</v>
      </c>
      <c r="B295" s="23">
        <v>43939.45832175926</v>
      </c>
      <c r="C295" s="26" t="str">
        <f>IF(ISNA('Subscription Bought'!I295),"Others",'Subscription Bought'!I295)</f>
        <v>Others</v>
      </c>
      <c r="D295" s="26" t="str">
        <f>IF('Subscription Bought'!L295="Present",'Subscription Bought'!L295,"Absent")</f>
        <v>Present</v>
      </c>
      <c r="E295" s="26">
        <f>IF(ISBLANK('Subscription Bought'!K295),"Others",'Subscription Bought'!K295)</f>
        <v>2</v>
      </c>
      <c r="F295" s="27">
        <f t="shared" si="2"/>
        <v>1.697905093</v>
      </c>
      <c r="G295" s="7" t="str">
        <f>IF(ISNA('Subscription Bought'!M295),"Others",'Subscription Bought'!M295)</f>
        <v>18:15</v>
      </c>
    </row>
    <row r="296" ht="15.75" customHeight="1">
      <c r="A296" s="25" t="str">
        <f>'Subscription Bought'!H296</f>
        <v>17-04-2020 18:15:00</v>
      </c>
      <c r="B296" s="23">
        <v>43939.466840277775</v>
      </c>
      <c r="C296" s="26" t="str">
        <f>IF(ISNA('Subscription Bought'!I296),"Others",'Subscription Bought'!I296)</f>
        <v>ntfpush</v>
      </c>
      <c r="D296" s="26" t="str">
        <f>IF('Subscription Bought'!L296="Present",'Subscription Bought'!L296,"Absent")</f>
        <v>Present</v>
      </c>
      <c r="E296" s="26">
        <f>IF(ISBLANK('Subscription Bought'!K296),"Others",'Subscription Bought'!K296)</f>
        <v>3</v>
      </c>
      <c r="F296" s="27">
        <f t="shared" si="2"/>
        <v>0.7064236111</v>
      </c>
      <c r="G296" s="7" t="str">
        <f>IF(ISNA('Subscription Bought'!M296),"Others",'Subscription Bought'!M296)</f>
        <v>18:15</v>
      </c>
    </row>
    <row r="297" ht="15.75" hidden="1" customHeight="1">
      <c r="B297" s="15" t="s">
        <v>5663</v>
      </c>
    </row>
    <row r="298" ht="15.75" customHeight="1">
      <c r="A298" s="25" t="str">
        <f>'Subscription Bought'!H298</f>
        <v>18-04-2020 11:15:00</v>
      </c>
      <c r="B298" s="23">
        <v>43939.56607638889</v>
      </c>
      <c r="C298" s="26" t="str">
        <f>IF(ISNA('Subscription Bought'!I298),"Others",'Subscription Bought'!I298)</f>
        <v>T1KRMSMS</v>
      </c>
      <c r="D298" s="26" t="str">
        <f>IF('Subscription Bought'!L298="Present",'Subscription Bought'!L298,"Absent")</f>
        <v>Present</v>
      </c>
      <c r="E298" s="26">
        <f>IF(ISBLANK('Subscription Bought'!K298),"Others",'Subscription Bought'!K298)</f>
        <v>3</v>
      </c>
      <c r="F298" s="27">
        <f>B298-A298</f>
        <v>0.09732638889</v>
      </c>
      <c r="G298" s="7" t="str">
        <f>IF(ISNA('Subscription Bought'!M298),"Others",'Subscription Bought'!M298)</f>
        <v>11:15</v>
      </c>
    </row>
    <row r="299" ht="15.75" hidden="1" customHeight="1">
      <c r="A299" s="2" t="str">
        <f>VLOOKUP(#REF!,'Booked Users'!$D:$G,3,0)</f>
        <v>#REF!</v>
      </c>
      <c r="B299" s="16" t="s">
        <v>5668</v>
      </c>
    </row>
    <row r="300" ht="15.75" hidden="1" customHeight="1">
      <c r="A300" s="2" t="str">
        <f>VLOOKUP(#REF!,'Booked Users'!$D:$G,3,0)</f>
        <v>#REF!</v>
      </c>
      <c r="B300" s="16" t="s">
        <v>5671</v>
      </c>
    </row>
    <row r="301" ht="15.75" customHeight="1">
      <c r="A301" s="25" t="str">
        <f>'Subscription Bought'!H301</f>
        <v>17-04-2020 18:15:00</v>
      </c>
      <c r="B301" s="23">
        <v>43939.61133101852</v>
      </c>
      <c r="C301" s="26" t="str">
        <f>IF(ISNA('Subscription Bought'!I301),"Others",'Subscription Bought'!I301)</f>
        <v>lastchance</v>
      </c>
      <c r="D301" s="26" t="str">
        <f>IF('Subscription Bought'!L301="Present",'Subscription Bought'!L301,"Absent")</f>
        <v>Present</v>
      </c>
      <c r="E301" s="26">
        <f>IF(ISBLANK('Subscription Bought'!K301),"Others",'Subscription Bought'!K301)</f>
        <v>2</v>
      </c>
      <c r="F301" s="27">
        <f t="shared" ref="F301:F304" si="3">B301-A301</f>
        <v>0.8509143519</v>
      </c>
      <c r="G301" s="7" t="str">
        <f>IF(ISNA('Subscription Bought'!M301),"Others",'Subscription Bought'!M301)</f>
        <v>18:15</v>
      </c>
    </row>
    <row r="302" ht="15.75" customHeight="1">
      <c r="A302" s="25" t="str">
        <f>'Subscription Bought'!H302</f>
        <v>26-04-2020 11:45:00</v>
      </c>
      <c r="B302" s="23">
        <v>43939.6703587963</v>
      </c>
      <c r="C302" s="26" t="str">
        <f>IF(ISNA('Subscription Bought'!I302),"Others",'Subscription Bought'!I302)</f>
        <v>Others</v>
      </c>
      <c r="D302" s="26" t="str">
        <f>IF('Subscription Bought'!L302="Present",'Subscription Bought'!L302,"Absent")</f>
        <v>Absent</v>
      </c>
      <c r="E302" s="26">
        <f>IF(ISBLANK('Subscription Bought'!K302),"Others",'Subscription Bought'!K302)</f>
        <v>4</v>
      </c>
      <c r="F302" s="27">
        <f t="shared" si="3"/>
        <v>-7.819224537</v>
      </c>
      <c r="G302" s="7" t="str">
        <f>IF(ISNA('Subscription Bought'!M302),"Others",'Subscription Bought'!M302)</f>
        <v>11:45</v>
      </c>
    </row>
    <row r="303" ht="15.75" customHeight="1">
      <c r="A303" s="25" t="str">
        <f>'Subscription Bought'!H303</f>
        <v>16-04-2020 18:15:00</v>
      </c>
      <c r="B303" s="23">
        <v>43939.762511574074</v>
      </c>
      <c r="C303" s="26" t="str">
        <f>IF(ISNA('Subscription Bought'!I303),"Others",'Subscription Bought'!I303)</f>
        <v>Others</v>
      </c>
      <c r="D303" s="26" t="str">
        <f>IF('Subscription Bought'!L303="Present",'Subscription Bought'!L303,"Absent")</f>
        <v>Present</v>
      </c>
      <c r="E303" s="26">
        <f>IF(ISBLANK('Subscription Bought'!K303),"Others",'Subscription Bought'!K303)</f>
        <v>1</v>
      </c>
      <c r="F303" s="27">
        <f t="shared" si="3"/>
        <v>2.002094907</v>
      </c>
      <c r="G303" s="7" t="str">
        <f>IF(ISNA('Subscription Bought'!M303),"Others",'Subscription Bought'!M303)</f>
        <v>18:15</v>
      </c>
    </row>
    <row r="304" ht="15.75" customHeight="1">
      <c r="A304" s="25" t="str">
        <f>'Subscription Bought'!H304</f>
        <v>17-04-2020 18:15:00</v>
      </c>
      <c r="B304" s="23">
        <v>43939.763402777775</v>
      </c>
      <c r="C304" s="26" t="str">
        <f>IF(ISNA('Subscription Bought'!I304),"Others",'Subscription Bought'!I304)</f>
        <v>ntfpush</v>
      </c>
      <c r="D304" s="26" t="str">
        <f>IF('Subscription Bought'!L304="Present",'Subscription Bought'!L304,"Absent")</f>
        <v>Present</v>
      </c>
      <c r="E304" s="26">
        <f>IF(ISBLANK('Subscription Bought'!K304),"Others",'Subscription Bought'!K304)</f>
        <v>2</v>
      </c>
      <c r="F304" s="27">
        <f t="shared" si="3"/>
        <v>1.002986111</v>
      </c>
      <c r="G304" s="7" t="str">
        <f>IF(ISNA('Subscription Bought'!M304),"Others",'Subscription Bought'!M304)</f>
        <v>18:15</v>
      </c>
    </row>
    <row r="305" ht="15.75" hidden="1" customHeight="1">
      <c r="A305" s="2" t="str">
        <f>VLOOKUP(#REF!,'Booked Users'!$D:$G,3,0)</f>
        <v>#REF!</v>
      </c>
      <c r="B305" s="16" t="s">
        <v>5679</v>
      </c>
    </row>
    <row r="306" ht="15.75" customHeight="1">
      <c r="A306" s="25" t="str">
        <f>'Subscription Bought'!H306</f>
        <v>18-04-2020 16:00:00</v>
      </c>
      <c r="B306" s="23">
        <v>43940.0</v>
      </c>
      <c r="C306" s="26" t="str">
        <f>IF(ISNA('Subscription Bought'!I306),"Others",'Subscription Bought'!I306)</f>
        <v>rfmsms</v>
      </c>
      <c r="D306" s="26" t="str">
        <f>IF('Subscription Bought'!L306="Present",'Subscription Bought'!L306,"Absent")</f>
        <v>Present</v>
      </c>
      <c r="E306" s="26">
        <f>IF(ISBLANK('Subscription Bought'!K306),"Others",'Subscription Bought'!K306)</f>
        <v>3</v>
      </c>
      <c r="F306" s="27">
        <f>B306-A306</f>
        <v>0.3333333333</v>
      </c>
      <c r="G306" s="7" t="str">
        <f>IF(ISNA('Subscription Bought'!M306),"Others",'Subscription Bought'!M306)</f>
        <v>16:00</v>
      </c>
    </row>
    <row r="307" ht="15.75" hidden="1" customHeight="1">
      <c r="A307" s="2" t="str">
        <f>VLOOKUP(#REF!,'Booked Users'!$D:$G,3,0)</f>
        <v>#REF!</v>
      </c>
      <c r="B307" s="16" t="s">
        <v>5683</v>
      </c>
    </row>
    <row r="308" ht="15.75" hidden="1" customHeight="1">
      <c r="A308" s="2" t="str">
        <f>VLOOKUP(#REF!,'Booked Users'!$D:$G,3,0)</f>
        <v>#REF!</v>
      </c>
      <c r="B308" s="16" t="s">
        <v>5686</v>
      </c>
    </row>
    <row r="309" ht="15.75" hidden="1" customHeight="1">
      <c r="A309" s="2" t="str">
        <f>VLOOKUP(#REF!,'Booked Users'!$D:$G,3,0)</f>
        <v>#REF!</v>
      </c>
      <c r="B309" s="16" t="s">
        <v>5689</v>
      </c>
    </row>
    <row r="310" ht="15.75" customHeight="1">
      <c r="A310" s="25" t="str">
        <f>'Subscription Bought'!H310</f>
        <v>18-04-2020 11:15:00</v>
      </c>
      <c r="B310" s="23">
        <v>43940.61053240741</v>
      </c>
      <c r="C310" s="26" t="str">
        <f>IF(ISNA('Subscription Bought'!I310),"Others",'Subscription Bought'!I310)</f>
        <v>rfmsms</v>
      </c>
      <c r="D310" s="26" t="str">
        <f>IF('Subscription Bought'!L310="Present",'Subscription Bought'!L310,"Absent")</f>
        <v>Present</v>
      </c>
      <c r="E310" s="26">
        <f>IF(ISBLANK('Subscription Bought'!K310),"Others",'Subscription Bought'!K310)</f>
        <v>1</v>
      </c>
      <c r="F310" s="27">
        <f t="shared" ref="F310:F311" si="4">B310-A310</f>
        <v>1.141782407</v>
      </c>
      <c r="G310" s="7" t="str">
        <f>IF(ISNA('Subscription Bought'!M310),"Others",'Subscription Bought'!M310)</f>
        <v>11:15</v>
      </c>
    </row>
    <row r="311" ht="15.75" customHeight="1">
      <c r="A311" s="25" t="str">
        <f>'Subscription Bought'!H311</f>
        <v>18-04-2020 11:15:00</v>
      </c>
      <c r="B311" s="23">
        <v>43940.66554398148</v>
      </c>
      <c r="C311" s="26" t="str">
        <f>IF(ISNA('Subscription Bought'!I311),"Others",'Subscription Bought'!I311)</f>
        <v>T1KRMSMS</v>
      </c>
      <c r="D311" s="26" t="str">
        <f>IF('Subscription Bought'!L311="Present",'Subscription Bought'!L311,"Absent")</f>
        <v>Present</v>
      </c>
      <c r="E311" s="26">
        <f>IF(ISBLANK('Subscription Bought'!K311),"Others",'Subscription Bought'!K311)</f>
        <v>4</v>
      </c>
      <c r="F311" s="27">
        <f t="shared" si="4"/>
        <v>1.196793981</v>
      </c>
      <c r="G311" s="7" t="str">
        <f>IF(ISNA('Subscription Bought'!M311),"Others",'Subscription Bought'!M311)</f>
        <v>11:15</v>
      </c>
    </row>
    <row r="312" ht="15.75" hidden="1" customHeight="1">
      <c r="B312" s="15" t="s">
        <v>5694</v>
      </c>
    </row>
    <row r="313" ht="15.75" hidden="1" customHeight="1">
      <c r="A313" s="2" t="str">
        <f>VLOOKUP(#REF!,'Booked Users'!$D:$G,3,0)</f>
        <v>#REF!</v>
      </c>
      <c r="B313" s="16" t="s">
        <v>5697</v>
      </c>
    </row>
    <row r="314" ht="15.75" customHeight="1">
      <c r="A314" s="25" t="str">
        <f>'Subscription Bought'!H314</f>
        <v>19-04-2020 11:15:00</v>
      </c>
      <c r="B314" s="23">
        <v>43940.71616898148</v>
      </c>
      <c r="C314" s="26" t="str">
        <f>IF(ISNA('Subscription Bought'!I314),"Others",'Subscription Bought'!I314)</f>
        <v>ntfuiuser</v>
      </c>
      <c r="D314" s="26" t="str">
        <f>IF('Subscription Bought'!L314="Present",'Subscription Bought'!L314,"Absent")</f>
        <v>Present</v>
      </c>
      <c r="E314" s="26">
        <f>IF(ISBLANK('Subscription Bought'!K314),"Others",'Subscription Bought'!K314)</f>
        <v>3</v>
      </c>
      <c r="F314" s="27">
        <f t="shared" ref="F314:F315" si="5">B314-A314</f>
        <v>0.2474189815</v>
      </c>
      <c r="G314" s="7" t="str">
        <f>IF(ISNA('Subscription Bought'!M314),"Others",'Subscription Bought'!M314)</f>
        <v>11:15</v>
      </c>
    </row>
    <row r="315" ht="15.75" customHeight="1">
      <c r="A315" s="25" t="str">
        <f>'Subscription Bought'!H315</f>
        <v>18-04-2020 18:15:00</v>
      </c>
      <c r="B315" s="23">
        <v>43940.718518518515</v>
      </c>
      <c r="C315" s="26" t="str">
        <f>IF(ISNA('Subscription Bought'!I315),"Others",'Subscription Bought'!I315)</f>
        <v>TEB3SMS</v>
      </c>
      <c r="D315" s="26" t="str">
        <f>IF('Subscription Bought'!L315="Present",'Subscription Bought'!L315,"Absent")</f>
        <v>Present</v>
      </c>
      <c r="E315" s="26">
        <f>IF(ISBLANK('Subscription Bought'!K315),"Others",'Subscription Bought'!K315)</f>
        <v>3</v>
      </c>
      <c r="F315" s="27">
        <f t="shared" si="5"/>
        <v>0.9581018519</v>
      </c>
      <c r="G315" s="7" t="str">
        <f>IF(ISNA('Subscription Bought'!M315),"Others",'Subscription Bought'!M315)</f>
        <v>18:15</v>
      </c>
    </row>
    <row r="316" ht="15.75" hidden="1" customHeight="1">
      <c r="A316" s="2" t="str">
        <f>VLOOKUP(#REF!,'Booked Users'!$D:$G,3,0)</f>
        <v>#REF!</v>
      </c>
      <c r="B316" s="16" t="s">
        <v>5700</v>
      </c>
    </row>
    <row r="317" ht="15.75" customHeight="1">
      <c r="A317" s="25" t="str">
        <f>'Subscription Bought'!H317</f>
        <v>16-04-2020 18:15:00</v>
      </c>
      <c r="B317" s="23">
        <v>43940.76666666667</v>
      </c>
      <c r="C317" s="26" t="str">
        <f>IF(ISNA('Subscription Bought'!I317),"Others",'Subscription Bought'!I317)</f>
        <v>Others</v>
      </c>
      <c r="D317" s="26" t="str">
        <f>IF('Subscription Bought'!L317="Present",'Subscription Bought'!L317,"Absent")</f>
        <v>Present</v>
      </c>
      <c r="E317" s="26">
        <f>IF(ISBLANK('Subscription Bought'!K317),"Others",'Subscription Bought'!K317)</f>
        <v>3</v>
      </c>
      <c r="F317" s="27">
        <f t="shared" ref="F317:F327" si="6">B317-A317</f>
        <v>3.00625</v>
      </c>
      <c r="G317" s="7" t="str">
        <f>IF(ISNA('Subscription Bought'!M317),"Others",'Subscription Bought'!M317)</f>
        <v>18:15</v>
      </c>
    </row>
    <row r="318" ht="15.75" customHeight="1">
      <c r="A318" s="25" t="str">
        <f>'Subscription Bought'!H318</f>
        <v>19-04-2020 11:15:00</v>
      </c>
      <c r="B318" s="23">
        <v>43940.76666666667</v>
      </c>
      <c r="C318" s="26" t="str">
        <f>IF(ISNA('Subscription Bought'!I318),"Others",'Subscription Bought'!I318)</f>
        <v>Others</v>
      </c>
      <c r="D318" s="26" t="str">
        <f>IF('Subscription Bought'!L318="Present",'Subscription Bought'!L318,"Absent")</f>
        <v>Absent</v>
      </c>
      <c r="E318" s="26">
        <f>IF(ISBLANK('Subscription Bought'!K318),"Others",'Subscription Bought'!K318)</f>
        <v>4</v>
      </c>
      <c r="F318" s="27">
        <f t="shared" si="6"/>
        <v>0.2979166667</v>
      </c>
      <c r="G318" s="26" t="str">
        <f>IF(ISNA('Subscription Bought'!M318),"Others",'Subscription Bought'!M318)</f>
        <v>Others</v>
      </c>
    </row>
    <row r="319" ht="15.75" customHeight="1">
      <c r="A319" s="25" t="str">
        <f>'Subscription Bought'!H319</f>
        <v>18-04-2020 16:00:00</v>
      </c>
      <c r="B319" s="23">
        <v>43940.80945601852</v>
      </c>
      <c r="C319" s="26" t="str">
        <f>IF(ISNA('Subscription Bought'!I319),"Others",'Subscription Bought'!I319)</f>
        <v>rfmsms</v>
      </c>
      <c r="D319" s="26" t="str">
        <f>IF('Subscription Bought'!L319="Present",'Subscription Bought'!L319,"Absent")</f>
        <v>Present</v>
      </c>
      <c r="E319" s="26">
        <f>IF(ISBLANK('Subscription Bought'!K319),"Others",'Subscription Bought'!K319)</f>
        <v>2</v>
      </c>
      <c r="F319" s="27">
        <f t="shared" si="6"/>
        <v>1.142789352</v>
      </c>
      <c r="G319" s="7" t="str">
        <f>IF(ISNA('Subscription Bought'!M319),"Others",'Subscription Bought'!M319)</f>
        <v>16:00</v>
      </c>
    </row>
    <row r="320" ht="15.75" customHeight="1">
      <c r="A320" s="25" t="str">
        <f>'Subscription Bought'!H320</f>
        <v>17-04-2020 18:15:00</v>
      </c>
      <c r="B320" s="23">
        <v>43940.80945601852</v>
      </c>
      <c r="C320" s="26" t="str">
        <f>IF(ISNA('Subscription Bought'!I320),"Others",'Subscription Bought'!I320)</f>
        <v>Others</v>
      </c>
      <c r="D320" s="26" t="str">
        <f>IF('Subscription Bought'!L320="Present",'Subscription Bought'!L320,"Absent")</f>
        <v>Absent</v>
      </c>
      <c r="E320" s="26">
        <f>IF(ISBLANK('Subscription Bought'!K320),"Others",'Subscription Bought'!K320)</f>
        <v>1</v>
      </c>
      <c r="F320" s="27">
        <f t="shared" si="6"/>
        <v>2.049039352</v>
      </c>
      <c r="G320" s="7" t="str">
        <f>IF(ISNA('Subscription Bought'!M320),"Others",'Subscription Bought'!M320)</f>
        <v>18:15</v>
      </c>
    </row>
    <row r="321" ht="15.75" customHeight="1">
      <c r="A321" s="25" t="str">
        <f>'Subscription Bought'!H321</f>
        <v>18-04-2020 16:00:00</v>
      </c>
      <c r="B321" s="23">
        <v>43940.83982638889</v>
      </c>
      <c r="C321" s="26" t="str">
        <f>IF(ISNA('Subscription Bought'!I321),"Others",'Subscription Bought'!I321)</f>
        <v>rfmsms</v>
      </c>
      <c r="D321" s="26" t="str">
        <f>IF('Subscription Bought'!L321="Present",'Subscription Bought'!L321,"Absent")</f>
        <v>Present</v>
      </c>
      <c r="E321" s="26">
        <f>IF(ISBLANK('Subscription Bought'!K321),"Others",'Subscription Bought'!K321)</f>
        <v>4</v>
      </c>
      <c r="F321" s="27">
        <f t="shared" si="6"/>
        <v>1.173159722</v>
      </c>
      <c r="G321" s="7" t="str">
        <f>IF(ISNA('Subscription Bought'!M321),"Others",'Subscription Bought'!M321)</f>
        <v>16:00</v>
      </c>
    </row>
    <row r="322" ht="15.75" customHeight="1">
      <c r="A322" s="25" t="str">
        <f>'Subscription Bought'!H322</f>
        <v>18-04-2020 18:15:00</v>
      </c>
      <c r="B322" s="23">
        <v>43940.85327546296</v>
      </c>
      <c r="C322" s="26" t="str">
        <f>IF(ISNA('Subscription Bought'!I322),"Others",'Subscription Bought'!I322)</f>
        <v>rfmsms</v>
      </c>
      <c r="D322" s="26" t="str">
        <f>IF('Subscription Bought'!L322="Present",'Subscription Bought'!L322,"Absent")</f>
        <v>Present</v>
      </c>
      <c r="E322" s="26">
        <f>IF(ISBLANK('Subscription Bought'!K322),"Others",'Subscription Bought'!K322)</f>
        <v>3</v>
      </c>
      <c r="F322" s="27">
        <f t="shared" si="6"/>
        <v>1.092858796</v>
      </c>
      <c r="G322" s="7" t="str">
        <f>IF(ISNA('Subscription Bought'!M322),"Others",'Subscription Bought'!M322)</f>
        <v>18:15</v>
      </c>
    </row>
    <row r="323" ht="15.75" customHeight="1">
      <c r="A323" s="25" t="str">
        <f>'Subscription Bought'!H323</f>
        <v>18-04-2020 18:15:00</v>
      </c>
      <c r="B323" s="23">
        <v>43940.85327546296</v>
      </c>
      <c r="C323" s="26" t="str">
        <f>IF(ISNA('Subscription Bought'!I323),"Others",'Subscription Bought'!I323)</f>
        <v>ntfpush</v>
      </c>
      <c r="D323" s="26" t="str">
        <f>IF('Subscription Bought'!L323="Present",'Subscription Bought'!L323,"Absent")</f>
        <v>Present</v>
      </c>
      <c r="E323" s="26">
        <f>IF(ISBLANK('Subscription Bought'!K323),"Others",'Subscription Bought'!K323)</f>
        <v>2</v>
      </c>
      <c r="F323" s="27">
        <f t="shared" si="6"/>
        <v>1.092858796</v>
      </c>
      <c r="G323" s="7" t="str">
        <f>IF(ISNA('Subscription Bought'!M323),"Others",'Subscription Bought'!M323)</f>
        <v>18:15</v>
      </c>
    </row>
    <row r="324" ht="15.75" customHeight="1">
      <c r="A324" s="25" t="str">
        <f>'Subscription Bought'!H324</f>
        <v>18-04-2020 11:15:00</v>
      </c>
      <c r="B324" s="23">
        <v>43940.80945601852</v>
      </c>
      <c r="C324" s="26" t="str">
        <f>IF(ISNA('Subscription Bought'!I324),"Others",'Subscription Bought'!I324)</f>
        <v>TEB11SMS</v>
      </c>
      <c r="D324" s="26" t="str">
        <f>IF('Subscription Bought'!L324="Present",'Subscription Bought'!L324,"Absent")</f>
        <v>Absent</v>
      </c>
      <c r="E324" s="26">
        <f>IF(ISBLANK('Subscription Bought'!K324),"Others",'Subscription Bought'!K324)</f>
        <v>2</v>
      </c>
      <c r="F324" s="27">
        <f t="shared" si="6"/>
        <v>1.340706019</v>
      </c>
      <c r="G324" s="7" t="str">
        <f>IF(ISNA('Subscription Bought'!M324),"Others",'Subscription Bought'!M324)</f>
        <v>11:15</v>
      </c>
    </row>
    <row r="325" ht="15.75" customHeight="1">
      <c r="A325" s="25" t="str">
        <f>'Subscription Bought'!H325</f>
        <v>19-04-2020 11:15:00</v>
      </c>
      <c r="B325" s="23">
        <v>43940.89556712963</v>
      </c>
      <c r="C325" s="26" t="str">
        <f>IF(ISNA('Subscription Bought'!I325),"Others",'Subscription Bought'!I325)</f>
        <v>TEB12SMS</v>
      </c>
      <c r="D325" s="26" t="str">
        <f>IF('Subscription Bought'!L325="Present",'Subscription Bought'!L325,"Absent")</f>
        <v>Present</v>
      </c>
      <c r="E325" s="26">
        <f>IF(ISBLANK('Subscription Bought'!K325),"Others",'Subscription Bought'!K325)</f>
        <v>3</v>
      </c>
      <c r="F325" s="27">
        <f t="shared" si="6"/>
        <v>0.4268171296</v>
      </c>
      <c r="G325" s="7" t="str">
        <f>IF(ISNA('Subscription Bought'!M325),"Others",'Subscription Bought'!M325)</f>
        <v>11:15</v>
      </c>
    </row>
    <row r="326" ht="15.75" customHeight="1">
      <c r="A326" s="25" t="str">
        <f>'Subscription Bought'!H326</f>
        <v>19-04-2020 11:15:00</v>
      </c>
      <c r="B326" s="23">
        <v>43940.95625</v>
      </c>
      <c r="C326" s="26" t="str">
        <f>IF(ISNA('Subscription Bought'!I326),"Others",'Subscription Bought'!I326)</f>
        <v>TEB11SMS</v>
      </c>
      <c r="D326" s="26" t="str">
        <f>IF('Subscription Bought'!L326="Present",'Subscription Bought'!L326,"Absent")</f>
        <v>Present</v>
      </c>
      <c r="E326" s="26">
        <f>IF(ISBLANK('Subscription Bought'!K326),"Others",'Subscription Bought'!K326)</f>
        <v>4</v>
      </c>
      <c r="F326" s="27">
        <f t="shared" si="6"/>
        <v>0.4875</v>
      </c>
      <c r="G326" s="7" t="str">
        <f>IF(ISNA('Subscription Bought'!M326),"Others",'Subscription Bought'!M326)</f>
        <v>11:15</v>
      </c>
    </row>
    <row r="327" ht="15.75" customHeight="1">
      <c r="A327" s="25" t="str">
        <f>'Subscription Bought'!H327</f>
        <v>19-04-2020 18:15:00</v>
      </c>
      <c r="B327" s="23">
        <v>43940.95625</v>
      </c>
      <c r="C327" s="26" t="str">
        <f>IF(ISNA('Subscription Bought'!I327),"Others",'Subscription Bought'!I327)</f>
        <v>ntfuiuser</v>
      </c>
      <c r="D327" s="26" t="str">
        <f>IF('Subscription Bought'!L327="Present",'Subscription Bought'!L327,"Absent")</f>
        <v>Present</v>
      </c>
      <c r="E327" s="26">
        <f>IF(ISBLANK('Subscription Bought'!K327),"Others",'Subscription Bought'!K327)</f>
        <v>2</v>
      </c>
      <c r="F327" s="27">
        <f t="shared" si="6"/>
        <v>0.1958333333</v>
      </c>
      <c r="G327" s="7" t="str">
        <f>IF(ISNA('Subscription Bought'!M327),"Others",'Subscription Bought'!M327)</f>
        <v>18:15</v>
      </c>
    </row>
    <row r="328" ht="15.75" hidden="1" customHeight="1">
      <c r="A328" s="2" t="str">
        <f>VLOOKUP(#REF!,'Booked Users'!$D:$G,3,0)</f>
        <v>#REF!</v>
      </c>
      <c r="B328" s="16" t="s">
        <v>5718</v>
      </c>
    </row>
    <row r="329" ht="15.75" customHeight="1">
      <c r="A329" s="25" t="str">
        <f>'Subscription Bought'!H329</f>
        <v>18-04-2020 16:00:00</v>
      </c>
      <c r="B329" s="23">
        <v>43941.0</v>
      </c>
      <c r="C329" s="26" t="str">
        <f>IF(ISNA('Subscription Bought'!I329),"Others",'Subscription Bought'!I329)</f>
        <v>rfmsms</v>
      </c>
      <c r="D329" s="26" t="str">
        <f>IF('Subscription Bought'!L329="Present",'Subscription Bought'!L329,"Absent")</f>
        <v>Present</v>
      </c>
      <c r="E329" s="26">
        <f>IF(ISBLANK('Subscription Bought'!K329),"Others",'Subscription Bought'!K329)</f>
        <v>4</v>
      </c>
      <c r="F329" s="27">
        <f t="shared" ref="F329:F330" si="7">B329-A329</f>
        <v>1.333333333</v>
      </c>
      <c r="G329" s="7" t="str">
        <f>IF(ISNA('Subscription Bought'!M329),"Others",'Subscription Bought'!M329)</f>
        <v>16:00</v>
      </c>
    </row>
    <row r="330" ht="15.75" customHeight="1">
      <c r="A330" s="25" t="str">
        <f>'Subscription Bought'!H330</f>
        <v>18-04-2020 16:00:00</v>
      </c>
      <c r="B330" s="23">
        <v>43941.69184027778</v>
      </c>
      <c r="C330" s="26" t="str">
        <f>IF(ISNA('Subscription Bought'!I330),"Others",'Subscription Bought'!I330)</f>
        <v>rfmsms</v>
      </c>
      <c r="D330" s="26" t="str">
        <f>IF('Subscription Bought'!L330="Present",'Subscription Bought'!L330,"Absent")</f>
        <v>Present</v>
      </c>
      <c r="E330" s="26">
        <f>IF(ISBLANK('Subscription Bought'!K330),"Others",'Subscription Bought'!K330)</f>
        <v>3</v>
      </c>
      <c r="F330" s="27">
        <f t="shared" si="7"/>
        <v>2.025173611</v>
      </c>
      <c r="G330" s="7" t="str">
        <f>IF(ISNA('Subscription Bought'!M330),"Others",'Subscription Bought'!M330)</f>
        <v>16:00</v>
      </c>
    </row>
    <row r="331" ht="15.75" hidden="1" customHeight="1">
      <c r="A331" s="2" t="str">
        <f>VLOOKUP(#REF!,'Booked Users'!$D:$G,3,0)</f>
        <v>#REF!</v>
      </c>
      <c r="B331" s="16" t="s">
        <v>5723</v>
      </c>
    </row>
    <row r="332" ht="15.75" customHeight="1">
      <c r="A332" s="25" t="str">
        <f>'Subscription Bought'!H332</f>
        <v>20-04-2020 11:45:00</v>
      </c>
      <c r="B332" s="23">
        <v>43941.0</v>
      </c>
      <c r="C332" s="26" t="str">
        <f>IF(ISNA('Subscription Bought'!I332),"Others",'Subscription Bought'!I332)</f>
        <v>TEB4SMS</v>
      </c>
      <c r="D332" s="26" t="str">
        <f>IF('Subscription Bought'!L332="Present",'Subscription Bought'!L332,"Absent")</f>
        <v>Present</v>
      </c>
      <c r="E332" s="26">
        <f>IF(ISBLANK('Subscription Bought'!K332),"Others",'Subscription Bought'!K332)</f>
        <v>3</v>
      </c>
      <c r="F332" s="27">
        <f t="shared" ref="F332:F333" si="8">B332-A332</f>
        <v>-0.4895833333</v>
      </c>
      <c r="G332" s="7" t="str">
        <f>IF(ISNA('Subscription Bought'!M332),"Others",'Subscription Bought'!M332)</f>
        <v>11:45</v>
      </c>
    </row>
    <row r="333" ht="15.75" customHeight="1">
      <c r="A333" s="25" t="str">
        <f>'Subscription Bought'!H333</f>
        <v>16-04-2020 18:15:00</v>
      </c>
      <c r="B333" s="23">
        <v>43941.807546296295</v>
      </c>
      <c r="C333" s="26" t="str">
        <f>IF(ISNA('Subscription Bought'!I333),"Others",'Subscription Bought'!I333)</f>
        <v>Others</v>
      </c>
      <c r="D333" s="26" t="str">
        <f>IF('Subscription Bought'!L333="Present",'Subscription Bought'!L333,"Absent")</f>
        <v>Present</v>
      </c>
      <c r="E333" s="26">
        <f>IF(ISBLANK('Subscription Bought'!K333),"Others",'Subscription Bought'!K333)</f>
        <v>1</v>
      </c>
      <c r="F333" s="27">
        <f t="shared" si="8"/>
        <v>4.04712963</v>
      </c>
      <c r="G333" s="7" t="str">
        <f>IF(ISNA('Subscription Bought'!M333),"Others",'Subscription Bought'!M333)</f>
        <v>18:15</v>
      </c>
    </row>
    <row r="334" ht="15.75" hidden="1" customHeight="1">
      <c r="B334" s="15" t="s">
        <v>5725</v>
      </c>
    </row>
    <row r="335" ht="15.75" hidden="1" customHeight="1">
      <c r="A335" s="2" t="str">
        <f>VLOOKUP(#REF!,'Booked Users'!$D:$G,3,0)</f>
        <v>#REF!</v>
      </c>
      <c r="B335" s="16" t="s">
        <v>5728</v>
      </c>
    </row>
    <row r="336" ht="15.75" customHeight="1">
      <c r="A336" s="25" t="str">
        <f>'Subscription Bought'!H336</f>
        <v>19-04-2020 11:15:00</v>
      </c>
      <c r="B336" s="23">
        <v>43941.8509375</v>
      </c>
      <c r="C336" s="26" t="str">
        <f>IF(ISNA('Subscription Bought'!I336),"Others",'Subscription Bought'!I336)</f>
        <v>ntfpush</v>
      </c>
      <c r="D336" s="26" t="str">
        <f>IF('Subscription Bought'!L336="Present",'Subscription Bought'!L336,"Absent")</f>
        <v>Present</v>
      </c>
      <c r="E336" s="26">
        <f>IF(ISBLANK('Subscription Bought'!K336),"Others",'Subscription Bought'!K336)</f>
        <v>4</v>
      </c>
      <c r="F336" s="27">
        <f t="shared" ref="F336:F338" si="9">B336-A336</f>
        <v>1.3821875</v>
      </c>
      <c r="G336" s="7" t="str">
        <f>IF(ISNA('Subscription Bought'!M336),"Others",'Subscription Bought'!M336)</f>
        <v>11:15</v>
      </c>
    </row>
    <row r="337" ht="15.75" customHeight="1">
      <c r="A337" s="25" t="str">
        <f>'Subscription Bought'!H337</f>
        <v>20-04-2020 11:45:00</v>
      </c>
      <c r="B337" s="23">
        <v>43941.873773148145</v>
      </c>
      <c r="C337" s="26" t="str">
        <f>IF(ISNA('Subscription Bought'!I337),"Others",'Subscription Bought'!I337)</f>
        <v>Others</v>
      </c>
      <c r="D337" s="26" t="str">
        <f>IF('Subscription Bought'!L337="Present",'Subscription Bought'!L337,"Absent")</f>
        <v>Present</v>
      </c>
      <c r="E337" s="26">
        <f>IF(ISBLANK('Subscription Bought'!K337),"Others",'Subscription Bought'!K337)</f>
        <v>3</v>
      </c>
      <c r="F337" s="27">
        <f t="shared" si="9"/>
        <v>0.3841898148</v>
      </c>
      <c r="G337" s="7" t="str">
        <f>IF(ISNA('Subscription Bought'!M337),"Others",'Subscription Bought'!M337)</f>
        <v>11:45</v>
      </c>
    </row>
    <row r="338" ht="15.75" customHeight="1">
      <c r="A338" s="25" t="str">
        <f>'Subscription Bought'!H338</f>
        <v>17-04-2020 11:15:00</v>
      </c>
      <c r="B338" s="23">
        <v>43941.90644675926</v>
      </c>
      <c r="C338" s="26" t="str">
        <f>IF(ISNA('Subscription Bought'!I338),"Others",'Subscription Bought'!I338)</f>
        <v>Others</v>
      </c>
      <c r="D338" s="26" t="str">
        <f>IF('Subscription Bought'!L338="Present",'Subscription Bought'!L338,"Absent")</f>
        <v>Present</v>
      </c>
      <c r="E338" s="26">
        <f>IF(ISBLANK('Subscription Bought'!K338),"Others",'Subscription Bought'!K338)</f>
        <v>2</v>
      </c>
      <c r="F338" s="27">
        <f t="shared" si="9"/>
        <v>3.437696759</v>
      </c>
      <c r="G338" s="7" t="str">
        <f>IF(ISNA('Subscription Bought'!M338),"Others",'Subscription Bought'!M338)</f>
        <v>11:15</v>
      </c>
    </row>
    <row r="339" ht="15.75" hidden="1" customHeight="1">
      <c r="B339" s="15" t="s">
        <v>5732</v>
      </c>
    </row>
    <row r="340" ht="15.75" hidden="1" customHeight="1">
      <c r="B340" s="15" t="s">
        <v>5732</v>
      </c>
    </row>
    <row r="341" ht="15.75" customHeight="1">
      <c r="A341" s="25" t="str">
        <f>'Subscription Bought'!H341</f>
        <v>20-04-2020 11:45:00</v>
      </c>
      <c r="B341" s="23">
        <v>43942.469976851855</v>
      </c>
      <c r="C341" s="26" t="str">
        <f>IF(ISNA('Subscription Bought'!I341),"Others",'Subscription Bought'!I341)</f>
        <v>TEB3SMS</v>
      </c>
      <c r="D341" s="26" t="str">
        <f>IF('Subscription Bought'!L341="Present",'Subscription Bought'!L341,"Absent")</f>
        <v>Present</v>
      </c>
      <c r="E341" s="26">
        <f>IF(ISBLANK('Subscription Bought'!K341),"Others",'Subscription Bought'!K341)</f>
        <v>3</v>
      </c>
      <c r="F341" s="27">
        <f>B341-A341</f>
        <v>0.9803935185</v>
      </c>
      <c r="G341" s="7" t="str">
        <f>IF(ISNA('Subscription Bought'!M341),"Others",'Subscription Bought'!M341)</f>
        <v>11:45</v>
      </c>
    </row>
    <row r="342" ht="15.75" hidden="1" customHeight="1">
      <c r="A342" s="2" t="str">
        <f>VLOOKUP(#REF!,'Booked Users'!$D:$G,3,0)</f>
        <v>#REF!</v>
      </c>
      <c r="B342" s="16" t="s">
        <v>5736</v>
      </c>
    </row>
    <row r="343" ht="15.75" customHeight="1">
      <c r="A343" s="25" t="str">
        <f>'Subscription Bought'!H343</f>
        <v>19-04-2020 18:15:00</v>
      </c>
      <c r="B343" s="23">
        <v>43942.544282407405</v>
      </c>
      <c r="C343" s="26" t="str">
        <f>IF(ISNA('Subscription Bought'!I343),"Others",'Subscription Bought'!I343)</f>
        <v>rfmsms</v>
      </c>
      <c r="D343" s="26" t="str">
        <f>IF('Subscription Bought'!L343="Present",'Subscription Bought'!L343,"Absent")</f>
        <v>Present</v>
      </c>
      <c r="E343" s="26">
        <f>IF(ISBLANK('Subscription Bought'!K343),"Others",'Subscription Bought'!K343)</f>
        <v>4</v>
      </c>
      <c r="F343" s="27">
        <f t="shared" ref="F343:F344" si="10">B343-A343</f>
        <v>1.783865741</v>
      </c>
      <c r="G343" s="7" t="str">
        <f>IF(ISNA('Subscription Bought'!M343),"Others",'Subscription Bought'!M343)</f>
        <v>18:15</v>
      </c>
    </row>
    <row r="344" ht="15.75" customHeight="1">
      <c r="A344" s="25" t="str">
        <f>'Subscription Bought'!H344</f>
        <v>20-04-2020 18:00:00</v>
      </c>
      <c r="B344" s="23">
        <v>43942.721597222226</v>
      </c>
      <c r="C344" s="26" t="str">
        <f>IF(ISNA('Subscription Bought'!I344),"Others",'Subscription Bought'!I344)</f>
        <v>T1KRMSMS</v>
      </c>
      <c r="D344" s="26" t="str">
        <f>IF('Subscription Bought'!L344="Present",'Subscription Bought'!L344,"Absent")</f>
        <v>Present</v>
      </c>
      <c r="E344" s="26">
        <f>IF(ISBLANK('Subscription Bought'!K344),"Others",'Subscription Bought'!K344)</f>
        <v>2</v>
      </c>
      <c r="F344" s="27">
        <f t="shared" si="10"/>
        <v>0.9715972222</v>
      </c>
      <c r="G344" s="7" t="str">
        <f>IF(ISNA('Subscription Bought'!M344),"Others",'Subscription Bought'!M344)</f>
        <v>18:00</v>
      </c>
    </row>
    <row r="345" ht="15.75" hidden="1" customHeight="1">
      <c r="A345" s="2" t="str">
        <f>VLOOKUP(#REF!,'Booked Users'!$D:$G,3,0)</f>
        <v>#REF!</v>
      </c>
      <c r="B345" s="16" t="s">
        <v>5742</v>
      </c>
    </row>
    <row r="346" ht="15.75" customHeight="1">
      <c r="A346" s="25" t="str">
        <f>'Subscription Bought'!H346</f>
        <v>20-04-2020 18:00:00</v>
      </c>
      <c r="B346" s="23">
        <v>43942.79849537037</v>
      </c>
      <c r="C346" s="26" t="str">
        <f>IF(ISNA('Subscription Bought'!I346),"Others",'Subscription Bought'!I346)</f>
        <v>TEB3SMS</v>
      </c>
      <c r="D346" s="26" t="str">
        <f>IF('Subscription Bought'!L346="Present",'Subscription Bought'!L346,"Absent")</f>
        <v>Present</v>
      </c>
      <c r="E346" s="26" t="str">
        <f>IF(ISBLANK('Subscription Bought'!K346),"Others",'Subscription Bought'!K346)</f>
        <v>Others</v>
      </c>
      <c r="F346" s="27">
        <f t="shared" ref="F346:F347" si="11">B346-A346</f>
        <v>1.04849537</v>
      </c>
      <c r="G346" s="7" t="str">
        <f>IF(ISNA('Subscription Bought'!M346),"Others",'Subscription Bought'!M346)</f>
        <v>18:00</v>
      </c>
    </row>
    <row r="347" ht="15.75" customHeight="1">
      <c r="A347" s="25" t="str">
        <f>'Subscription Bought'!H347</f>
        <v>19-04-2020 16:00:00</v>
      </c>
      <c r="B347" s="23">
        <v>43942.83802083333</v>
      </c>
      <c r="C347" s="26" t="str">
        <f>IF(ISNA('Subscription Bought'!I347),"Others",'Subscription Bought'!I347)</f>
        <v>T1KRMSMS</v>
      </c>
      <c r="D347" s="26" t="str">
        <f>IF('Subscription Bought'!L347="Present",'Subscription Bought'!L347,"Absent")</f>
        <v>Present</v>
      </c>
      <c r="E347" s="26">
        <f>IF(ISBLANK('Subscription Bought'!K347),"Others",'Subscription Bought'!K347)</f>
        <v>4</v>
      </c>
      <c r="F347" s="27">
        <f t="shared" si="11"/>
        <v>2.171354167</v>
      </c>
      <c r="G347" s="7" t="str">
        <f>IF(ISNA('Subscription Bought'!M347),"Others",'Subscription Bought'!M347)</f>
        <v>16:00</v>
      </c>
    </row>
    <row r="348" ht="15.75" hidden="1" customHeight="1">
      <c r="A348" s="2" t="str">
        <f>VLOOKUP(#REF!,'Booked Users'!$D:$G,3,0)</f>
        <v>#REF!</v>
      </c>
      <c r="B348" s="16" t="s">
        <v>5746</v>
      </c>
    </row>
    <row r="349" ht="15.75" hidden="1" customHeight="1">
      <c r="A349" s="2" t="str">
        <f>VLOOKUP(#REF!,'Booked Users'!$D:$G,3,0)</f>
        <v>#REF!</v>
      </c>
      <c r="B349" s="16" t="s">
        <v>5746</v>
      </c>
    </row>
    <row r="350" ht="15.75" customHeight="1">
      <c r="A350" s="25" t="str">
        <f>'Subscription Bought'!H350</f>
        <v>20-04-2020 18:00:00</v>
      </c>
      <c r="B350" s="23">
        <v>43942.923622685186</v>
      </c>
      <c r="C350" s="26" t="str">
        <f>IF(ISNA('Subscription Bought'!I350),"Others",'Subscription Bought'!I350)</f>
        <v>Others</v>
      </c>
      <c r="D350" s="26" t="str">
        <f>IF('Subscription Bought'!L350="Present",'Subscription Bought'!L350,"Absent")</f>
        <v>Present</v>
      </c>
      <c r="E350" s="26">
        <f>IF(ISBLANK('Subscription Bought'!K350),"Others",'Subscription Bought'!K350)</f>
        <v>1</v>
      </c>
      <c r="F350" s="27">
        <f t="shared" ref="F350:F351" si="12">B350-A350</f>
        <v>1.173622685</v>
      </c>
      <c r="G350" s="7" t="str">
        <f>IF(ISNA('Subscription Bought'!M350),"Others",'Subscription Bought'!M350)</f>
        <v>18:00</v>
      </c>
    </row>
    <row r="351" ht="15.75" customHeight="1">
      <c r="A351" s="25" t="str">
        <f>'Subscription Bought'!H351</f>
        <v>21-04-2020 11:45:00</v>
      </c>
      <c r="B351" s="23">
        <v>43943.6109375</v>
      </c>
      <c r="C351" s="26" t="str">
        <f>IF(ISNA('Subscription Bought'!I351),"Others",'Subscription Bought'!I351)</f>
        <v>rfmsms</v>
      </c>
      <c r="D351" s="26" t="str">
        <f>IF('Subscription Bought'!L351="Present",'Subscription Bought'!L351,"Absent")</f>
        <v>Present</v>
      </c>
      <c r="E351" s="26">
        <f>IF(ISBLANK('Subscription Bought'!K351),"Others",'Subscription Bought'!K351)</f>
        <v>4</v>
      </c>
      <c r="F351" s="27">
        <f t="shared" si="12"/>
        <v>1.121354167</v>
      </c>
      <c r="G351" s="7" t="str">
        <f>IF(ISNA('Subscription Bought'!M351),"Others",'Subscription Bought'!M351)</f>
        <v>11:45</v>
      </c>
    </row>
    <row r="352" ht="15.75" hidden="1" customHeight="1">
      <c r="A352" s="2" t="str">
        <f>VLOOKUP(#REF!,'Booked Users'!$D:$G,3,0)</f>
        <v>#REF!</v>
      </c>
      <c r="B352" s="16" t="s">
        <v>5751</v>
      </c>
    </row>
    <row r="353" ht="15.75" hidden="1" customHeight="1">
      <c r="A353" s="2" t="str">
        <f>VLOOKUP(#REF!,'Booked Users'!$D:$G,3,0)</f>
        <v>#REF!</v>
      </c>
      <c r="B353" s="16" t="s">
        <v>5754</v>
      </c>
    </row>
    <row r="354" ht="15.75" customHeight="1">
      <c r="A354" s="25" t="str">
        <f>'Subscription Bought'!H354</f>
        <v>22-04-2020 18:00:00</v>
      </c>
      <c r="B354" s="23">
        <v>43943.0</v>
      </c>
      <c r="C354" s="26" t="str">
        <f>IF(ISNA('Subscription Bought'!I354),"Others",'Subscription Bought'!I354)</f>
        <v>b1rmsms</v>
      </c>
      <c r="D354" s="26" t="str">
        <f>IF('Subscription Bought'!L354="Present",'Subscription Bought'!L354,"Absent")</f>
        <v>Present</v>
      </c>
      <c r="E354" s="26">
        <f>IF(ISBLANK('Subscription Bought'!K354),"Others",'Subscription Bought'!K354)</f>
        <v>2</v>
      </c>
      <c r="F354" s="27">
        <f t="shared" ref="F354:F356" si="13">B354-A354</f>
        <v>-0.75</v>
      </c>
      <c r="G354" s="7" t="str">
        <f>IF(ISNA('Subscription Bought'!M354),"Others",'Subscription Bought'!M354)</f>
        <v>18:00</v>
      </c>
    </row>
    <row r="355" ht="15.75" customHeight="1">
      <c r="A355" s="25" t="str">
        <f>'Subscription Bought'!H355</f>
        <v>21-04-2020 18:00:00</v>
      </c>
      <c r="B355" s="23">
        <v>43944.40199074074</v>
      </c>
      <c r="C355" s="26" t="str">
        <f>IF(ISNA('Subscription Bought'!I355),"Others",'Subscription Bought'!I355)</f>
        <v>TEB4SMS</v>
      </c>
      <c r="D355" s="26" t="str">
        <f>IF('Subscription Bought'!L355="Present",'Subscription Bought'!L355,"Absent")</f>
        <v>Present</v>
      </c>
      <c r="E355" s="26">
        <f>IF(ISBLANK('Subscription Bought'!K355),"Others",'Subscription Bought'!K355)</f>
        <v>3</v>
      </c>
      <c r="F355" s="27">
        <f t="shared" si="13"/>
        <v>1.651990741</v>
      </c>
      <c r="G355" s="7" t="str">
        <f>IF(ISNA('Subscription Bought'!M355),"Others",'Subscription Bought'!M355)</f>
        <v>18:00</v>
      </c>
    </row>
    <row r="356" ht="15.75" customHeight="1">
      <c r="A356" s="25" t="str">
        <f>'Subscription Bought'!H356</f>
        <v>21-04-2020 18:00:00</v>
      </c>
      <c r="B356" s="23">
        <v>43944.411157407405</v>
      </c>
      <c r="C356" s="26" t="str">
        <f>IF(ISNA('Subscription Bought'!I356),"Others",'Subscription Bought'!I356)</f>
        <v>TEB4SMS</v>
      </c>
      <c r="D356" s="26" t="str">
        <f>IF('Subscription Bought'!L356="Present",'Subscription Bought'!L356,"Absent")</f>
        <v>Present</v>
      </c>
      <c r="E356" s="26" t="str">
        <f>IF(ISBLANK('Subscription Bought'!K356),"Others",'Subscription Bought'!K356)</f>
        <v>Others</v>
      </c>
      <c r="F356" s="27">
        <f t="shared" si="13"/>
        <v>1.661157407</v>
      </c>
      <c r="G356" s="7" t="str">
        <f>IF(ISNA('Subscription Bought'!M356),"Others",'Subscription Bought'!M356)</f>
        <v>18:00</v>
      </c>
    </row>
    <row r="357" ht="15.75" hidden="1" customHeight="1">
      <c r="A357" s="2" t="str">
        <f>VLOOKUP(#REF!,'Booked Users'!$D:$G,3,0)</f>
        <v>#REF!</v>
      </c>
      <c r="B357" s="16" t="s">
        <v>5307</v>
      </c>
    </row>
    <row r="358" ht="15.75" hidden="1" customHeight="1">
      <c r="A358" s="2" t="str">
        <f>VLOOKUP(#REF!,'Booked Users'!$D:$G,3,0)</f>
        <v>#REF!</v>
      </c>
      <c r="B358" s="16" t="s">
        <v>5757</v>
      </c>
    </row>
    <row r="359" ht="15.75" customHeight="1">
      <c r="A359" s="25" t="str">
        <f>'Subscription Bought'!H359</f>
        <v>22-04-2020 18:00:00</v>
      </c>
      <c r="B359" s="23">
        <v>43944.57603009259</v>
      </c>
      <c r="C359" s="26" t="str">
        <f>IF(ISNA('Subscription Bought'!I359),"Others",'Subscription Bought'!I359)</f>
        <v>TEB5SMS</v>
      </c>
      <c r="D359" s="26" t="str">
        <f>IF('Subscription Bought'!L359="Present",'Subscription Bought'!L359,"Absent")</f>
        <v>Present</v>
      </c>
      <c r="E359" s="26">
        <f>IF(ISBLANK('Subscription Bought'!K359),"Others",'Subscription Bought'!K359)</f>
        <v>4</v>
      </c>
      <c r="F359" s="27">
        <f>B359-A359</f>
        <v>0.8260300926</v>
      </c>
      <c r="G359" s="7" t="str">
        <f>IF(ISNA('Subscription Bought'!M359),"Others",'Subscription Bought'!M359)</f>
        <v>18:00</v>
      </c>
    </row>
    <row r="360" ht="15.75" hidden="1" customHeight="1">
      <c r="A360" s="2" t="str">
        <f>VLOOKUP(#REF!,'Booked Users'!$D:$G,3,0)</f>
        <v>#REF!</v>
      </c>
      <c r="B360" s="16" t="s">
        <v>5762</v>
      </c>
    </row>
    <row r="361" ht="15.75" customHeight="1">
      <c r="A361" s="25" t="str">
        <f>'Subscription Bought'!H361</f>
        <v>23-04-2020 11:45:00</v>
      </c>
      <c r="B361" s="23">
        <v>43944.742638888885</v>
      </c>
      <c r="C361" s="26" t="str">
        <f>IF(ISNA('Subscription Bought'!I361),"Others",'Subscription Bought'!I361)</f>
        <v>TEB5SMS</v>
      </c>
      <c r="D361" s="26" t="str">
        <f>IF('Subscription Bought'!L361="Present",'Subscription Bought'!L361,"Absent")</f>
        <v>Present</v>
      </c>
      <c r="E361" s="26">
        <f>IF(ISBLANK('Subscription Bought'!K361),"Others",'Subscription Bought'!K361)</f>
        <v>2</v>
      </c>
      <c r="F361" s="27">
        <f t="shared" ref="F361:F362" si="14">B361-A361</f>
        <v>0.2530555555</v>
      </c>
      <c r="G361" s="7" t="str">
        <f>IF(ISNA('Subscription Bought'!M361),"Others",'Subscription Bought'!M361)</f>
        <v>11:45</v>
      </c>
    </row>
    <row r="362" ht="15.75" customHeight="1">
      <c r="A362" s="25" t="str">
        <f>'Subscription Bought'!H362</f>
        <v>20-04-2020 11:45:00</v>
      </c>
      <c r="B362" s="23">
        <v>43944.83986111111</v>
      </c>
      <c r="C362" s="26" t="str">
        <f>IF(ISNA('Subscription Bought'!I362),"Others",'Subscription Bought'!I362)</f>
        <v>T1KRMSMS</v>
      </c>
      <c r="D362" s="26" t="str">
        <f>IF('Subscription Bought'!L362="Present",'Subscription Bought'!L362,"Absent")</f>
        <v>Present</v>
      </c>
      <c r="E362" s="26">
        <f>IF(ISBLANK('Subscription Bought'!K362),"Others",'Subscription Bought'!K362)</f>
        <v>4</v>
      </c>
      <c r="F362" s="27">
        <f t="shared" si="14"/>
        <v>3.350277778</v>
      </c>
      <c r="G362" s="7" t="str">
        <f>IF(ISNA('Subscription Bought'!M362),"Others",'Subscription Bought'!M362)</f>
        <v>11:45</v>
      </c>
    </row>
    <row r="363" ht="15.75" hidden="1" customHeight="1">
      <c r="A363" s="2" t="str">
        <f>VLOOKUP(#REF!,'Booked Users'!$D:$G,3,0)</f>
        <v>#REF!</v>
      </c>
      <c r="B363" s="16" t="s">
        <v>5767</v>
      </c>
    </row>
    <row r="364" ht="15.75" customHeight="1">
      <c r="A364" s="25" t="str">
        <f>'Subscription Bought'!H364</f>
        <v>23-04-2020 11:45:00</v>
      </c>
      <c r="B364" s="23">
        <v>43944.879108796296</v>
      </c>
      <c r="C364" s="26" t="str">
        <f>IF(ISNA('Subscription Bought'!I364),"Others",'Subscription Bought'!I364)</f>
        <v>TEB5SMS</v>
      </c>
      <c r="D364" s="26" t="str">
        <f>IF('Subscription Bought'!L364="Present",'Subscription Bought'!L364,"Absent")</f>
        <v>Present</v>
      </c>
      <c r="E364" s="26">
        <f>IF(ISBLANK('Subscription Bought'!K364),"Others",'Subscription Bought'!K364)</f>
        <v>2</v>
      </c>
      <c r="F364" s="27">
        <f t="shared" ref="F364:F366" si="15">B364-A364</f>
        <v>0.389525463</v>
      </c>
      <c r="G364" s="7" t="str">
        <f>IF(ISNA('Subscription Bought'!M364),"Others",'Subscription Bought'!M364)</f>
        <v>11:45</v>
      </c>
    </row>
    <row r="365" ht="15.75" customHeight="1">
      <c r="A365" s="25" t="str">
        <f>'Subscription Bought'!H365</f>
        <v>22-04-2020 18:00:00</v>
      </c>
      <c r="B365" s="23">
        <v>43944.879108796296</v>
      </c>
      <c r="C365" s="26" t="str">
        <f>IF(ISNA('Subscription Bought'!I365),"Others",'Subscription Bought'!I365)</f>
        <v>TEB5SMS</v>
      </c>
      <c r="D365" s="26" t="str">
        <f>IF('Subscription Bought'!L365="Present",'Subscription Bought'!L365,"Absent")</f>
        <v>Present</v>
      </c>
      <c r="E365" s="26">
        <f>IF(ISBLANK('Subscription Bought'!K365),"Others",'Subscription Bought'!K365)</f>
        <v>1</v>
      </c>
      <c r="F365" s="27">
        <f t="shared" si="15"/>
        <v>1.129108796</v>
      </c>
      <c r="G365" s="7" t="str">
        <f>IF(ISNA('Subscription Bought'!M365),"Others",'Subscription Bought'!M365)</f>
        <v>18:00</v>
      </c>
    </row>
    <row r="366" ht="15.75" customHeight="1">
      <c r="A366" s="25" t="str">
        <f>'Subscription Bought'!H366</f>
        <v>23-04-2020 18:00:00</v>
      </c>
      <c r="B366" s="23">
        <v>43944.0</v>
      </c>
      <c r="C366" s="26" t="str">
        <f>IF(ISNA('Subscription Bought'!I366),"Others",'Subscription Bought'!I366)</f>
        <v>Others</v>
      </c>
      <c r="D366" s="26" t="str">
        <f>IF('Subscription Bought'!L366="Present",'Subscription Bought'!L366,"Absent")</f>
        <v>Absent</v>
      </c>
      <c r="E366" s="26">
        <f>IF(ISBLANK('Subscription Bought'!K366),"Others",'Subscription Bought'!K366)</f>
        <v>3</v>
      </c>
      <c r="F366" s="27">
        <f t="shared" si="15"/>
        <v>-0.75</v>
      </c>
      <c r="G366" s="7" t="str">
        <f>IF(ISNA('Subscription Bought'!M366),"Others",'Subscription Bought'!M366)</f>
        <v>18:00</v>
      </c>
    </row>
    <row r="367" ht="15.75" hidden="1" customHeight="1">
      <c r="A367" s="2" t="str">
        <f>VLOOKUP(#REF!,'Booked Users'!$D:$G,3,0)</f>
        <v>#REF!</v>
      </c>
      <c r="B367" s="16" t="s">
        <v>5772</v>
      </c>
    </row>
    <row r="368" ht="15.75" customHeight="1">
      <c r="A368" s="25" t="str">
        <f>'Subscription Bought'!H368</f>
        <v>22-04-2020 18:00:00</v>
      </c>
      <c r="B368" s="23">
        <v>43945.52583333333</v>
      </c>
      <c r="C368" s="26" t="str">
        <f>IF(ISNA('Subscription Bought'!I368),"Others",'Subscription Bought'!I368)</f>
        <v>TEB11SMS</v>
      </c>
      <c r="D368" s="26" t="str">
        <f>IF('Subscription Bought'!L368="Present",'Subscription Bought'!L368,"Absent")</f>
        <v>Absent</v>
      </c>
      <c r="E368" s="26">
        <f>IF(ISBLANK('Subscription Bought'!K368),"Others",'Subscription Bought'!K368)</f>
        <v>5</v>
      </c>
      <c r="F368" s="27">
        <f>B368-A368</f>
        <v>1.775833333</v>
      </c>
      <c r="G368" s="7" t="str">
        <f>IF(ISNA('Subscription Bought'!M368),"Others",'Subscription Bought'!M368)</f>
        <v>18:00</v>
      </c>
    </row>
    <row r="369" ht="15.75" hidden="1" customHeight="1">
      <c r="A369" s="2" t="str">
        <f>VLOOKUP(#REF!,'Booked Users'!$D:$G,3,0)</f>
        <v>#REF!</v>
      </c>
      <c r="B369" s="16" t="s">
        <v>5776</v>
      </c>
    </row>
    <row r="370" ht="15.75" hidden="1" customHeight="1">
      <c r="A370" s="2" t="str">
        <f>VLOOKUP(#REF!,'Booked Users'!$D:$G,3,0)</f>
        <v>#REF!</v>
      </c>
      <c r="B370" s="16" t="s">
        <v>5777</v>
      </c>
    </row>
    <row r="371" ht="15.75" hidden="1" customHeight="1">
      <c r="A371" s="2" t="str">
        <f>VLOOKUP(#REF!,'Booked Users'!$D:$G,3,0)</f>
        <v>#REF!</v>
      </c>
      <c r="B371" s="16" t="s">
        <v>5780</v>
      </c>
    </row>
    <row r="372" ht="15.75" customHeight="1">
      <c r="A372" s="25" t="str">
        <f>'Subscription Bought'!H372</f>
        <v>20-04-2020 11:45:00</v>
      </c>
      <c r="B372" s="23">
        <v>43945.591631944444</v>
      </c>
      <c r="C372" s="26" t="str">
        <f>IF(ISNA('Subscription Bought'!I372),"Others",'Subscription Bought'!I372)</f>
        <v>TEB3SMS</v>
      </c>
      <c r="D372" s="26" t="str">
        <f>IF('Subscription Bought'!L372="Present",'Subscription Bought'!L372,"Absent")</f>
        <v>Absent</v>
      </c>
      <c r="E372" s="26">
        <f>IF(ISBLANK('Subscription Bought'!K372),"Others",'Subscription Bought'!K372)</f>
        <v>3</v>
      </c>
      <c r="F372" s="27">
        <f>B372-A372</f>
        <v>4.102048611</v>
      </c>
      <c r="G372" s="7" t="str">
        <f>IF(ISNA('Subscription Bought'!M372),"Others",'Subscription Bought'!M372)</f>
        <v>11:45</v>
      </c>
    </row>
    <row r="373" ht="15.75" hidden="1" customHeight="1">
      <c r="A373" s="2" t="str">
        <f>VLOOKUP(#REF!,'Booked Users'!$D:$G,3,0)</f>
        <v>#REF!</v>
      </c>
      <c r="B373" s="16" t="s">
        <v>5785</v>
      </c>
    </row>
    <row r="374" ht="15.75" hidden="1" customHeight="1">
      <c r="A374" s="2" t="str">
        <f>VLOOKUP(#REF!,'Booked Users'!$D:$G,3,0)</f>
        <v>#REF!</v>
      </c>
      <c r="B374" s="16" t="s">
        <v>5789</v>
      </c>
    </row>
    <row r="375" ht="15.75" hidden="1" customHeight="1">
      <c r="B375" s="15" t="s">
        <v>5792</v>
      </c>
    </row>
    <row r="376" ht="15.75" customHeight="1">
      <c r="A376" s="25" t="str">
        <f>'Subscription Bought'!H376</f>
        <v>17-04-2020 11:15:00</v>
      </c>
      <c r="B376" s="23">
        <v>43945.885659722226</v>
      </c>
      <c r="C376" s="26" t="str">
        <f>IF(ISNA('Subscription Bought'!I376),"Others",'Subscription Bought'!I376)</f>
        <v>Others</v>
      </c>
      <c r="D376" s="26" t="str">
        <f>IF('Subscription Bought'!L376="Present",'Subscription Bought'!L376,"Absent")</f>
        <v>Present</v>
      </c>
      <c r="E376" s="26">
        <f>IF(ISBLANK('Subscription Bought'!K376),"Others",'Subscription Bought'!K376)</f>
        <v>4</v>
      </c>
      <c r="F376" s="27">
        <f t="shared" ref="F376:F381" si="16">B376-A376</f>
        <v>7.416909722</v>
      </c>
      <c r="G376" s="7" t="str">
        <f>IF(ISNA('Subscription Bought'!M376),"Others",'Subscription Bought'!M376)</f>
        <v>11:15</v>
      </c>
    </row>
    <row r="377" ht="15.75" customHeight="1">
      <c r="A377" s="25" t="str">
        <f>'Subscription Bought'!H377</f>
        <v>22-04-2020 18:00:00</v>
      </c>
      <c r="B377" s="23">
        <v>43945.90152777778</v>
      </c>
      <c r="C377" s="26" t="str">
        <f>IF(ISNA('Subscription Bought'!I377),"Others",'Subscription Bought'!I377)</f>
        <v>TEB5SMS</v>
      </c>
      <c r="D377" s="26" t="str">
        <f>IF('Subscription Bought'!L377="Present",'Subscription Bought'!L377,"Absent")</f>
        <v>Present</v>
      </c>
      <c r="E377" s="26">
        <f>IF(ISBLANK('Subscription Bought'!K377),"Others",'Subscription Bought'!K377)</f>
        <v>4</v>
      </c>
      <c r="F377" s="27">
        <f t="shared" si="16"/>
        <v>2.151527778</v>
      </c>
      <c r="G377" s="7" t="str">
        <f>IF(ISNA('Subscription Bought'!M377),"Others",'Subscription Bought'!M377)</f>
        <v>18:00</v>
      </c>
    </row>
    <row r="378" ht="15.75" customHeight="1">
      <c r="A378" s="25" t="str">
        <f>'Subscription Bought'!H378</f>
        <v>21-04-2020 18:00:00</v>
      </c>
      <c r="B378" s="23">
        <v>43945.90152777778</v>
      </c>
      <c r="C378" s="26" t="str">
        <f>IF(ISNA('Subscription Bought'!I378),"Others",'Subscription Bought'!I378)</f>
        <v>Others</v>
      </c>
      <c r="D378" s="26" t="str">
        <f>IF('Subscription Bought'!L378="Present",'Subscription Bought'!L378,"Absent")</f>
        <v>Present</v>
      </c>
      <c r="E378" s="26">
        <f>IF(ISBLANK('Subscription Bought'!K378),"Others",'Subscription Bought'!K378)</f>
        <v>3</v>
      </c>
      <c r="F378" s="27">
        <f t="shared" si="16"/>
        <v>3.151527778</v>
      </c>
      <c r="G378" s="7" t="str">
        <f>IF(ISNA('Subscription Bought'!M378),"Others",'Subscription Bought'!M378)</f>
        <v>18:00</v>
      </c>
    </row>
    <row r="379" ht="15.75" customHeight="1">
      <c r="A379" s="25" t="str">
        <f>'Subscription Bought'!H379</f>
        <v>23-04-2020 18:00:00</v>
      </c>
      <c r="B379" s="23">
        <v>43945.92458333333</v>
      </c>
      <c r="C379" s="26" t="str">
        <f>IF(ISNA('Subscription Bought'!I379),"Others",'Subscription Bought'!I379)</f>
        <v>TEB5SMS</v>
      </c>
      <c r="D379" s="26" t="str">
        <f>IF('Subscription Bought'!L379="Present",'Subscription Bought'!L379,"Absent")</f>
        <v>Present</v>
      </c>
      <c r="E379" s="26" t="str">
        <f>IF(ISBLANK('Subscription Bought'!K379),"Others",'Subscription Bought'!K379)</f>
        <v>Others</v>
      </c>
      <c r="F379" s="27">
        <f t="shared" si="16"/>
        <v>1.174583333</v>
      </c>
      <c r="G379" s="7" t="str">
        <f>IF(ISNA('Subscription Bought'!M379),"Others",'Subscription Bought'!M379)</f>
        <v>18:00</v>
      </c>
    </row>
    <row r="380" ht="15.75" customHeight="1">
      <c r="A380" s="25" t="str">
        <f>'Subscription Bought'!H380</f>
        <v>23-04-2020 18:00:00</v>
      </c>
      <c r="B380" s="23">
        <v>43946.41943287037</v>
      </c>
      <c r="C380" s="26" t="str">
        <f>IF(ISNA('Subscription Bought'!I380),"Others",'Subscription Bought'!I380)</f>
        <v>rfmsms</v>
      </c>
      <c r="D380" s="26" t="str">
        <f>IF('Subscription Bought'!L380="Present",'Subscription Bought'!L380,"Absent")</f>
        <v>Present</v>
      </c>
      <c r="E380" s="26" t="str">
        <f>IF(ISBLANK('Subscription Bought'!K380),"Others",'Subscription Bought'!K380)</f>
        <v>Others</v>
      </c>
      <c r="F380" s="27">
        <f t="shared" si="16"/>
        <v>1.66943287</v>
      </c>
      <c r="G380" s="7" t="str">
        <f>IF(ISNA('Subscription Bought'!M380),"Others",'Subscription Bought'!M380)</f>
        <v>18:00</v>
      </c>
    </row>
    <row r="381" ht="15.75" customHeight="1">
      <c r="A381" s="25" t="str">
        <f>'Subscription Bought'!H381</f>
        <v>23-04-2020 18:00:00</v>
      </c>
      <c r="B381" s="23">
        <v>43946.446539351855</v>
      </c>
      <c r="C381" s="26" t="str">
        <f>IF(ISNA('Subscription Bought'!I381),"Others",'Subscription Bought'!I381)</f>
        <v>b1rmsms</v>
      </c>
      <c r="D381" s="26" t="str">
        <f>IF('Subscription Bought'!L381="Present",'Subscription Bought'!L381,"Absent")</f>
        <v>Present</v>
      </c>
      <c r="E381" s="26">
        <f>IF(ISBLANK('Subscription Bought'!K381),"Others",'Subscription Bought'!K381)</f>
        <v>5</v>
      </c>
      <c r="F381" s="27">
        <f t="shared" si="16"/>
        <v>1.696539352</v>
      </c>
      <c r="G381" s="7" t="str">
        <f>IF(ISNA('Subscription Bought'!M381),"Others",'Subscription Bought'!M381)</f>
        <v>18:00</v>
      </c>
    </row>
    <row r="382" ht="15.75" hidden="1" customHeight="1">
      <c r="A382" s="2" t="str">
        <f>VLOOKUP(#REF!,'Booked Users'!$D:$G,3,0)</f>
        <v>#REF!</v>
      </c>
      <c r="B382" s="16" t="s">
        <v>5799</v>
      </c>
    </row>
    <row r="383" ht="15.75" hidden="1" customHeight="1">
      <c r="A383" s="2" t="str">
        <f>VLOOKUP(#REF!,'Booked Users'!$D:$G,3,0)</f>
        <v>#REF!</v>
      </c>
      <c r="B383" s="16" t="s">
        <v>5799</v>
      </c>
    </row>
    <row r="384" ht="15.75" customHeight="1">
      <c r="A384" s="25" t="str">
        <f>'Subscription Bought'!H384</f>
        <v>25-04-2020 11:45:00</v>
      </c>
      <c r="B384" s="23">
        <v>43946.550625</v>
      </c>
      <c r="C384" s="26" t="str">
        <f>IF(ISNA('Subscription Bought'!I384),"Others",'Subscription Bought'!I384)</f>
        <v>Others</v>
      </c>
      <c r="D384" s="26" t="str">
        <f>IF('Subscription Bought'!L384="Present",'Subscription Bought'!L384,"Absent")</f>
        <v>Present</v>
      </c>
      <c r="E384" s="26">
        <f>IF(ISBLANK('Subscription Bought'!K384),"Others",'Subscription Bought'!K384)</f>
        <v>4</v>
      </c>
      <c r="F384" s="27">
        <f t="shared" ref="F384:F391" si="17">B384-A384</f>
        <v>0.06104166667</v>
      </c>
      <c r="G384" s="7" t="str">
        <f>IF(ISNA('Subscription Bought'!M384),"Others",'Subscription Bought'!M384)</f>
        <v>11:45</v>
      </c>
    </row>
    <row r="385" ht="15.75" customHeight="1">
      <c r="A385" s="25" t="str">
        <f>'Subscription Bought'!H385</f>
        <v>22-04-2020 18:00:00</v>
      </c>
      <c r="B385" s="23">
        <v>43946.61796296296</v>
      </c>
      <c r="C385" s="26" t="str">
        <f>IF(ISNA('Subscription Bought'!I385),"Others",'Subscription Bought'!I385)</f>
        <v>TEB5SMS</v>
      </c>
      <c r="D385" s="26" t="str">
        <f>IF('Subscription Bought'!L385="Present",'Subscription Bought'!L385,"Absent")</f>
        <v>Present</v>
      </c>
      <c r="E385" s="26">
        <f>IF(ISBLANK('Subscription Bought'!K385),"Others",'Subscription Bought'!K385)</f>
        <v>1</v>
      </c>
      <c r="F385" s="27">
        <f t="shared" si="17"/>
        <v>2.867962963</v>
      </c>
      <c r="G385" s="7" t="str">
        <f>IF(ISNA('Subscription Bought'!M385),"Others",'Subscription Bought'!M385)</f>
        <v>18:00</v>
      </c>
    </row>
    <row r="386" ht="15.75" customHeight="1">
      <c r="A386" s="25" t="str">
        <f>'Subscription Bought'!H386</f>
        <v>25-04-2020 11:45:00</v>
      </c>
      <c r="B386" s="23">
        <v>43946.61796296296</v>
      </c>
      <c r="C386" s="26" t="str">
        <f>IF(ISNA('Subscription Bought'!I386),"Others",'Subscription Bought'!I386)</f>
        <v>b2rmsms</v>
      </c>
      <c r="D386" s="26" t="str">
        <f>IF('Subscription Bought'!L386="Present",'Subscription Bought'!L386,"Absent")</f>
        <v>Present</v>
      </c>
      <c r="E386" s="26">
        <f>IF(ISBLANK('Subscription Bought'!K386),"Others",'Subscription Bought'!K386)</f>
        <v>2</v>
      </c>
      <c r="F386" s="27">
        <f t="shared" si="17"/>
        <v>0.1283796296</v>
      </c>
      <c r="G386" s="7" t="str">
        <f>IF(ISNA('Subscription Bought'!M386),"Others",'Subscription Bought'!M386)</f>
        <v>11:45</v>
      </c>
    </row>
    <row r="387" ht="15.75" customHeight="1">
      <c r="A387" s="25" t="str">
        <f>'Subscription Bought'!H387</f>
        <v>25-04-2020 11:45:00</v>
      </c>
      <c r="B387" s="23">
        <v>43946.73899305556</v>
      </c>
      <c r="C387" s="26" t="str">
        <f>IF(ISNA('Subscription Bought'!I387),"Others",'Subscription Bought'!I387)</f>
        <v>Others</v>
      </c>
      <c r="D387" s="26" t="str">
        <f>IF('Subscription Bought'!L387="Present",'Subscription Bought'!L387,"Absent")</f>
        <v>Present</v>
      </c>
      <c r="E387" s="26">
        <f>IF(ISBLANK('Subscription Bought'!K387),"Others",'Subscription Bought'!K387)</f>
        <v>3</v>
      </c>
      <c r="F387" s="27">
        <f t="shared" si="17"/>
        <v>0.2494097222</v>
      </c>
      <c r="G387" s="7" t="str">
        <f>IF(ISNA('Subscription Bought'!M387),"Others",'Subscription Bought'!M387)</f>
        <v>11:45</v>
      </c>
    </row>
    <row r="388" ht="15.75" customHeight="1">
      <c r="A388" s="25" t="str">
        <f>'Subscription Bought'!H388</f>
        <v>24-04-2020 18:00:00</v>
      </c>
      <c r="B388" s="23">
        <v>43946.798159722224</v>
      </c>
      <c r="C388" s="26" t="str">
        <f>IF(ISNA('Subscription Bought'!I388),"Others",'Subscription Bought'!I388)</f>
        <v>Others</v>
      </c>
      <c r="D388" s="26" t="str">
        <f>IF('Subscription Bought'!L388="Present",'Subscription Bought'!L388,"Absent")</f>
        <v>Present</v>
      </c>
      <c r="E388" s="26">
        <f>IF(ISBLANK('Subscription Bought'!K388),"Others",'Subscription Bought'!K388)</f>
        <v>4</v>
      </c>
      <c r="F388" s="27">
        <f t="shared" si="17"/>
        <v>1.048159722</v>
      </c>
      <c r="G388" s="7" t="str">
        <f>IF(ISNA('Subscription Bought'!M388),"Others",'Subscription Bought'!M388)</f>
        <v>18:00</v>
      </c>
    </row>
    <row r="389" ht="15.75" customHeight="1">
      <c r="A389" s="25" t="str">
        <f>'Subscription Bought'!H389</f>
        <v>25-04-2020 16:00:00</v>
      </c>
      <c r="B389" s="23">
        <v>43946.906064814815</v>
      </c>
      <c r="C389" s="26" t="str">
        <f>IF(ISNA('Subscription Bought'!I389),"Others",'Subscription Bought'!I389)</f>
        <v>adarsh</v>
      </c>
      <c r="D389" s="26" t="str">
        <f>IF('Subscription Bought'!L389="Present",'Subscription Bought'!L389,"Absent")</f>
        <v>Present</v>
      </c>
      <c r="E389" s="26" t="str">
        <f>IF(ISBLANK('Subscription Bought'!K389),"Others",'Subscription Bought'!K389)</f>
        <v>Others</v>
      </c>
      <c r="F389" s="27">
        <f t="shared" si="17"/>
        <v>0.2393981482</v>
      </c>
      <c r="G389" s="7" t="str">
        <f>IF(ISNA('Subscription Bought'!M389),"Others",'Subscription Bought'!M389)</f>
        <v>16:00</v>
      </c>
    </row>
    <row r="390" ht="15.75" customHeight="1">
      <c r="A390" s="25" t="str">
        <f>'Subscription Bought'!H390</f>
        <v>18-04-2020 18:15:00</v>
      </c>
      <c r="B390" s="23">
        <v>43947.0</v>
      </c>
      <c r="C390" s="26" t="str">
        <f>IF(ISNA('Subscription Bought'!I390),"Others",'Subscription Bought'!I390)</f>
        <v>rfmsms</v>
      </c>
      <c r="D390" s="26" t="str">
        <f>IF('Subscription Bought'!L390="Present",'Subscription Bought'!L390,"Absent")</f>
        <v>Absent</v>
      </c>
      <c r="E390" s="26">
        <f>IF(ISBLANK('Subscription Bought'!K390),"Others",'Subscription Bought'!K390)</f>
        <v>2</v>
      </c>
      <c r="F390" s="27">
        <f t="shared" si="17"/>
        <v>7.239583333</v>
      </c>
      <c r="G390" s="7" t="str">
        <f>IF(ISNA('Subscription Bought'!M390),"Others",'Subscription Bought'!M390)</f>
        <v>18:15</v>
      </c>
    </row>
    <row r="391" ht="15.75" customHeight="1">
      <c r="A391" s="25" t="str">
        <f>'Subscription Bought'!H391</f>
        <v>22-04-2020 18:00:00</v>
      </c>
      <c r="B391" s="23">
        <v>43947.0</v>
      </c>
      <c r="C391" s="26" t="str">
        <f>IF(ISNA('Subscription Bought'!I391),"Others",'Subscription Bought'!I391)</f>
        <v>b1rmsms</v>
      </c>
      <c r="D391" s="26" t="str">
        <f>IF('Subscription Bought'!L391="Present",'Subscription Bought'!L391,"Absent")</f>
        <v>Present</v>
      </c>
      <c r="E391" s="26">
        <f>IF(ISBLANK('Subscription Bought'!K391),"Others",'Subscription Bought'!K391)</f>
        <v>3</v>
      </c>
      <c r="F391" s="27">
        <f t="shared" si="17"/>
        <v>3.25</v>
      </c>
      <c r="G391" s="7" t="str">
        <f>IF(ISNA('Subscription Bought'!M391),"Others",'Subscription Bought'!M391)</f>
        <v>18:00</v>
      </c>
    </row>
    <row r="392" ht="15.75" hidden="1" customHeight="1">
      <c r="A392" s="2" t="str">
        <f>VLOOKUP(#REF!,'Booked Users'!$D:$G,3,0)</f>
        <v>#REF!</v>
      </c>
      <c r="B392" s="16" t="s">
        <v>5808</v>
      </c>
    </row>
    <row r="393" ht="15.75" hidden="1" customHeight="1">
      <c r="A393" s="2" t="str">
        <f>VLOOKUP(#REF!,'Booked Users'!$D:$G,3,0)</f>
        <v>#REF!</v>
      </c>
      <c r="B393" s="16" t="s">
        <v>5808</v>
      </c>
    </row>
    <row r="394" ht="15.75" customHeight="1">
      <c r="A394" s="25" t="str">
        <f>'Subscription Bought'!H394</f>
        <v>25-04-2020 11:45:00</v>
      </c>
      <c r="B394" s="23">
        <v>43947.0</v>
      </c>
      <c r="C394" s="26" t="str">
        <f>IF(ISNA('Subscription Bought'!I394),"Others",'Subscription Bought'!I394)</f>
        <v>b2rmsms</v>
      </c>
      <c r="D394" s="26" t="str">
        <f>IF('Subscription Bought'!L394="Present",'Subscription Bought'!L394,"Absent")</f>
        <v>Present</v>
      </c>
      <c r="E394" s="26">
        <f>IF(ISBLANK('Subscription Bought'!K394),"Others",'Subscription Bought'!K394)</f>
        <v>3</v>
      </c>
      <c r="F394" s="27">
        <f t="shared" ref="F394:F398" si="18">B394-A394</f>
        <v>0.5104166667</v>
      </c>
      <c r="G394" s="7" t="str">
        <f>IF(ISNA('Subscription Bought'!M394),"Others",'Subscription Bought'!M394)</f>
        <v>11:45</v>
      </c>
    </row>
    <row r="395" ht="15.75" customHeight="1">
      <c r="A395" s="25" t="str">
        <f>'Subscription Bought'!H395</f>
        <v>26-04-2020 11:45:00</v>
      </c>
      <c r="B395" s="23">
        <v>43947.0</v>
      </c>
      <c r="C395" s="26" t="str">
        <f>IF(ISNA('Subscription Bought'!I395),"Others",'Subscription Bought'!I395)</f>
        <v>Others</v>
      </c>
      <c r="D395" s="26" t="str">
        <f>IF('Subscription Bought'!L395="Present",'Subscription Bought'!L395,"Absent")</f>
        <v>Absent</v>
      </c>
      <c r="E395" s="26" t="str">
        <f>IF(ISBLANK('Subscription Bought'!K395),"Others",'Subscription Bought'!K395)</f>
        <v>Others</v>
      </c>
      <c r="F395" s="27">
        <f t="shared" si="18"/>
        <v>-0.4895833333</v>
      </c>
      <c r="G395" s="7" t="str">
        <f>IF(ISNA('Subscription Bought'!M395),"Others",'Subscription Bought'!M395)</f>
        <v>11:45</v>
      </c>
    </row>
    <row r="396" ht="15.75" customHeight="1">
      <c r="A396" s="25" t="str">
        <f>'Subscription Bought'!H396</f>
        <v>19-04-2020 16:00:00</v>
      </c>
      <c r="B396" s="23">
        <v>43947.0</v>
      </c>
      <c r="C396" s="26" t="str">
        <f>IF(ISNA('Subscription Bought'!I396),"Others",'Subscription Bought'!I396)</f>
        <v>Others</v>
      </c>
      <c r="D396" s="26" t="str">
        <f>IF('Subscription Bought'!L396="Present",'Subscription Bought'!L396,"Absent")</f>
        <v>Absent</v>
      </c>
      <c r="E396" s="26">
        <f>IF(ISBLANK('Subscription Bought'!K396),"Others",'Subscription Bought'!K396)</f>
        <v>4</v>
      </c>
      <c r="F396" s="27">
        <f t="shared" si="18"/>
        <v>6.333333333</v>
      </c>
      <c r="G396" s="7" t="str">
        <f>IF(ISNA('Subscription Bought'!M396),"Others",'Subscription Bought'!M396)</f>
        <v>16:00</v>
      </c>
    </row>
    <row r="397" ht="15.75" customHeight="1">
      <c r="A397" s="25" t="str">
        <f>'Subscription Bought'!H397</f>
        <v>19-04-2020 18:15:00</v>
      </c>
      <c r="B397" s="23">
        <v>43947.0</v>
      </c>
      <c r="C397" s="26" t="str">
        <f>IF(ISNA('Subscription Bought'!I397),"Others",'Subscription Bought'!I397)</f>
        <v>TEB3SMS</v>
      </c>
      <c r="D397" s="26" t="str">
        <f>IF('Subscription Bought'!L397="Present",'Subscription Bought'!L397,"Absent")</f>
        <v>Present</v>
      </c>
      <c r="E397" s="26">
        <f>IF(ISBLANK('Subscription Bought'!K397),"Others",'Subscription Bought'!K397)</f>
        <v>1</v>
      </c>
      <c r="F397" s="27">
        <f t="shared" si="18"/>
        <v>6.239583333</v>
      </c>
      <c r="G397" s="7" t="str">
        <f>IF(ISNA('Subscription Bought'!M397),"Others",'Subscription Bought'!M397)</f>
        <v>18:15</v>
      </c>
    </row>
    <row r="398" ht="15.75" customHeight="1">
      <c r="A398" s="25" t="str">
        <f>'Subscription Bought'!H398</f>
        <v>19-04-2020 16:00:00</v>
      </c>
      <c r="B398" s="23">
        <v>43947.927939814814</v>
      </c>
      <c r="C398" s="26" t="str">
        <f>IF(ISNA('Subscription Bought'!I398),"Others",'Subscription Bought'!I398)</f>
        <v>ntfpush</v>
      </c>
      <c r="D398" s="26" t="str">
        <f>IF('Subscription Bought'!L398="Present",'Subscription Bought'!L398,"Absent")</f>
        <v>Present</v>
      </c>
      <c r="E398" s="26">
        <f>IF(ISBLANK('Subscription Bought'!K398),"Others",'Subscription Bought'!K398)</f>
        <v>1</v>
      </c>
      <c r="F398" s="27">
        <f t="shared" si="18"/>
        <v>7.261273148</v>
      </c>
      <c r="G398" s="7" t="str">
        <f>IF(ISNA('Subscription Bought'!M398),"Others",'Subscription Bought'!M398)</f>
        <v>16:00</v>
      </c>
    </row>
    <row r="399" ht="15.75" hidden="1" customHeight="1">
      <c r="A399" s="2" t="str">
        <f>VLOOKUP(#REF!,'Booked Users'!$D:$G,3,0)</f>
        <v>#REF!</v>
      </c>
      <c r="B399" s="16" t="s">
        <v>5812</v>
      </c>
    </row>
    <row r="400" ht="15.75" hidden="1" customHeight="1">
      <c r="B400" s="21">
        <v>43947.0</v>
      </c>
    </row>
    <row r="401" ht="15.75" customHeight="1">
      <c r="A401" s="25" t="str">
        <f>'Subscription Bought'!H401</f>
        <v>26-04-2020 11:45:00</v>
      </c>
      <c r="B401" s="28">
        <v>43947.0</v>
      </c>
      <c r="C401" s="26" t="str">
        <f>IF(ISNA('Subscription Bought'!I401),"Others",'Subscription Bought'!I401)</f>
        <v>TEB4SMS</v>
      </c>
      <c r="D401" s="26" t="str">
        <f>IF('Subscription Bought'!L401="Present",'Subscription Bought'!L401,"Absent")</f>
        <v>Present</v>
      </c>
      <c r="E401" s="26">
        <f>IF(ISBLANK('Subscription Bought'!K401),"Others",'Subscription Bought'!K401)</f>
        <v>3</v>
      </c>
      <c r="F401" s="27">
        <f t="shared" ref="F401:F403" si="19">B401-A401</f>
        <v>-0.4895833333</v>
      </c>
      <c r="G401" s="7" t="str">
        <f>IF(ISNA('Subscription Bought'!M401),"Others",'Subscription Bought'!M401)</f>
        <v>11:45</v>
      </c>
    </row>
    <row r="402" ht="15.75" customHeight="1">
      <c r="A402" s="25" t="str">
        <f>'Subscription Bought'!H402</f>
        <v>22-04-2020 18:00:00</v>
      </c>
      <c r="B402" s="28">
        <v>43948.0</v>
      </c>
      <c r="C402" s="26" t="str">
        <f>IF(ISNA('Subscription Bought'!I402),"Others",'Subscription Bought'!I402)</f>
        <v>TEB5SMS</v>
      </c>
      <c r="D402" s="26" t="str">
        <f>IF('Subscription Bought'!L402="Present",'Subscription Bought'!L402,"Absent")</f>
        <v>Present</v>
      </c>
      <c r="E402" s="26">
        <f>IF(ISBLANK('Subscription Bought'!K402),"Others",'Subscription Bought'!K402)</f>
        <v>1</v>
      </c>
      <c r="F402" s="27">
        <f t="shared" si="19"/>
        <v>4.25</v>
      </c>
      <c r="G402" s="7" t="str">
        <f>IF(ISNA('Subscription Bought'!M402),"Others",'Subscription Bought'!M402)</f>
        <v>18:00</v>
      </c>
    </row>
    <row r="403" ht="15.75" customHeight="1">
      <c r="A403" s="25" t="str">
        <f>'Subscription Bought'!H403</f>
        <v>17-04-2020 16:00:00</v>
      </c>
      <c r="B403" s="28">
        <v>43948.0</v>
      </c>
      <c r="C403" s="26" t="str">
        <f>IF(ISNA('Subscription Bought'!I403),"Others",'Subscription Bought'!I403)</f>
        <v>TEB2ASMS</v>
      </c>
      <c r="D403" s="26" t="str">
        <f>IF('Subscription Bought'!L403="Present",'Subscription Bought'!L403,"Absent")</f>
        <v>Present</v>
      </c>
      <c r="E403" s="26">
        <f>IF(ISBLANK('Subscription Bought'!K403),"Others",'Subscription Bought'!K403)</f>
        <v>4</v>
      </c>
      <c r="F403" s="27">
        <f t="shared" si="19"/>
        <v>9.333333333</v>
      </c>
      <c r="G403" s="7" t="str">
        <f>IF(ISNA('Subscription Bought'!M403),"Others",'Subscription Bought'!M403)</f>
        <v>16:00</v>
      </c>
    </row>
    <row r="404" ht="15.75" hidden="1" customHeight="1">
      <c r="A404" s="2" t="str">
        <f>VLOOKUP(#REF!,'Booked Users'!$D:$G,3,0)</f>
        <v>#REF!</v>
      </c>
      <c r="B404" s="21">
        <v>43948.0</v>
      </c>
    </row>
    <row r="405" ht="15.75" customHeight="1">
      <c r="A405" s="25" t="str">
        <f>'Subscription Bought'!H405</f>
        <v>24-04-2020 18:00:00</v>
      </c>
      <c r="B405" s="28">
        <v>43948.0</v>
      </c>
      <c r="C405" s="26" t="str">
        <f>IF(ISNA('Subscription Bought'!I405),"Others",'Subscription Bought'!I405)</f>
        <v>TEB3SMS</v>
      </c>
      <c r="D405" s="26" t="str">
        <f>IF('Subscription Bought'!L405="Present",'Subscription Bought'!L405,"Absent")</f>
        <v>Absent</v>
      </c>
      <c r="E405" s="26">
        <f>IF(ISBLANK('Subscription Bought'!K405),"Others",'Subscription Bought'!K405)</f>
        <v>2</v>
      </c>
      <c r="F405" s="27">
        <f>B405-A405</f>
        <v>2.25</v>
      </c>
      <c r="G405" s="7" t="str">
        <f>IF(ISNA('Subscription Bought'!M405),"Others",'Subscription Bought'!M405)</f>
        <v>18:00</v>
      </c>
    </row>
    <row r="406" ht="15.75" hidden="1" customHeight="1">
      <c r="A406" s="2" t="str">
        <f>VLOOKUP(#REF!,'Booked Users'!$D:$G,3,0)</f>
        <v>#REF!</v>
      </c>
      <c r="B406" s="21">
        <v>43948.0</v>
      </c>
    </row>
    <row r="407" ht="15.75" customHeight="1">
      <c r="A407" s="25" t="str">
        <f>'Subscription Bought'!H407</f>
        <v>20-04-2020 11:45:00</v>
      </c>
      <c r="B407" s="28">
        <v>43948.0</v>
      </c>
      <c r="C407" s="26" t="str">
        <f>IF(ISNA('Subscription Bought'!I407),"Others",'Subscription Bought'!I407)</f>
        <v>Others</v>
      </c>
      <c r="D407" s="26" t="str">
        <f>IF('Subscription Bought'!L407="Present",'Subscription Bought'!L407,"Absent")</f>
        <v>Absent</v>
      </c>
      <c r="E407" s="26" t="str">
        <f>IF(ISBLANK('Subscription Bought'!K407),"Others",'Subscription Bought'!K407)</f>
        <v>Others</v>
      </c>
      <c r="F407" s="27">
        <f>B407-A407</f>
        <v>6.510416667</v>
      </c>
      <c r="G407" s="26" t="str">
        <f>IF(ISNA('Subscription Bought'!M407),"Others",'Subscription Bought'!M407)</f>
        <v>Others</v>
      </c>
    </row>
    <row r="408" ht="15.75" hidden="1" customHeight="1">
      <c r="A408" s="2" t="str">
        <f>VLOOKUP(#REF!,'Booked Users'!$D:$G,3,0)</f>
        <v>#REF!</v>
      </c>
      <c r="B408" s="21">
        <v>43948.0</v>
      </c>
    </row>
    <row r="409" ht="15.75" hidden="1" customHeight="1">
      <c r="A409" s="2" t="str">
        <f>VLOOKUP(#REF!,'Booked Users'!$D:$G,3,0)</f>
        <v>#REF!</v>
      </c>
      <c r="B409" s="21">
        <v>43948.0</v>
      </c>
    </row>
    <row r="410" ht="15.75" hidden="1" customHeight="1">
      <c r="A410" s="2" t="str">
        <f>VLOOKUP(#REF!,'Booked Users'!$D:$G,3,0)</f>
        <v>#REF!</v>
      </c>
      <c r="B410" s="21">
        <v>43948.0</v>
      </c>
    </row>
    <row r="411" ht="15.75" customHeight="1">
      <c r="A411" s="25" t="str">
        <f>'Subscription Bought'!H411</f>
        <v>26-04-2020 18:00:00</v>
      </c>
      <c r="B411" s="28">
        <v>43948.0</v>
      </c>
      <c r="C411" s="26" t="str">
        <f>IF(ISNA('Subscription Bought'!I411),"Others",'Subscription Bought'!I411)</f>
        <v>Others</v>
      </c>
      <c r="D411" s="26" t="str">
        <f>IF('Subscription Bought'!L411="Present",'Subscription Bought'!L411,"Absent")</f>
        <v>Present</v>
      </c>
      <c r="E411" s="26">
        <f>IF(ISBLANK('Subscription Bought'!K411),"Others",'Subscription Bought'!K411)</f>
        <v>3</v>
      </c>
      <c r="F411" s="27">
        <f>B411-A411</f>
        <v>0.25</v>
      </c>
      <c r="G411" s="7" t="str">
        <f>IF(ISNA('Subscription Bought'!M411),"Others",'Subscription Bought'!M411)</f>
        <v>18:00</v>
      </c>
    </row>
    <row r="412" ht="15.75" hidden="1" customHeight="1">
      <c r="A412" s="2" t="str">
        <f>VLOOKUP(#REF!,'Booked Users'!$D:$G,3,0)</f>
        <v>#REF!</v>
      </c>
      <c r="B412" s="21">
        <v>43948.0</v>
      </c>
    </row>
    <row r="413" ht="15.75" customHeight="1">
      <c r="A413" s="25" t="str">
        <f>'Subscription Bought'!H413</f>
        <v>27-04-2020 11:45:00</v>
      </c>
      <c r="B413" s="28">
        <v>43948.0</v>
      </c>
      <c r="C413" s="26" t="str">
        <f>IF(ISNA('Subscription Bought'!I413),"Others",'Subscription Bought'!I413)</f>
        <v>b3rmsms</v>
      </c>
      <c r="D413" s="26" t="str">
        <f>IF('Subscription Bought'!L413="Present",'Subscription Bought'!L413,"Absent")</f>
        <v>Present</v>
      </c>
      <c r="E413" s="26">
        <f>IF(ISBLANK('Subscription Bought'!K413),"Others",'Subscription Bought'!K413)</f>
        <v>4</v>
      </c>
      <c r="F413" s="27">
        <f>B413-A413</f>
        <v>-0.4895833333</v>
      </c>
      <c r="G413" s="7" t="str">
        <f>IF(ISNA('Subscription Bought'!M413),"Others",'Subscription Bought'!M413)</f>
        <v>11:45</v>
      </c>
    </row>
    <row r="414" ht="15.75" hidden="1" customHeight="1">
      <c r="B414" s="15"/>
    </row>
    <row r="415" ht="15.75" hidden="1" customHeight="1">
      <c r="B415" s="15"/>
    </row>
    <row r="416" ht="15.75" hidden="1" customHeight="1">
      <c r="B416" s="15"/>
    </row>
    <row r="417" ht="15.75" hidden="1" customHeight="1">
      <c r="B417" s="15"/>
    </row>
    <row r="418" ht="15.75" hidden="1" customHeight="1">
      <c r="B418" s="15"/>
    </row>
    <row r="419" ht="15.75" hidden="1" customHeight="1">
      <c r="B419" s="15"/>
    </row>
    <row r="420" ht="15.75" hidden="1" customHeight="1">
      <c r="B420" s="15"/>
    </row>
    <row r="421" ht="15.75" hidden="1" customHeight="1">
      <c r="B421" s="15"/>
    </row>
    <row r="422" ht="15.75" hidden="1" customHeight="1">
      <c r="B422" s="15"/>
    </row>
    <row r="423" ht="15.75" hidden="1" customHeight="1">
      <c r="B423" s="15"/>
    </row>
    <row r="424" ht="15.75" hidden="1" customHeight="1">
      <c r="B424" s="15"/>
    </row>
    <row r="425" ht="15.75" hidden="1" customHeight="1">
      <c r="B425" s="15"/>
    </row>
    <row r="426" ht="15.75" hidden="1" customHeight="1">
      <c r="B426" s="15"/>
    </row>
    <row r="427" ht="15.75" hidden="1" customHeight="1">
      <c r="B427" s="15"/>
    </row>
    <row r="428" ht="15.75" hidden="1" customHeight="1">
      <c r="B428" s="15"/>
    </row>
    <row r="429" ht="15.75" hidden="1" customHeight="1">
      <c r="B429" s="15"/>
    </row>
    <row r="430" ht="15.75" hidden="1" customHeight="1">
      <c r="B430" s="15"/>
    </row>
    <row r="431" ht="15.75" hidden="1" customHeight="1">
      <c r="B431" s="15"/>
    </row>
    <row r="432" ht="15.75" hidden="1" customHeight="1">
      <c r="B432" s="15"/>
    </row>
    <row r="433" ht="15.75" hidden="1" customHeight="1">
      <c r="B433" s="15"/>
    </row>
    <row r="434" ht="15.75" hidden="1" customHeight="1">
      <c r="B434" s="15"/>
    </row>
    <row r="435" ht="15.75" hidden="1" customHeight="1">
      <c r="B435" s="15"/>
    </row>
    <row r="436" ht="15.75" hidden="1" customHeight="1">
      <c r="B436" s="15"/>
    </row>
    <row r="437" ht="15.75" hidden="1" customHeight="1">
      <c r="B437" s="15"/>
    </row>
    <row r="438" ht="15.75" hidden="1" customHeight="1">
      <c r="B438" s="15"/>
    </row>
    <row r="439" ht="15.75" hidden="1" customHeight="1">
      <c r="B439" s="15"/>
    </row>
    <row r="440" ht="15.75" hidden="1" customHeight="1">
      <c r="B440" s="15"/>
    </row>
    <row r="441" ht="15.75" hidden="1" customHeight="1">
      <c r="B441" s="15"/>
    </row>
    <row r="442" ht="15.75" hidden="1" customHeight="1">
      <c r="B442" s="15"/>
    </row>
    <row r="443" ht="15.75" hidden="1" customHeight="1">
      <c r="B443" s="15"/>
    </row>
    <row r="444" ht="15.75" hidden="1" customHeight="1">
      <c r="B444" s="15"/>
    </row>
    <row r="445" ht="15.75" hidden="1" customHeight="1">
      <c r="B445" s="15"/>
    </row>
    <row r="446" ht="15.75" hidden="1" customHeight="1">
      <c r="B446" s="15"/>
    </row>
    <row r="447" ht="15.75" hidden="1" customHeight="1">
      <c r="B447" s="15"/>
    </row>
    <row r="448" ht="15.75" hidden="1" customHeight="1">
      <c r="B448" s="15"/>
    </row>
    <row r="449" ht="15.75" hidden="1" customHeight="1">
      <c r="B449" s="15"/>
    </row>
    <row r="450" ht="15.75" hidden="1" customHeight="1">
      <c r="B450" s="15"/>
    </row>
    <row r="451" ht="15.75" hidden="1" customHeight="1">
      <c r="B451" s="15"/>
    </row>
    <row r="452" ht="15.75" hidden="1" customHeight="1">
      <c r="B452" s="15"/>
    </row>
    <row r="453" ht="15.75" hidden="1" customHeight="1">
      <c r="B453" s="15"/>
    </row>
    <row r="454" ht="15.75" hidden="1" customHeight="1">
      <c r="B454" s="15"/>
    </row>
    <row r="455" ht="15.75" hidden="1" customHeight="1">
      <c r="B455" s="15"/>
    </row>
    <row r="456" ht="15.75" hidden="1" customHeight="1">
      <c r="B456" s="15"/>
    </row>
    <row r="457" ht="15.75" hidden="1" customHeight="1">
      <c r="B457" s="15"/>
    </row>
    <row r="458" ht="15.75" hidden="1" customHeight="1">
      <c r="B458" s="15"/>
    </row>
    <row r="459" ht="15.75" hidden="1" customHeight="1">
      <c r="B459" s="15"/>
    </row>
    <row r="460" ht="15.75" hidden="1" customHeight="1">
      <c r="B460" s="15"/>
    </row>
    <row r="461" ht="15.75" hidden="1" customHeight="1">
      <c r="B461" s="15"/>
    </row>
    <row r="462" ht="15.75" hidden="1" customHeight="1">
      <c r="B462" s="15"/>
    </row>
    <row r="463" ht="15.75" hidden="1" customHeight="1">
      <c r="B463" s="15"/>
    </row>
    <row r="464" ht="15.75" hidden="1" customHeight="1">
      <c r="B464" s="15"/>
    </row>
    <row r="465" ht="15.75" hidden="1" customHeight="1">
      <c r="B465" s="15"/>
    </row>
    <row r="466" ht="15.75" hidden="1" customHeight="1">
      <c r="B466" s="15"/>
    </row>
    <row r="467" ht="15.75" hidden="1" customHeight="1">
      <c r="B467" s="15"/>
    </row>
    <row r="468" ht="15.75" hidden="1" customHeight="1">
      <c r="B468" s="15"/>
    </row>
    <row r="469" ht="15.75" hidden="1" customHeight="1">
      <c r="B469" s="15"/>
    </row>
    <row r="470" ht="15.75" hidden="1" customHeight="1">
      <c r="B470" s="15"/>
    </row>
    <row r="471" ht="15.75" hidden="1" customHeight="1">
      <c r="B471" s="15"/>
    </row>
    <row r="472" ht="15.75" hidden="1" customHeight="1">
      <c r="B472" s="15"/>
    </row>
    <row r="473" ht="15.75" hidden="1" customHeight="1">
      <c r="B473" s="15"/>
    </row>
    <row r="474" ht="15.75" hidden="1" customHeight="1">
      <c r="B474" s="15"/>
    </row>
    <row r="475" ht="15.75" hidden="1" customHeight="1">
      <c r="B475" s="15"/>
    </row>
    <row r="476" ht="15.75" hidden="1" customHeight="1">
      <c r="B476" s="15"/>
    </row>
    <row r="477" ht="15.75" hidden="1" customHeight="1">
      <c r="B477" s="15"/>
    </row>
    <row r="478" ht="15.75" hidden="1" customHeight="1">
      <c r="B478" s="15"/>
    </row>
    <row r="479" ht="15.75" hidden="1" customHeight="1">
      <c r="B479" s="15"/>
    </row>
    <row r="480" ht="15.75" hidden="1" customHeight="1">
      <c r="B480" s="15"/>
    </row>
    <row r="481" ht="15.75" hidden="1" customHeight="1">
      <c r="B481" s="15"/>
    </row>
    <row r="482" ht="15.75" hidden="1" customHeight="1">
      <c r="B482" s="15"/>
    </row>
    <row r="483" ht="15.75" hidden="1" customHeight="1">
      <c r="B483" s="15"/>
    </row>
    <row r="484" ht="15.75" hidden="1" customHeight="1">
      <c r="B484" s="15"/>
    </row>
    <row r="485" ht="15.75" hidden="1" customHeight="1">
      <c r="B485" s="15"/>
    </row>
    <row r="486" ht="15.75" hidden="1" customHeight="1">
      <c r="B486" s="15"/>
    </row>
    <row r="487" ht="15.75" hidden="1" customHeight="1">
      <c r="B487" s="15"/>
    </row>
    <row r="488" ht="15.75" hidden="1" customHeight="1">
      <c r="B488" s="15"/>
    </row>
    <row r="489" ht="15.75" hidden="1" customHeight="1">
      <c r="B489" s="15"/>
    </row>
    <row r="490" ht="15.75" hidden="1" customHeight="1">
      <c r="B490" s="15"/>
    </row>
    <row r="491" ht="15.75" hidden="1" customHeight="1">
      <c r="B491" s="15"/>
    </row>
    <row r="492" ht="15.75" hidden="1" customHeight="1">
      <c r="B492" s="15"/>
    </row>
    <row r="493" ht="15.75" hidden="1" customHeight="1">
      <c r="B493" s="15"/>
    </row>
    <row r="494" ht="15.75" hidden="1" customHeight="1">
      <c r="B494" s="15"/>
    </row>
    <row r="495" ht="15.75" hidden="1" customHeight="1">
      <c r="B495" s="15"/>
    </row>
    <row r="496" ht="15.75" hidden="1" customHeight="1">
      <c r="B496" s="15"/>
    </row>
    <row r="497" ht="15.75" hidden="1" customHeight="1">
      <c r="B497" s="15"/>
    </row>
    <row r="498" ht="15.75" hidden="1" customHeight="1">
      <c r="B498" s="15"/>
    </row>
    <row r="499" ht="15.75" hidden="1" customHeight="1">
      <c r="B499" s="15"/>
    </row>
    <row r="500" ht="15.75" hidden="1" customHeight="1">
      <c r="B500" s="15"/>
    </row>
    <row r="501" ht="15.75" hidden="1" customHeight="1">
      <c r="B501" s="15"/>
    </row>
    <row r="502" ht="15.75" hidden="1" customHeight="1">
      <c r="B502" s="15"/>
    </row>
    <row r="503" ht="15.75" hidden="1" customHeight="1">
      <c r="B503" s="15"/>
    </row>
    <row r="504" ht="15.75" hidden="1" customHeight="1">
      <c r="B504" s="15"/>
    </row>
    <row r="505" ht="15.75" hidden="1" customHeight="1">
      <c r="B505" s="15"/>
    </row>
    <row r="506" ht="15.75" hidden="1" customHeight="1">
      <c r="B506" s="15"/>
    </row>
    <row r="507" ht="15.75" hidden="1" customHeight="1">
      <c r="B507" s="15"/>
    </row>
    <row r="508" ht="15.75" hidden="1" customHeight="1">
      <c r="B508" s="15"/>
    </row>
    <row r="509" ht="15.75" hidden="1" customHeight="1">
      <c r="B509" s="15"/>
    </row>
    <row r="510" ht="15.75" hidden="1" customHeight="1">
      <c r="B510" s="15"/>
    </row>
    <row r="511" ht="15.75" hidden="1" customHeight="1">
      <c r="B511" s="15"/>
    </row>
    <row r="512" ht="15.75" hidden="1" customHeight="1">
      <c r="B512" s="15"/>
    </row>
    <row r="513" ht="15.75" hidden="1" customHeight="1">
      <c r="B513" s="15"/>
    </row>
    <row r="514" ht="15.75" hidden="1" customHeight="1">
      <c r="B514" s="15"/>
    </row>
    <row r="515" ht="15.75" hidden="1" customHeight="1">
      <c r="B515" s="15"/>
    </row>
    <row r="516" ht="15.75" hidden="1" customHeight="1">
      <c r="B516" s="15"/>
    </row>
    <row r="517" ht="15.75" hidden="1" customHeight="1">
      <c r="B517" s="15"/>
    </row>
    <row r="518" ht="15.75" hidden="1" customHeight="1">
      <c r="B518" s="15"/>
    </row>
    <row r="519" ht="15.75" hidden="1" customHeight="1">
      <c r="B519" s="15"/>
    </row>
    <row r="520" ht="15.75" hidden="1" customHeight="1">
      <c r="B520" s="15"/>
    </row>
    <row r="521" ht="15.75" hidden="1" customHeight="1">
      <c r="B521" s="15"/>
    </row>
    <row r="522" ht="15.75" hidden="1" customHeight="1">
      <c r="B522" s="15"/>
    </row>
    <row r="523" ht="15.75" hidden="1" customHeight="1">
      <c r="B523" s="15"/>
    </row>
    <row r="524" ht="15.75" hidden="1" customHeight="1">
      <c r="B524" s="15"/>
    </row>
    <row r="525" ht="15.75" hidden="1" customHeight="1">
      <c r="B525" s="15"/>
    </row>
    <row r="526" ht="15.75" hidden="1" customHeight="1">
      <c r="B526" s="15"/>
    </row>
    <row r="527" ht="15.75" hidden="1" customHeight="1">
      <c r="B527" s="15"/>
    </row>
    <row r="528" ht="15.75" hidden="1" customHeight="1">
      <c r="B528" s="15"/>
    </row>
    <row r="529" ht="15.75" hidden="1" customHeight="1">
      <c r="B529" s="15"/>
    </row>
    <row r="530" ht="15.75" hidden="1" customHeight="1">
      <c r="B530" s="15"/>
    </row>
    <row r="531" ht="15.75" hidden="1" customHeight="1">
      <c r="B531" s="15"/>
    </row>
    <row r="532" ht="15.75" hidden="1" customHeight="1">
      <c r="B532" s="15"/>
    </row>
    <row r="533" ht="15.75" hidden="1" customHeight="1">
      <c r="B533" s="15"/>
    </row>
    <row r="534" ht="15.75" hidden="1" customHeight="1">
      <c r="B534" s="15"/>
    </row>
    <row r="535" ht="15.75" hidden="1" customHeight="1">
      <c r="B535" s="15"/>
    </row>
    <row r="536" ht="15.75" hidden="1" customHeight="1">
      <c r="B536" s="15"/>
    </row>
    <row r="537" ht="15.75" hidden="1" customHeight="1">
      <c r="B537" s="15"/>
    </row>
    <row r="538" ht="15.75" hidden="1" customHeight="1">
      <c r="B538" s="15"/>
    </row>
    <row r="539" ht="15.75" hidden="1" customHeight="1">
      <c r="B539" s="15"/>
    </row>
    <row r="540" ht="15.75" hidden="1" customHeight="1">
      <c r="B540" s="15"/>
    </row>
    <row r="541" ht="15.75" hidden="1" customHeight="1">
      <c r="B541" s="15"/>
    </row>
    <row r="542" ht="15.75" hidden="1" customHeight="1">
      <c r="B542" s="15"/>
    </row>
    <row r="543" ht="15.75" hidden="1" customHeight="1">
      <c r="B543" s="15"/>
    </row>
    <row r="544" ht="15.75" hidden="1" customHeight="1">
      <c r="B544" s="15"/>
    </row>
    <row r="545" ht="15.75" hidden="1" customHeight="1">
      <c r="B545" s="15"/>
    </row>
    <row r="546" ht="15.75" hidden="1" customHeight="1">
      <c r="B546" s="15"/>
    </row>
    <row r="547" ht="15.75" hidden="1" customHeight="1">
      <c r="B547" s="15"/>
    </row>
    <row r="548" ht="15.75" hidden="1" customHeight="1">
      <c r="B548" s="15"/>
    </row>
    <row r="549" ht="15.75" hidden="1" customHeight="1">
      <c r="B549" s="15"/>
    </row>
    <row r="550" ht="15.75" hidden="1" customHeight="1">
      <c r="B550" s="15"/>
    </row>
    <row r="551" ht="15.75" hidden="1" customHeight="1">
      <c r="B551" s="15"/>
    </row>
    <row r="552" ht="15.75" hidden="1" customHeight="1">
      <c r="B552" s="15"/>
    </row>
    <row r="553" ht="15.75" hidden="1" customHeight="1">
      <c r="B553" s="15"/>
    </row>
    <row r="554" ht="15.75" hidden="1" customHeight="1">
      <c r="B554" s="15"/>
    </row>
    <row r="555" ht="15.75" hidden="1" customHeight="1">
      <c r="B555" s="15"/>
    </row>
    <row r="556" ht="15.75" hidden="1" customHeight="1">
      <c r="B556" s="15"/>
    </row>
    <row r="557" ht="15.75" hidden="1" customHeight="1">
      <c r="B557" s="15"/>
    </row>
    <row r="558" ht="15.75" hidden="1" customHeight="1">
      <c r="B558" s="15"/>
    </row>
    <row r="559" ht="15.75" hidden="1" customHeight="1">
      <c r="B559" s="15"/>
    </row>
    <row r="560" ht="15.75" hidden="1" customHeight="1">
      <c r="B560" s="15"/>
    </row>
    <row r="561" ht="15.75" hidden="1" customHeight="1">
      <c r="B561" s="15"/>
    </row>
    <row r="562" ht="15.75" hidden="1" customHeight="1">
      <c r="B562" s="15"/>
    </row>
    <row r="563" ht="15.75" hidden="1" customHeight="1">
      <c r="B563" s="15"/>
    </row>
    <row r="564" ht="15.75" hidden="1" customHeight="1">
      <c r="B564" s="15"/>
    </row>
    <row r="565" ht="15.75" hidden="1" customHeight="1">
      <c r="B565" s="15"/>
    </row>
    <row r="566" ht="15.75" hidden="1" customHeight="1">
      <c r="B566" s="15"/>
    </row>
    <row r="567" ht="15.75" hidden="1" customHeight="1">
      <c r="B567" s="15"/>
    </row>
    <row r="568" ht="15.75" hidden="1" customHeight="1">
      <c r="B568" s="15"/>
    </row>
    <row r="569" ht="15.75" hidden="1" customHeight="1">
      <c r="B569" s="15"/>
    </row>
    <row r="570" ht="15.75" hidden="1" customHeight="1">
      <c r="B570" s="15"/>
    </row>
    <row r="571" ht="15.75" hidden="1" customHeight="1">
      <c r="B571" s="15"/>
    </row>
    <row r="572" ht="15.75" hidden="1" customHeight="1">
      <c r="B572" s="15"/>
    </row>
    <row r="573" ht="15.75" hidden="1" customHeight="1">
      <c r="B573" s="15"/>
    </row>
    <row r="574" ht="15.75" hidden="1" customHeight="1">
      <c r="B574" s="15"/>
    </row>
    <row r="575" ht="15.75" hidden="1" customHeight="1">
      <c r="B575" s="15"/>
    </row>
    <row r="576" ht="15.75" hidden="1" customHeight="1">
      <c r="B576" s="15"/>
    </row>
    <row r="577" ht="15.75" hidden="1" customHeight="1">
      <c r="B577" s="15"/>
    </row>
    <row r="578" ht="15.75" hidden="1" customHeight="1">
      <c r="B578" s="15"/>
    </row>
    <row r="579" ht="15.75" hidden="1" customHeight="1">
      <c r="B579" s="15"/>
    </row>
    <row r="580" ht="15.75" hidden="1" customHeight="1">
      <c r="B580" s="15"/>
    </row>
    <row r="581" ht="15.75" hidden="1" customHeight="1">
      <c r="B581" s="15"/>
    </row>
    <row r="582" ht="15.75" hidden="1" customHeight="1">
      <c r="B582" s="15"/>
    </row>
    <row r="583" ht="15.75" hidden="1" customHeight="1">
      <c r="B583" s="15"/>
    </row>
    <row r="584" ht="15.75" hidden="1" customHeight="1">
      <c r="B584" s="15"/>
    </row>
    <row r="585" ht="15.75" hidden="1" customHeight="1">
      <c r="B585" s="15"/>
    </row>
    <row r="586" ht="15.75" hidden="1" customHeight="1">
      <c r="B586" s="15"/>
    </row>
    <row r="587" ht="15.75" hidden="1" customHeight="1">
      <c r="B587" s="15"/>
    </row>
    <row r="588" ht="15.75" hidden="1" customHeight="1">
      <c r="B588" s="15"/>
    </row>
    <row r="589" ht="15.75" hidden="1" customHeight="1">
      <c r="B589" s="15"/>
    </row>
    <row r="590" ht="15.75" hidden="1" customHeight="1">
      <c r="B590" s="15"/>
    </row>
    <row r="591" ht="15.75" hidden="1" customHeight="1">
      <c r="B591" s="15"/>
    </row>
    <row r="592" ht="15.75" hidden="1" customHeight="1">
      <c r="B592" s="15"/>
    </row>
    <row r="593" ht="15.75" hidden="1" customHeight="1">
      <c r="B593" s="15"/>
    </row>
    <row r="594" ht="15.75" hidden="1" customHeight="1">
      <c r="B594" s="15"/>
    </row>
    <row r="595" ht="15.75" hidden="1" customHeight="1">
      <c r="B595" s="15"/>
    </row>
    <row r="596" ht="15.75" hidden="1" customHeight="1">
      <c r="B596" s="15"/>
    </row>
    <row r="597" ht="15.75" hidden="1" customHeight="1">
      <c r="B597" s="15"/>
    </row>
    <row r="598" ht="15.75" hidden="1" customHeight="1">
      <c r="B598" s="15"/>
    </row>
    <row r="599" ht="15.75" hidden="1" customHeight="1">
      <c r="B599" s="15"/>
    </row>
    <row r="600" ht="15.75" hidden="1" customHeight="1">
      <c r="B600" s="15"/>
    </row>
    <row r="601" ht="15.75" hidden="1" customHeight="1">
      <c r="B601" s="15"/>
    </row>
    <row r="602" ht="15.75" hidden="1" customHeight="1">
      <c r="B602" s="15"/>
    </row>
    <row r="603" ht="15.75" hidden="1" customHeight="1">
      <c r="B603" s="15"/>
    </row>
    <row r="604" ht="15.75" hidden="1" customHeight="1">
      <c r="B604" s="15"/>
    </row>
    <row r="605" ht="15.75" hidden="1" customHeight="1">
      <c r="B605" s="15"/>
    </row>
    <row r="606" ht="15.75" hidden="1" customHeight="1">
      <c r="B606" s="15"/>
    </row>
    <row r="607" ht="15.75" hidden="1" customHeight="1">
      <c r="B607" s="15"/>
    </row>
    <row r="608" ht="15.75" hidden="1" customHeight="1">
      <c r="B608" s="15"/>
    </row>
    <row r="609" ht="15.75" hidden="1" customHeight="1">
      <c r="B609" s="15"/>
    </row>
    <row r="610" ht="15.75" hidden="1" customHeight="1">
      <c r="B610" s="15"/>
    </row>
    <row r="611" ht="15.75" hidden="1" customHeight="1">
      <c r="B611" s="15"/>
    </row>
    <row r="612" ht="15.75" hidden="1" customHeight="1">
      <c r="B612" s="15"/>
    </row>
    <row r="613" ht="15.75" hidden="1" customHeight="1">
      <c r="B613" s="15"/>
    </row>
    <row r="614" ht="15.75" hidden="1" customHeight="1">
      <c r="B614" s="15"/>
    </row>
    <row r="615" ht="15.75" hidden="1" customHeight="1">
      <c r="B615" s="15"/>
    </row>
    <row r="616" ht="15.75" hidden="1" customHeight="1">
      <c r="B616" s="15"/>
    </row>
    <row r="617" ht="15.75" hidden="1" customHeight="1">
      <c r="B617" s="15"/>
    </row>
    <row r="618" ht="15.75" hidden="1" customHeight="1">
      <c r="B618" s="15"/>
    </row>
    <row r="619" ht="15.75" hidden="1" customHeight="1">
      <c r="B619" s="15"/>
    </row>
    <row r="620" ht="15.75" hidden="1" customHeight="1">
      <c r="B620" s="15"/>
    </row>
    <row r="621" ht="15.75" hidden="1" customHeight="1">
      <c r="B621" s="15"/>
    </row>
    <row r="622" ht="15.75" hidden="1" customHeight="1">
      <c r="B622" s="15"/>
    </row>
    <row r="623" ht="15.75" hidden="1" customHeight="1">
      <c r="B623" s="15"/>
    </row>
    <row r="624" ht="15.75" hidden="1" customHeight="1">
      <c r="B624" s="15"/>
    </row>
    <row r="625" ht="15.75" hidden="1" customHeight="1">
      <c r="B625" s="15"/>
    </row>
    <row r="626" ht="15.75" hidden="1" customHeight="1">
      <c r="B626" s="15"/>
    </row>
    <row r="627" ht="15.75" hidden="1" customHeight="1">
      <c r="B627" s="15"/>
    </row>
    <row r="628" ht="15.75" hidden="1" customHeight="1">
      <c r="B628" s="15"/>
    </row>
    <row r="629" ht="15.75" hidden="1" customHeight="1">
      <c r="B629" s="15"/>
    </row>
    <row r="630" ht="15.75" hidden="1" customHeight="1">
      <c r="B630" s="15"/>
    </row>
    <row r="631" ht="15.75" hidden="1" customHeight="1">
      <c r="B631" s="15"/>
    </row>
    <row r="632" ht="15.75" hidden="1" customHeight="1">
      <c r="B632" s="15"/>
    </row>
    <row r="633" ht="15.75" hidden="1" customHeight="1">
      <c r="B633" s="15"/>
    </row>
    <row r="634" ht="15.75" hidden="1" customHeight="1">
      <c r="B634" s="15"/>
    </row>
    <row r="635" ht="15.75" hidden="1" customHeight="1">
      <c r="B635" s="15"/>
    </row>
    <row r="636" ht="15.75" hidden="1" customHeight="1">
      <c r="B636" s="15"/>
    </row>
    <row r="637" ht="15.75" hidden="1" customHeight="1">
      <c r="B637" s="15"/>
    </row>
    <row r="638" ht="15.75" hidden="1" customHeight="1">
      <c r="B638" s="15"/>
    </row>
    <row r="639" ht="15.75" hidden="1" customHeight="1">
      <c r="B639" s="15"/>
    </row>
    <row r="640" ht="15.75" hidden="1" customHeight="1">
      <c r="B640" s="15"/>
    </row>
    <row r="641" ht="15.75" hidden="1" customHeight="1">
      <c r="B641" s="15"/>
    </row>
    <row r="642" ht="15.75" hidden="1" customHeight="1">
      <c r="B642" s="15"/>
    </row>
    <row r="643" ht="15.75" hidden="1" customHeight="1">
      <c r="B643" s="15"/>
    </row>
    <row r="644" ht="15.75" hidden="1" customHeight="1">
      <c r="B644" s="15"/>
    </row>
    <row r="645" ht="15.75" hidden="1" customHeight="1">
      <c r="B645" s="15"/>
    </row>
    <row r="646" ht="15.75" hidden="1" customHeight="1">
      <c r="B646" s="15"/>
    </row>
    <row r="647" ht="15.75" hidden="1" customHeight="1">
      <c r="B647" s="15"/>
    </row>
    <row r="648" ht="15.75" hidden="1" customHeight="1">
      <c r="B648" s="15"/>
    </row>
    <row r="649" ht="15.75" hidden="1" customHeight="1">
      <c r="B649" s="15"/>
    </row>
    <row r="650" ht="15.75" hidden="1" customHeight="1">
      <c r="B650" s="15"/>
    </row>
    <row r="651" ht="15.75" hidden="1" customHeight="1">
      <c r="B651" s="15"/>
    </row>
    <row r="652" ht="15.75" hidden="1" customHeight="1">
      <c r="B652" s="15"/>
    </row>
    <row r="653" ht="15.75" hidden="1" customHeight="1">
      <c r="B653" s="15"/>
    </row>
    <row r="654" ht="15.75" hidden="1" customHeight="1">
      <c r="B654" s="15"/>
    </row>
    <row r="655" ht="15.75" hidden="1" customHeight="1">
      <c r="B655" s="15"/>
    </row>
    <row r="656" ht="15.75" hidden="1" customHeight="1">
      <c r="B656" s="15"/>
    </row>
    <row r="657" ht="15.75" hidden="1" customHeight="1">
      <c r="B657" s="15"/>
    </row>
    <row r="658" ht="15.75" hidden="1" customHeight="1">
      <c r="B658" s="15"/>
    </row>
    <row r="659" ht="15.75" hidden="1" customHeight="1">
      <c r="B659" s="15"/>
    </row>
    <row r="660" ht="15.75" hidden="1" customHeight="1">
      <c r="B660" s="15"/>
    </row>
    <row r="661" ht="15.75" hidden="1" customHeight="1">
      <c r="B661" s="15"/>
    </row>
    <row r="662" ht="15.75" hidden="1" customHeight="1">
      <c r="B662" s="15"/>
    </row>
    <row r="663" ht="15.75" hidden="1" customHeight="1">
      <c r="B663" s="15"/>
    </row>
    <row r="664" ht="15.75" hidden="1" customHeight="1">
      <c r="B664" s="15"/>
    </row>
    <row r="665" ht="15.75" hidden="1" customHeight="1">
      <c r="B665" s="15"/>
    </row>
    <row r="666" ht="15.75" hidden="1" customHeight="1">
      <c r="B666" s="15"/>
    </row>
    <row r="667" ht="15.75" hidden="1" customHeight="1">
      <c r="B667" s="15"/>
    </row>
    <row r="668" ht="15.75" hidden="1" customHeight="1">
      <c r="B668" s="15"/>
    </row>
    <row r="669" ht="15.75" hidden="1" customHeight="1">
      <c r="B669" s="15"/>
    </row>
    <row r="670" ht="15.75" hidden="1" customHeight="1">
      <c r="B670" s="15"/>
    </row>
    <row r="671" ht="15.75" hidden="1" customHeight="1">
      <c r="B671" s="15"/>
    </row>
    <row r="672" ht="15.75" hidden="1" customHeight="1">
      <c r="B672" s="15"/>
    </row>
    <row r="673" ht="15.75" hidden="1" customHeight="1">
      <c r="B673" s="15"/>
    </row>
    <row r="674" ht="15.75" hidden="1" customHeight="1">
      <c r="B674" s="15"/>
    </row>
    <row r="675" ht="15.75" hidden="1" customHeight="1">
      <c r="B675" s="15"/>
    </row>
    <row r="676" ht="15.75" hidden="1" customHeight="1">
      <c r="B676" s="15"/>
    </row>
    <row r="677" ht="15.75" hidden="1" customHeight="1">
      <c r="B677" s="15"/>
    </row>
    <row r="678" ht="15.75" hidden="1" customHeight="1">
      <c r="B678" s="15"/>
    </row>
    <row r="679" ht="15.75" hidden="1" customHeight="1">
      <c r="B679" s="15"/>
    </row>
    <row r="680" ht="15.75" hidden="1" customHeight="1">
      <c r="B680" s="15"/>
    </row>
    <row r="681" ht="15.75" hidden="1" customHeight="1">
      <c r="B681" s="15"/>
    </row>
    <row r="682" ht="15.75" hidden="1" customHeight="1">
      <c r="B682" s="15"/>
    </row>
    <row r="683" ht="15.75" hidden="1" customHeight="1">
      <c r="B683" s="15"/>
    </row>
    <row r="684" ht="15.75" hidden="1" customHeight="1">
      <c r="B684" s="15"/>
    </row>
    <row r="685" ht="15.75" hidden="1" customHeight="1">
      <c r="B685" s="15"/>
    </row>
    <row r="686" ht="15.75" hidden="1" customHeight="1">
      <c r="B686" s="15"/>
    </row>
    <row r="687" ht="15.75" hidden="1" customHeight="1">
      <c r="B687" s="15"/>
    </row>
    <row r="688" ht="15.75" hidden="1" customHeight="1">
      <c r="B688" s="15"/>
    </row>
    <row r="689" ht="15.75" hidden="1" customHeight="1">
      <c r="B689" s="15"/>
    </row>
    <row r="690" ht="15.75" hidden="1" customHeight="1">
      <c r="B690" s="15"/>
    </row>
    <row r="691" ht="15.75" hidden="1" customHeight="1">
      <c r="B691" s="15"/>
    </row>
    <row r="692" ht="15.75" hidden="1" customHeight="1">
      <c r="B692" s="15"/>
    </row>
    <row r="693" ht="15.75" hidden="1" customHeight="1">
      <c r="B693" s="15"/>
    </row>
    <row r="694" ht="15.75" hidden="1" customHeight="1">
      <c r="B694" s="15"/>
    </row>
    <row r="695" ht="15.75" hidden="1" customHeight="1">
      <c r="B695" s="15"/>
    </row>
    <row r="696" ht="15.75" hidden="1" customHeight="1">
      <c r="B696" s="15"/>
    </row>
    <row r="697" ht="15.75" hidden="1" customHeight="1">
      <c r="B697" s="15"/>
    </row>
    <row r="698" ht="15.75" hidden="1" customHeight="1">
      <c r="B698" s="15"/>
    </row>
    <row r="699" ht="15.75" hidden="1" customHeight="1">
      <c r="B699" s="15"/>
    </row>
    <row r="700" ht="15.75" hidden="1" customHeight="1">
      <c r="B700" s="15"/>
    </row>
    <row r="701" ht="15.75" hidden="1" customHeight="1">
      <c r="B701" s="15"/>
    </row>
    <row r="702" ht="15.75" hidden="1" customHeight="1">
      <c r="B702" s="15"/>
    </row>
    <row r="703" ht="15.75" hidden="1" customHeight="1">
      <c r="B703" s="15"/>
    </row>
    <row r="704" ht="15.75" hidden="1" customHeight="1">
      <c r="B704" s="15"/>
    </row>
    <row r="705" ht="15.75" hidden="1" customHeight="1">
      <c r="B705" s="15"/>
    </row>
    <row r="706" ht="15.75" hidden="1" customHeight="1">
      <c r="B706" s="15"/>
    </row>
    <row r="707" ht="15.75" hidden="1" customHeight="1">
      <c r="B707" s="15"/>
    </row>
    <row r="708" ht="15.75" hidden="1" customHeight="1">
      <c r="B708" s="15"/>
    </row>
    <row r="709" ht="15.75" hidden="1" customHeight="1">
      <c r="B709" s="15"/>
    </row>
    <row r="710" ht="15.75" hidden="1" customHeight="1">
      <c r="B710" s="15"/>
    </row>
    <row r="711" ht="15.75" hidden="1" customHeight="1">
      <c r="B711" s="15"/>
    </row>
    <row r="712" ht="15.75" hidden="1" customHeight="1">
      <c r="B712" s="15"/>
    </row>
    <row r="713" ht="15.75" hidden="1" customHeight="1">
      <c r="B713" s="15"/>
    </row>
    <row r="714" ht="15.75" hidden="1" customHeight="1">
      <c r="B714" s="15"/>
    </row>
    <row r="715" ht="15.75" hidden="1" customHeight="1">
      <c r="B715" s="15"/>
    </row>
    <row r="716" ht="15.75" hidden="1" customHeight="1">
      <c r="B716" s="15"/>
    </row>
    <row r="717" ht="15.75" hidden="1" customHeight="1">
      <c r="B717" s="15"/>
    </row>
    <row r="718" ht="15.75" hidden="1" customHeight="1">
      <c r="B718" s="15"/>
    </row>
    <row r="719" ht="15.75" hidden="1" customHeight="1">
      <c r="B719" s="15"/>
    </row>
    <row r="720" ht="15.75" hidden="1" customHeight="1">
      <c r="B720" s="15"/>
    </row>
    <row r="721" ht="15.75" hidden="1" customHeight="1">
      <c r="B721" s="15"/>
    </row>
    <row r="722" ht="15.75" hidden="1" customHeight="1">
      <c r="B722" s="15"/>
    </row>
    <row r="723" ht="15.75" hidden="1" customHeight="1">
      <c r="B723" s="15"/>
    </row>
    <row r="724" ht="15.75" hidden="1" customHeight="1">
      <c r="B724" s="15"/>
    </row>
    <row r="725" ht="15.75" hidden="1" customHeight="1">
      <c r="B725" s="15"/>
    </row>
    <row r="726" ht="15.75" hidden="1" customHeight="1">
      <c r="B726" s="15"/>
    </row>
    <row r="727" ht="15.75" hidden="1" customHeight="1">
      <c r="B727" s="15"/>
    </row>
    <row r="728" ht="15.75" hidden="1" customHeight="1">
      <c r="B728" s="15"/>
    </row>
    <row r="729" ht="15.75" hidden="1" customHeight="1">
      <c r="B729" s="15"/>
    </row>
    <row r="730" ht="15.75" hidden="1" customHeight="1">
      <c r="B730" s="15"/>
    </row>
    <row r="731" ht="15.75" hidden="1" customHeight="1">
      <c r="B731" s="15"/>
    </row>
    <row r="732" ht="15.75" hidden="1" customHeight="1">
      <c r="B732" s="15"/>
    </row>
    <row r="733" ht="15.75" hidden="1" customHeight="1">
      <c r="B733" s="15"/>
    </row>
    <row r="734" ht="15.75" hidden="1" customHeight="1">
      <c r="B734" s="15"/>
    </row>
    <row r="735" ht="15.75" hidden="1" customHeight="1">
      <c r="B735" s="15"/>
    </row>
    <row r="736" ht="15.75" hidden="1" customHeight="1">
      <c r="B736" s="15"/>
    </row>
    <row r="737" ht="15.75" hidden="1" customHeight="1">
      <c r="B737" s="15"/>
    </row>
    <row r="738" ht="15.75" hidden="1" customHeight="1">
      <c r="B738" s="15"/>
    </row>
    <row r="739" ht="15.75" hidden="1" customHeight="1">
      <c r="B739" s="15"/>
    </row>
    <row r="740" ht="15.75" hidden="1" customHeight="1">
      <c r="B740" s="15"/>
    </row>
    <row r="741" ht="15.75" hidden="1" customHeight="1">
      <c r="B741" s="15"/>
    </row>
    <row r="742" ht="15.75" hidden="1" customHeight="1">
      <c r="B742" s="15"/>
    </row>
    <row r="743" ht="15.75" hidden="1" customHeight="1">
      <c r="B743" s="15"/>
    </row>
    <row r="744" ht="15.75" hidden="1" customHeight="1">
      <c r="B744" s="15"/>
    </row>
    <row r="745" ht="15.75" hidden="1" customHeight="1">
      <c r="B745" s="15"/>
    </row>
    <row r="746" ht="15.75" hidden="1" customHeight="1">
      <c r="B746" s="15"/>
    </row>
    <row r="747" ht="15.75" hidden="1" customHeight="1">
      <c r="B747" s="15"/>
    </row>
    <row r="748" ht="15.75" hidden="1" customHeight="1">
      <c r="B748" s="15"/>
    </row>
    <row r="749" ht="15.75" hidden="1" customHeight="1">
      <c r="B749" s="15"/>
    </row>
    <row r="750" ht="15.75" hidden="1" customHeight="1">
      <c r="B750" s="15"/>
    </row>
    <row r="751" ht="15.75" hidden="1" customHeight="1">
      <c r="B751" s="15"/>
    </row>
    <row r="752" ht="15.75" hidden="1" customHeight="1">
      <c r="B752" s="15"/>
    </row>
    <row r="753" ht="15.75" hidden="1" customHeight="1">
      <c r="B753" s="15"/>
    </row>
    <row r="754" ht="15.75" hidden="1" customHeight="1">
      <c r="B754" s="15"/>
    </row>
    <row r="755" ht="15.75" hidden="1" customHeight="1">
      <c r="B755" s="15"/>
    </row>
    <row r="756" ht="15.75" hidden="1" customHeight="1">
      <c r="B756" s="15"/>
    </row>
    <row r="757" ht="15.75" hidden="1" customHeight="1">
      <c r="B757" s="15"/>
    </row>
    <row r="758" ht="15.75" hidden="1" customHeight="1">
      <c r="B758" s="15"/>
    </row>
    <row r="759" ht="15.75" hidden="1" customHeight="1">
      <c r="B759" s="15"/>
    </row>
    <row r="760" ht="15.75" hidden="1" customHeight="1">
      <c r="B760" s="15"/>
    </row>
    <row r="761" ht="15.75" hidden="1" customHeight="1">
      <c r="B761" s="15"/>
    </row>
    <row r="762" ht="15.75" hidden="1" customHeight="1">
      <c r="B762" s="15"/>
    </row>
    <row r="763" ht="15.75" hidden="1" customHeight="1">
      <c r="B763" s="15"/>
    </row>
    <row r="764" ht="15.75" hidden="1" customHeight="1">
      <c r="B764" s="15"/>
    </row>
    <row r="765" ht="15.75" hidden="1" customHeight="1">
      <c r="B765" s="15"/>
    </row>
    <row r="766" ht="15.75" hidden="1" customHeight="1">
      <c r="B766" s="15"/>
    </row>
    <row r="767" ht="15.75" hidden="1" customHeight="1">
      <c r="B767" s="15"/>
    </row>
    <row r="768" ht="15.75" hidden="1" customHeight="1">
      <c r="B768" s="15"/>
    </row>
    <row r="769" ht="15.75" hidden="1" customHeight="1">
      <c r="B769" s="15"/>
    </row>
    <row r="770" ht="15.75" hidden="1" customHeight="1">
      <c r="B770" s="15"/>
    </row>
    <row r="771" ht="15.75" hidden="1" customHeight="1">
      <c r="B771" s="15"/>
    </row>
    <row r="772" ht="15.75" hidden="1" customHeight="1">
      <c r="B772" s="15"/>
    </row>
    <row r="773" ht="15.75" hidden="1" customHeight="1">
      <c r="B773" s="15"/>
    </row>
    <row r="774" ht="15.75" hidden="1" customHeight="1">
      <c r="B774" s="15"/>
    </row>
    <row r="775" ht="15.75" hidden="1" customHeight="1">
      <c r="B775" s="15"/>
    </row>
    <row r="776" ht="15.75" hidden="1" customHeight="1">
      <c r="B776" s="15"/>
    </row>
    <row r="777" ht="15.75" hidden="1" customHeight="1">
      <c r="B777" s="15"/>
    </row>
    <row r="778" ht="15.75" hidden="1" customHeight="1">
      <c r="B778" s="15"/>
    </row>
    <row r="779" ht="15.75" hidden="1" customHeight="1">
      <c r="B779" s="15"/>
    </row>
    <row r="780" ht="15.75" hidden="1" customHeight="1">
      <c r="B780" s="15"/>
    </row>
    <row r="781" ht="15.75" hidden="1" customHeight="1">
      <c r="B781" s="15"/>
    </row>
    <row r="782" ht="15.75" hidden="1" customHeight="1">
      <c r="B782" s="15"/>
    </row>
    <row r="783" ht="15.75" hidden="1" customHeight="1">
      <c r="B783" s="15"/>
    </row>
    <row r="784" ht="15.75" hidden="1" customHeight="1">
      <c r="B784" s="15"/>
    </row>
    <row r="785" ht="15.75" hidden="1" customHeight="1">
      <c r="B785" s="15"/>
    </row>
    <row r="786" ht="15.75" hidden="1" customHeight="1">
      <c r="B786" s="15"/>
    </row>
    <row r="787" ht="15.75" hidden="1" customHeight="1">
      <c r="B787" s="15"/>
    </row>
    <row r="788" ht="15.75" hidden="1" customHeight="1">
      <c r="B788" s="15"/>
    </row>
    <row r="789" ht="15.75" hidden="1" customHeight="1">
      <c r="B789" s="15"/>
    </row>
    <row r="790" ht="15.75" hidden="1" customHeight="1">
      <c r="B790" s="15"/>
    </row>
    <row r="791" ht="15.75" hidden="1" customHeight="1">
      <c r="B791" s="15"/>
    </row>
    <row r="792" ht="15.75" hidden="1" customHeight="1">
      <c r="B792" s="15"/>
    </row>
    <row r="793" ht="15.75" hidden="1" customHeight="1">
      <c r="B793" s="15"/>
    </row>
    <row r="794" ht="15.75" hidden="1" customHeight="1">
      <c r="B794" s="15"/>
    </row>
    <row r="795" ht="15.75" hidden="1" customHeight="1">
      <c r="B795" s="15"/>
    </row>
    <row r="796" ht="15.75" hidden="1" customHeight="1">
      <c r="B796" s="15"/>
    </row>
    <row r="797" ht="15.75" hidden="1" customHeight="1">
      <c r="B797" s="15"/>
    </row>
    <row r="798" ht="15.75" hidden="1" customHeight="1">
      <c r="B798" s="15"/>
    </row>
    <row r="799" ht="15.75" hidden="1" customHeight="1">
      <c r="B799" s="15"/>
    </row>
    <row r="800" ht="15.75" hidden="1" customHeight="1">
      <c r="B800" s="15"/>
    </row>
    <row r="801" ht="15.75" hidden="1" customHeight="1">
      <c r="B801" s="15"/>
    </row>
    <row r="802" ht="15.75" hidden="1" customHeight="1">
      <c r="B802" s="15"/>
    </row>
    <row r="803" ht="15.75" hidden="1" customHeight="1">
      <c r="B803" s="15"/>
    </row>
    <row r="804" ht="15.75" hidden="1" customHeight="1">
      <c r="B804" s="15"/>
    </row>
    <row r="805" ht="15.75" hidden="1" customHeight="1">
      <c r="B805" s="15"/>
    </row>
    <row r="806" ht="15.75" hidden="1" customHeight="1">
      <c r="B806" s="15"/>
    </row>
    <row r="807" ht="15.75" hidden="1" customHeight="1">
      <c r="B807" s="15"/>
    </row>
    <row r="808" ht="15.75" hidden="1" customHeight="1">
      <c r="B808" s="15"/>
    </row>
    <row r="809" ht="15.75" hidden="1" customHeight="1">
      <c r="B809" s="15"/>
    </row>
    <row r="810" ht="15.75" hidden="1" customHeight="1">
      <c r="B810" s="15"/>
    </row>
    <row r="811" ht="15.75" hidden="1" customHeight="1">
      <c r="B811" s="15"/>
    </row>
    <row r="812" ht="15.75" hidden="1" customHeight="1">
      <c r="B812" s="15"/>
    </row>
    <row r="813" ht="15.75" hidden="1" customHeight="1">
      <c r="B813" s="15"/>
    </row>
    <row r="814" ht="15.75" hidden="1" customHeight="1">
      <c r="B814" s="15"/>
    </row>
    <row r="815" ht="15.75" hidden="1" customHeight="1">
      <c r="B815" s="15"/>
    </row>
    <row r="816" ht="15.75" hidden="1" customHeight="1">
      <c r="B816" s="15"/>
    </row>
    <row r="817" ht="15.75" hidden="1" customHeight="1">
      <c r="B817" s="15"/>
    </row>
    <row r="818" ht="15.75" hidden="1" customHeight="1">
      <c r="B818" s="15"/>
    </row>
    <row r="819" ht="15.75" hidden="1" customHeight="1">
      <c r="B819" s="15"/>
    </row>
    <row r="820" ht="15.75" hidden="1" customHeight="1">
      <c r="B820" s="15"/>
    </row>
    <row r="821" ht="15.75" hidden="1" customHeight="1">
      <c r="B821" s="15"/>
    </row>
    <row r="822" ht="15.75" hidden="1" customHeight="1">
      <c r="B822" s="15"/>
    </row>
    <row r="823" ht="15.75" hidden="1" customHeight="1">
      <c r="B823" s="15"/>
    </row>
    <row r="824" ht="15.75" hidden="1" customHeight="1">
      <c r="B824" s="15"/>
    </row>
    <row r="825" ht="15.75" hidden="1" customHeight="1">
      <c r="B825" s="15"/>
    </row>
    <row r="826" ht="15.75" hidden="1" customHeight="1">
      <c r="B826" s="15"/>
    </row>
    <row r="827" ht="15.75" hidden="1" customHeight="1">
      <c r="B827" s="15"/>
    </row>
    <row r="828" ht="15.75" hidden="1" customHeight="1">
      <c r="B828" s="15"/>
    </row>
    <row r="829" ht="15.75" hidden="1" customHeight="1">
      <c r="B829" s="15"/>
    </row>
    <row r="830" ht="15.75" hidden="1" customHeight="1">
      <c r="B830" s="15"/>
    </row>
    <row r="831" ht="15.75" hidden="1" customHeight="1">
      <c r="B831" s="15"/>
    </row>
    <row r="832" ht="15.75" hidden="1" customHeight="1">
      <c r="B832" s="15"/>
    </row>
    <row r="833" ht="15.75" hidden="1" customHeight="1">
      <c r="B833" s="15"/>
    </row>
    <row r="834" ht="15.75" hidden="1" customHeight="1">
      <c r="B834" s="15"/>
    </row>
    <row r="835" ht="15.75" hidden="1" customHeight="1">
      <c r="B835" s="15"/>
    </row>
    <row r="836" ht="15.75" hidden="1" customHeight="1">
      <c r="B836" s="15"/>
    </row>
    <row r="837" ht="15.75" hidden="1" customHeight="1">
      <c r="B837" s="15"/>
    </row>
    <row r="838" ht="15.75" hidden="1" customHeight="1">
      <c r="B838" s="15"/>
    </row>
    <row r="839" ht="15.75" hidden="1" customHeight="1">
      <c r="B839" s="15"/>
    </row>
    <row r="840" ht="15.75" hidden="1" customHeight="1">
      <c r="B840" s="15"/>
    </row>
    <row r="841" ht="15.75" hidden="1" customHeight="1">
      <c r="B841" s="15"/>
    </row>
    <row r="842" ht="15.75" hidden="1" customHeight="1">
      <c r="B842" s="15"/>
    </row>
    <row r="843" ht="15.75" hidden="1" customHeight="1">
      <c r="B843" s="15"/>
    </row>
    <row r="844" ht="15.75" hidden="1" customHeight="1">
      <c r="B844" s="15"/>
    </row>
    <row r="845" ht="15.75" hidden="1" customHeight="1">
      <c r="B845" s="15"/>
    </row>
    <row r="846" ht="15.75" hidden="1" customHeight="1">
      <c r="B846" s="15"/>
    </row>
    <row r="847" ht="15.75" hidden="1" customHeight="1">
      <c r="B847" s="15"/>
    </row>
    <row r="848" ht="15.75" hidden="1" customHeight="1">
      <c r="B848" s="15"/>
    </row>
    <row r="849" ht="15.75" hidden="1" customHeight="1">
      <c r="B849" s="15"/>
    </row>
    <row r="850" ht="15.75" hidden="1" customHeight="1">
      <c r="B850" s="15"/>
    </row>
    <row r="851" ht="15.75" hidden="1" customHeight="1">
      <c r="B851" s="15"/>
    </row>
    <row r="852" ht="15.75" hidden="1" customHeight="1">
      <c r="B852" s="15"/>
    </row>
    <row r="853" ht="15.75" hidden="1" customHeight="1">
      <c r="B853" s="15"/>
    </row>
    <row r="854" ht="15.75" hidden="1" customHeight="1">
      <c r="B854" s="15"/>
    </row>
    <row r="855" ht="15.75" hidden="1" customHeight="1">
      <c r="B855" s="15"/>
    </row>
    <row r="856" ht="15.75" hidden="1" customHeight="1">
      <c r="B856" s="15"/>
    </row>
    <row r="857" ht="15.75" hidden="1" customHeight="1">
      <c r="B857" s="15"/>
    </row>
    <row r="858" ht="15.75" hidden="1" customHeight="1">
      <c r="B858" s="15"/>
    </row>
    <row r="859" ht="15.75" hidden="1" customHeight="1">
      <c r="B859" s="15"/>
    </row>
    <row r="860" ht="15.75" hidden="1" customHeight="1">
      <c r="B860" s="15"/>
    </row>
    <row r="861" ht="15.75" hidden="1" customHeight="1">
      <c r="B861" s="15"/>
    </row>
    <row r="862" ht="15.75" hidden="1" customHeight="1">
      <c r="B862" s="15"/>
    </row>
    <row r="863" ht="15.75" hidden="1" customHeight="1">
      <c r="B863" s="15"/>
    </row>
    <row r="864" ht="15.75" hidden="1" customHeight="1">
      <c r="B864" s="15"/>
    </row>
    <row r="865" ht="15.75" hidden="1" customHeight="1">
      <c r="B865" s="15"/>
    </row>
    <row r="866" ht="15.75" hidden="1" customHeight="1">
      <c r="B866" s="15"/>
    </row>
    <row r="867" ht="15.75" hidden="1" customHeight="1">
      <c r="B867" s="15"/>
    </row>
    <row r="868" ht="15.75" hidden="1" customHeight="1">
      <c r="B868" s="15"/>
    </row>
    <row r="869" ht="15.75" hidden="1" customHeight="1">
      <c r="B869" s="15"/>
    </row>
    <row r="870" ht="15.75" hidden="1" customHeight="1">
      <c r="B870" s="15"/>
    </row>
    <row r="871" ht="15.75" hidden="1" customHeight="1">
      <c r="B871" s="15"/>
    </row>
    <row r="872" ht="15.75" hidden="1" customHeight="1">
      <c r="B872" s="15"/>
    </row>
    <row r="873" ht="15.75" hidden="1" customHeight="1">
      <c r="B873" s="15"/>
    </row>
    <row r="874" ht="15.75" hidden="1" customHeight="1">
      <c r="B874" s="15"/>
    </row>
    <row r="875" ht="15.75" hidden="1" customHeight="1">
      <c r="B875" s="15"/>
    </row>
    <row r="876" ht="15.75" hidden="1" customHeight="1">
      <c r="B876" s="15"/>
    </row>
    <row r="877" ht="15.75" hidden="1" customHeight="1">
      <c r="B877" s="15"/>
    </row>
    <row r="878" ht="15.75" hidden="1" customHeight="1">
      <c r="B878" s="15"/>
    </row>
    <row r="879" ht="15.75" hidden="1" customHeight="1">
      <c r="B879" s="15"/>
    </row>
    <row r="880" ht="15.75" hidden="1" customHeight="1">
      <c r="B880" s="15"/>
    </row>
    <row r="881" ht="15.75" hidden="1" customHeight="1">
      <c r="B881" s="15"/>
    </row>
    <row r="882" ht="15.75" hidden="1" customHeight="1">
      <c r="B882" s="15"/>
    </row>
    <row r="883" ht="15.75" hidden="1" customHeight="1">
      <c r="B883" s="15"/>
    </row>
    <row r="884" ht="15.75" hidden="1" customHeight="1">
      <c r="B884" s="15"/>
    </row>
    <row r="885" ht="15.75" hidden="1" customHeight="1">
      <c r="B885" s="15"/>
    </row>
    <row r="886" ht="15.75" hidden="1" customHeight="1">
      <c r="B886" s="15"/>
    </row>
    <row r="887" ht="15.75" hidden="1" customHeight="1">
      <c r="B887" s="15"/>
    </row>
    <row r="888" ht="15.75" hidden="1" customHeight="1">
      <c r="B888" s="15"/>
    </row>
    <row r="889" ht="15.75" hidden="1" customHeight="1">
      <c r="B889" s="15"/>
    </row>
    <row r="890" ht="15.75" hidden="1" customHeight="1">
      <c r="B890" s="15"/>
    </row>
    <row r="891" ht="15.75" hidden="1" customHeight="1">
      <c r="B891" s="15"/>
    </row>
    <row r="892" ht="15.75" hidden="1" customHeight="1">
      <c r="B892" s="15"/>
    </row>
    <row r="893" ht="15.75" hidden="1" customHeight="1">
      <c r="B893" s="15"/>
    </row>
    <row r="894" ht="15.75" hidden="1" customHeight="1">
      <c r="B894" s="15"/>
    </row>
    <row r="895" ht="15.75" hidden="1" customHeight="1">
      <c r="B895" s="15"/>
    </row>
    <row r="896" ht="15.75" hidden="1" customHeight="1">
      <c r="B896" s="15"/>
    </row>
    <row r="897" ht="15.75" hidden="1" customHeight="1">
      <c r="B897" s="15"/>
    </row>
    <row r="898" ht="15.75" hidden="1" customHeight="1">
      <c r="B898" s="15"/>
    </row>
    <row r="899" ht="15.75" hidden="1" customHeight="1">
      <c r="B899" s="15"/>
    </row>
    <row r="900" ht="15.75" hidden="1" customHeight="1">
      <c r="B900" s="15"/>
    </row>
    <row r="901" ht="15.75" hidden="1" customHeight="1">
      <c r="B901" s="15"/>
    </row>
    <row r="902" ht="15.75" hidden="1" customHeight="1">
      <c r="B902" s="15"/>
    </row>
    <row r="903" ht="15.75" hidden="1" customHeight="1">
      <c r="B903" s="15"/>
    </row>
    <row r="904" ht="15.75" hidden="1" customHeight="1">
      <c r="B904" s="15"/>
    </row>
    <row r="905" ht="15.75" hidden="1" customHeight="1">
      <c r="B905" s="15"/>
    </row>
    <row r="906" ht="15.75" hidden="1" customHeight="1">
      <c r="B906" s="15"/>
    </row>
    <row r="907" ht="15.75" hidden="1" customHeight="1">
      <c r="B907" s="15"/>
    </row>
    <row r="908" ht="15.75" hidden="1" customHeight="1">
      <c r="B908" s="15"/>
    </row>
    <row r="909" ht="15.75" hidden="1" customHeight="1">
      <c r="B909" s="15"/>
    </row>
    <row r="910" ht="15.75" hidden="1" customHeight="1">
      <c r="B910" s="15"/>
    </row>
    <row r="911" ht="15.75" hidden="1" customHeight="1">
      <c r="B911" s="15"/>
    </row>
    <row r="912" ht="15.75" hidden="1" customHeight="1">
      <c r="B912" s="15"/>
    </row>
    <row r="913" ht="15.75" hidden="1" customHeight="1">
      <c r="B913" s="15"/>
    </row>
    <row r="914" ht="15.75" hidden="1" customHeight="1">
      <c r="B914" s="15"/>
    </row>
    <row r="915" ht="15.75" hidden="1" customHeight="1">
      <c r="B915" s="15"/>
    </row>
    <row r="916" ht="15.75" hidden="1" customHeight="1">
      <c r="B916" s="15"/>
    </row>
    <row r="917" ht="15.75" hidden="1" customHeight="1">
      <c r="B917" s="15"/>
    </row>
    <row r="918" ht="15.75" hidden="1" customHeight="1">
      <c r="B918" s="15"/>
    </row>
    <row r="919" ht="15.75" hidden="1" customHeight="1">
      <c r="B919" s="15"/>
    </row>
    <row r="920" ht="15.75" hidden="1" customHeight="1">
      <c r="B920" s="15"/>
    </row>
    <row r="921" ht="15.75" hidden="1" customHeight="1">
      <c r="B921" s="15"/>
    </row>
    <row r="922" ht="15.75" hidden="1" customHeight="1">
      <c r="B922" s="15"/>
    </row>
    <row r="923" ht="15.75" hidden="1" customHeight="1">
      <c r="B923" s="15"/>
    </row>
    <row r="924" ht="15.75" hidden="1" customHeight="1">
      <c r="B924" s="15"/>
    </row>
    <row r="925" ht="15.75" hidden="1" customHeight="1">
      <c r="B925" s="15"/>
    </row>
    <row r="926" ht="15.75" hidden="1" customHeight="1">
      <c r="B926" s="15"/>
    </row>
    <row r="927" ht="15.75" hidden="1" customHeight="1">
      <c r="B927" s="15"/>
    </row>
    <row r="928" ht="15.75" hidden="1" customHeight="1">
      <c r="B928" s="15"/>
    </row>
    <row r="929" ht="15.75" hidden="1" customHeight="1">
      <c r="B929" s="15"/>
    </row>
    <row r="930" ht="15.75" hidden="1" customHeight="1">
      <c r="B930" s="15"/>
    </row>
    <row r="931" ht="15.75" hidden="1" customHeight="1">
      <c r="B931" s="15"/>
    </row>
    <row r="932" ht="15.75" hidden="1" customHeight="1">
      <c r="B932" s="15"/>
    </row>
    <row r="933" ht="15.75" hidden="1" customHeight="1">
      <c r="B933" s="15"/>
    </row>
    <row r="934" ht="15.75" hidden="1" customHeight="1">
      <c r="B934" s="15"/>
    </row>
    <row r="935" ht="15.75" hidden="1" customHeight="1">
      <c r="B935" s="15"/>
    </row>
    <row r="936" ht="15.75" hidden="1" customHeight="1">
      <c r="B936" s="15"/>
    </row>
    <row r="937" ht="15.75" hidden="1" customHeight="1">
      <c r="B937" s="15"/>
    </row>
    <row r="938" ht="15.75" hidden="1" customHeight="1">
      <c r="B938" s="15"/>
    </row>
    <row r="939" ht="15.75" hidden="1" customHeight="1">
      <c r="B939" s="15"/>
    </row>
    <row r="940" ht="15.75" hidden="1" customHeight="1">
      <c r="B940" s="15"/>
    </row>
    <row r="941" ht="15.75" hidden="1" customHeight="1">
      <c r="B941" s="15"/>
    </row>
    <row r="942" ht="15.75" hidden="1" customHeight="1">
      <c r="B942" s="15"/>
    </row>
    <row r="943" ht="15.75" hidden="1" customHeight="1">
      <c r="B943" s="15"/>
    </row>
    <row r="944" ht="15.75" hidden="1" customHeight="1">
      <c r="B944" s="15"/>
    </row>
    <row r="945" ht="15.75" hidden="1" customHeight="1">
      <c r="B945" s="15"/>
    </row>
    <row r="946" ht="15.75" hidden="1" customHeight="1">
      <c r="B946" s="15"/>
    </row>
    <row r="947" ht="15.75" hidden="1" customHeight="1">
      <c r="B947" s="15"/>
    </row>
    <row r="948" ht="15.75" hidden="1" customHeight="1">
      <c r="B948" s="15"/>
    </row>
    <row r="949" ht="15.75" hidden="1" customHeight="1">
      <c r="B949" s="15"/>
    </row>
    <row r="950" ht="15.75" hidden="1" customHeight="1">
      <c r="B950" s="15"/>
    </row>
    <row r="951" ht="15.75" hidden="1" customHeight="1">
      <c r="B951" s="15"/>
    </row>
    <row r="952" ht="15.75" hidden="1" customHeight="1">
      <c r="B952" s="15"/>
    </row>
    <row r="953" ht="15.75" hidden="1" customHeight="1">
      <c r="B953" s="15"/>
    </row>
    <row r="954" ht="15.75" hidden="1" customHeight="1">
      <c r="B954" s="15"/>
    </row>
    <row r="955" ht="15.75" hidden="1" customHeight="1">
      <c r="B955" s="15"/>
    </row>
    <row r="956" ht="15.75" hidden="1" customHeight="1">
      <c r="B956" s="15"/>
    </row>
    <row r="957" ht="15.75" hidden="1" customHeight="1">
      <c r="B957" s="15"/>
    </row>
    <row r="958" ht="15.75" hidden="1" customHeight="1">
      <c r="B958" s="15"/>
    </row>
    <row r="959" ht="15.75" hidden="1" customHeight="1">
      <c r="B959" s="15"/>
    </row>
    <row r="960" ht="15.75" hidden="1" customHeight="1">
      <c r="B960" s="15"/>
    </row>
    <row r="961" ht="15.75" hidden="1" customHeight="1">
      <c r="B961" s="15"/>
    </row>
    <row r="962" ht="15.75" hidden="1" customHeight="1">
      <c r="B962" s="15"/>
    </row>
    <row r="963" ht="15.75" hidden="1" customHeight="1">
      <c r="B963" s="15"/>
    </row>
    <row r="964" ht="15.75" hidden="1" customHeight="1">
      <c r="B964" s="15"/>
    </row>
    <row r="965" ht="15.75" hidden="1" customHeight="1">
      <c r="B965" s="15"/>
    </row>
    <row r="966" ht="15.75" hidden="1" customHeight="1">
      <c r="B966" s="15"/>
    </row>
    <row r="967" ht="15.75" hidden="1" customHeight="1">
      <c r="B967" s="15"/>
    </row>
    <row r="968" ht="15.75" hidden="1" customHeight="1">
      <c r="B968" s="15"/>
    </row>
    <row r="969" ht="15.75" hidden="1" customHeight="1">
      <c r="B969" s="15"/>
    </row>
    <row r="970" ht="15.75" hidden="1" customHeight="1">
      <c r="B970" s="15"/>
    </row>
    <row r="971" ht="15.75" hidden="1" customHeight="1">
      <c r="B971" s="15"/>
    </row>
    <row r="972" ht="15.75" hidden="1" customHeight="1">
      <c r="B972" s="15"/>
    </row>
    <row r="973" ht="15.75" hidden="1" customHeight="1">
      <c r="B973" s="15"/>
    </row>
    <row r="974" ht="15.75" hidden="1" customHeight="1">
      <c r="B974" s="15"/>
    </row>
    <row r="975" ht="15.75" hidden="1" customHeight="1">
      <c r="B975" s="15"/>
    </row>
    <row r="976" ht="15.75" hidden="1" customHeight="1">
      <c r="B976" s="15"/>
    </row>
    <row r="977" ht="15.75" hidden="1" customHeight="1">
      <c r="B977" s="15"/>
    </row>
    <row r="978" ht="15.75" hidden="1" customHeight="1">
      <c r="B978" s="15"/>
    </row>
    <row r="979" ht="15.75" hidden="1" customHeight="1">
      <c r="B979" s="15"/>
    </row>
    <row r="980" ht="15.75" hidden="1" customHeight="1">
      <c r="B980" s="15"/>
    </row>
    <row r="981" ht="15.75" hidden="1" customHeight="1">
      <c r="B981" s="15"/>
    </row>
    <row r="982" ht="15.75" hidden="1" customHeight="1">
      <c r="B982" s="15"/>
    </row>
    <row r="983" ht="15.75" hidden="1" customHeight="1">
      <c r="B983" s="15"/>
    </row>
    <row r="984" ht="15.75" hidden="1" customHeight="1">
      <c r="B984" s="15"/>
    </row>
    <row r="985" ht="15.75" hidden="1" customHeight="1">
      <c r="B985" s="15"/>
    </row>
    <row r="986" ht="15.75" hidden="1" customHeight="1">
      <c r="B986" s="15"/>
    </row>
    <row r="987" ht="15.75" hidden="1" customHeight="1">
      <c r="B987" s="15"/>
    </row>
    <row r="988" ht="15.75" hidden="1" customHeight="1">
      <c r="B988" s="15"/>
    </row>
    <row r="989" ht="15.75" hidden="1" customHeight="1">
      <c r="B989" s="15"/>
    </row>
    <row r="990" ht="15.75" hidden="1" customHeight="1">
      <c r="B990" s="15"/>
    </row>
    <row r="991" ht="15.75" hidden="1" customHeight="1">
      <c r="B991" s="15"/>
    </row>
    <row r="992" ht="15.75" hidden="1" customHeight="1">
      <c r="B992" s="15"/>
    </row>
    <row r="993" ht="15.75" hidden="1" customHeight="1">
      <c r="B993" s="15"/>
    </row>
    <row r="994" ht="15.75" hidden="1" customHeight="1">
      <c r="B994" s="15"/>
    </row>
    <row r="995" ht="15.75" hidden="1" customHeight="1">
      <c r="B995" s="15"/>
    </row>
    <row r="996" ht="15.75" hidden="1" customHeight="1">
      <c r="B996" s="15"/>
    </row>
    <row r="997" ht="15.75" hidden="1" customHeight="1">
      <c r="B997" s="15"/>
    </row>
    <row r="998" ht="15.75" hidden="1" customHeight="1">
      <c r="B998" s="15"/>
    </row>
    <row r="999" ht="15.75" hidden="1" customHeight="1">
      <c r="B999" s="15"/>
    </row>
    <row r="1000" ht="15.75" hidden="1" customHeight="1">
      <c r="B1000" s="15"/>
    </row>
  </sheetData>
  <autoFilter ref="$A$1:$P$1000">
    <filterColumn colId="0">
      <filters blank="1">
        <filter val="16-04-2020 16:00:00"/>
        <filter val="27-04-2020 11:45:00"/>
        <filter val="16-04-2020 18:15:00"/>
        <filter val="20-04-2020 18:00:00"/>
        <filter val="16-04-2020 11:15:00"/>
        <filter val="25-04-2020 16:00:00"/>
        <filter val="26-04-2020 11:45:00"/>
        <filter val="17-04-2020 11:15:00"/>
        <filter val="21-04-2020 18:00:00"/>
        <filter val="24-04-2020 18:00:00"/>
        <filter val="19-04-2020 18:15:00"/>
        <filter val="25-04-2020 11:45:00"/>
        <filter val="19-04-2020 16:00:00"/>
        <filter val="21-04-2020 11:45:00"/>
        <filter val="18-04-2020 11:15:00"/>
        <filter val="#REF!"/>
        <filter val="23-04-2020 18:00:00"/>
        <filter val="18-04-2020 16:00:00"/>
        <filter val="20-04-2020 11:45:00"/>
        <filter val="18-04-2020 18:15:00"/>
        <filter val="24-04-2020 11:45:00"/>
        <filter val="17-04-2020 18:15:00"/>
        <filter val="19-04-2020 11:15:00"/>
        <filter val="26-04-2020 18:00:00"/>
        <filter val="22-04-2020 18:00:00"/>
        <filter val="17-04-2020 16:00:00"/>
        <filter val="23-04-2020 11:45:00"/>
      </filters>
    </filterColumn>
  </autoFilter>
  <conditionalFormatting sqref="E1:E1000">
    <cfRule type="cellIs" dxfId="0" priority="1" operator="equal">
      <formula>0</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29.38"/>
    <col customWidth="1" min="2" max="2" width="13.88"/>
    <col customWidth="1" min="5" max="5" width="31.63"/>
    <col customWidth="1" min="8" max="8" width="33.88"/>
  </cols>
  <sheetData>
    <row r="1">
      <c r="A1" s="29" t="s">
        <v>5833</v>
      </c>
    </row>
    <row r="2">
      <c r="A2" s="30" t="s">
        <v>5834</v>
      </c>
    </row>
    <row r="4">
      <c r="A4" s="31" t="s">
        <v>5835</v>
      </c>
    </row>
    <row r="5">
      <c r="A5" s="32" t="s">
        <v>5836</v>
      </c>
    </row>
    <row r="6">
      <c r="A6" s="33"/>
      <c r="B6" s="33"/>
    </row>
    <row r="7">
      <c r="A7" s="34" t="s">
        <v>5837</v>
      </c>
      <c r="B7" s="35" t="s">
        <v>5838</v>
      </c>
    </row>
    <row r="8">
      <c r="A8" s="36" t="s">
        <v>4967</v>
      </c>
      <c r="B8" s="37">
        <f>COUNTIF(Trainers!$A:$A,A8)</f>
        <v>1</v>
      </c>
    </row>
    <row r="9">
      <c r="A9" s="36" t="s">
        <v>4973</v>
      </c>
      <c r="B9" s="37">
        <f>COUNTIF(Trainers!$A:$A,A9)</f>
        <v>12</v>
      </c>
    </row>
    <row r="10">
      <c r="A10" s="36" t="s">
        <v>4976</v>
      </c>
      <c r="B10" s="37">
        <f>COUNTIF(Trainers!$A:$A,A10)</f>
        <v>2</v>
      </c>
    </row>
    <row r="11">
      <c r="A11" s="36" t="s">
        <v>4979</v>
      </c>
      <c r="B11" s="37">
        <f>COUNTIF(Trainers!$A:$A,A11)</f>
        <v>5</v>
      </c>
    </row>
    <row r="12">
      <c r="A12" s="36" t="s">
        <v>4980</v>
      </c>
      <c r="B12" s="37">
        <f>COUNTIF(Trainers!$A:$A,A12)</f>
        <v>1</v>
      </c>
    </row>
    <row r="13">
      <c r="A13" s="36" t="s">
        <v>4983</v>
      </c>
      <c r="B13" s="37">
        <f>COUNTIF(Trainers!$A:$A,A13)</f>
        <v>9</v>
      </c>
    </row>
    <row r="14">
      <c r="A14" s="36" t="s">
        <v>4985</v>
      </c>
      <c r="B14" s="37">
        <f>COUNTIF(Trainers!$A:$A,A14)</f>
        <v>14</v>
      </c>
    </row>
    <row r="15">
      <c r="A15" s="36" t="s">
        <v>4987</v>
      </c>
      <c r="B15" s="37">
        <f>COUNTIF(Trainers!$A:$A,A15)</f>
        <v>7</v>
      </c>
    </row>
    <row r="16">
      <c r="A16" s="36" t="s">
        <v>4988</v>
      </c>
      <c r="B16" s="37">
        <f>COUNTIF(Trainers!$A:$A,A16)</f>
        <v>3</v>
      </c>
    </row>
    <row r="17">
      <c r="A17" s="36" t="s">
        <v>4991</v>
      </c>
      <c r="B17" s="37">
        <f>COUNTIF(Trainers!$A:$A,A17)</f>
        <v>2</v>
      </c>
    </row>
    <row r="18">
      <c r="A18" s="36" t="s">
        <v>4993</v>
      </c>
      <c r="B18" s="37">
        <f>COUNTIF(Trainers!$A:$A,A18)</f>
        <v>3</v>
      </c>
    </row>
    <row r="19">
      <c r="A19" s="36" t="s">
        <v>4996</v>
      </c>
      <c r="B19" s="37">
        <f>COUNTIF(Trainers!$A:$A,A19)</f>
        <v>10</v>
      </c>
    </row>
    <row r="20">
      <c r="A20" s="36" t="s">
        <v>4998</v>
      </c>
      <c r="B20" s="37">
        <f>COUNTIF(Trainers!$A:$A,A20)</f>
        <v>3</v>
      </c>
    </row>
    <row r="21">
      <c r="A21" s="36" t="s">
        <v>5001</v>
      </c>
      <c r="B21" s="37">
        <f>COUNTIF(Trainers!$A:$A,A21)</f>
        <v>3</v>
      </c>
    </row>
    <row r="22">
      <c r="A22" s="36" t="s">
        <v>5004</v>
      </c>
      <c r="B22" s="37">
        <f>COUNTIF(Trainers!$A:$A,A22)</f>
        <v>4</v>
      </c>
    </row>
    <row r="23">
      <c r="A23" s="36" t="s">
        <v>5005</v>
      </c>
      <c r="B23" s="37">
        <f>COUNTIF(Trainers!$A:$A,A23)</f>
        <v>3</v>
      </c>
    </row>
    <row r="24">
      <c r="A24" s="36" t="s">
        <v>5010</v>
      </c>
      <c r="B24" s="37">
        <f>COUNTIF(Trainers!$A:$A,A24)</f>
        <v>2</v>
      </c>
    </row>
    <row r="25">
      <c r="A25" s="36" t="s">
        <v>5011</v>
      </c>
      <c r="B25" s="37">
        <f>COUNTIF(Trainers!$A:$A,A25)</f>
        <v>4</v>
      </c>
    </row>
    <row r="26">
      <c r="A26" s="36" t="s">
        <v>5013</v>
      </c>
      <c r="B26" s="37">
        <f>COUNTIF(Trainers!$A:$A,A26)</f>
        <v>3</v>
      </c>
    </row>
    <row r="27">
      <c r="A27" s="36" t="s">
        <v>5015</v>
      </c>
      <c r="B27" s="37">
        <f>COUNTIF(Trainers!$A:$A,A27)</f>
        <v>1</v>
      </c>
    </row>
    <row r="28">
      <c r="A28" s="36" t="s">
        <v>5017</v>
      </c>
      <c r="B28" s="37">
        <f>COUNTIF(Trainers!$A:$A,A28)</f>
        <v>4</v>
      </c>
    </row>
    <row r="29">
      <c r="A29" s="36" t="s">
        <v>5022</v>
      </c>
      <c r="B29" s="37">
        <f>COUNTIF(Trainers!$A:$A,A29)</f>
        <v>1</v>
      </c>
    </row>
    <row r="30">
      <c r="A30" s="36" t="s">
        <v>5026</v>
      </c>
      <c r="B30" s="37">
        <f>COUNTIF(Trainers!$A:$A,A30)</f>
        <v>1</v>
      </c>
    </row>
    <row r="31">
      <c r="A31" s="36" t="s">
        <v>5028</v>
      </c>
      <c r="B31" s="37">
        <f>COUNTIF(Trainers!$A:$A,A31)</f>
        <v>2</v>
      </c>
    </row>
    <row r="32">
      <c r="A32" s="36" t="s">
        <v>5029</v>
      </c>
      <c r="B32" s="37">
        <f>COUNTIF(Trainers!$A:$A,A32)</f>
        <v>4</v>
      </c>
    </row>
    <row r="33">
      <c r="A33" s="36" t="s">
        <v>5031</v>
      </c>
      <c r="B33" s="37">
        <f>COUNTIF(Trainers!$A:$A,A33)</f>
        <v>6</v>
      </c>
    </row>
    <row r="34">
      <c r="A34" s="36" t="s">
        <v>5034</v>
      </c>
      <c r="B34" s="37">
        <f>COUNTIF(Trainers!$A:$A,A34)</f>
        <v>4</v>
      </c>
    </row>
    <row r="35">
      <c r="A35" s="36" t="s">
        <v>5035</v>
      </c>
      <c r="B35" s="37">
        <f>COUNTIF(Trainers!$A:$A,A35)</f>
        <v>1</v>
      </c>
    </row>
    <row r="36">
      <c r="A36" s="36" t="s">
        <v>5036</v>
      </c>
      <c r="B36" s="37">
        <f>COUNTIF(Trainers!$A:$A,A36)</f>
        <v>6</v>
      </c>
    </row>
    <row r="37">
      <c r="A37" s="36" t="s">
        <v>5039</v>
      </c>
      <c r="B37" s="37">
        <f>COUNTIF(Trainers!$A:$A,A37)</f>
        <v>3</v>
      </c>
    </row>
    <row r="38">
      <c r="A38" s="36" t="s">
        <v>5040</v>
      </c>
      <c r="B38" s="37">
        <f>COUNTIF(Trainers!$A:$A,A38)</f>
        <v>2</v>
      </c>
      <c r="D38" s="31" t="s">
        <v>5839</v>
      </c>
    </row>
    <row r="39">
      <c r="A39" s="36" t="s">
        <v>5042</v>
      </c>
      <c r="B39" s="37">
        <f>COUNTIF(Trainers!$A:$A,A39)</f>
        <v>1</v>
      </c>
      <c r="D39" s="38" t="s">
        <v>5840</v>
      </c>
    </row>
    <row r="40">
      <c r="A40" s="36" t="s">
        <v>5045</v>
      </c>
      <c r="B40" s="37">
        <f>COUNTIF(Trainers!$A:$A,A40)</f>
        <v>2</v>
      </c>
    </row>
    <row r="41">
      <c r="A41" s="36" t="s">
        <v>5047</v>
      </c>
      <c r="B41" s="37">
        <f>COUNTIF(Trainers!$A:$A,A41)</f>
        <v>2</v>
      </c>
    </row>
    <row r="42">
      <c r="A42" s="36" t="s">
        <v>5049</v>
      </c>
      <c r="B42" s="37">
        <f>COUNTIF(Trainers!$A:$A,A42)</f>
        <v>4</v>
      </c>
    </row>
    <row r="43">
      <c r="A43" s="36" t="s">
        <v>5052</v>
      </c>
      <c r="B43" s="37">
        <f>COUNTIF(Trainers!$A:$A,A43)</f>
        <v>9</v>
      </c>
    </row>
    <row r="44">
      <c r="A44" s="36" t="s">
        <v>5053</v>
      </c>
      <c r="B44" s="37">
        <f>COUNTIF(Trainers!$A:$A,A44)</f>
        <v>8</v>
      </c>
    </row>
    <row r="45">
      <c r="A45" s="36" t="s">
        <v>5054</v>
      </c>
      <c r="B45" s="37">
        <f>COUNTIF(Trainers!$A:$A,A45)</f>
        <v>1</v>
      </c>
    </row>
    <row r="46">
      <c r="A46" s="36" t="s">
        <v>5056</v>
      </c>
      <c r="B46" s="37">
        <f>COUNTIF(Trainers!$A:$A,A46)</f>
        <v>2</v>
      </c>
      <c r="D46" s="39" t="s">
        <v>5841</v>
      </c>
    </row>
    <row r="47">
      <c r="A47" s="36" t="s">
        <v>5057</v>
      </c>
      <c r="B47" s="37">
        <f>COUNTIF(Trainers!$A:$A,A47)</f>
        <v>3</v>
      </c>
      <c r="D47" s="38" t="s">
        <v>5842</v>
      </c>
    </row>
    <row r="48">
      <c r="A48" s="36" t="s">
        <v>5059</v>
      </c>
      <c r="B48" s="37">
        <f>COUNTIF(Trainers!$A:$A,A48)</f>
        <v>2</v>
      </c>
    </row>
    <row r="49">
      <c r="A49" s="36" t="s">
        <v>5062</v>
      </c>
      <c r="B49" s="37">
        <f>COUNTIF(Trainers!$A:$A,A49)</f>
        <v>1</v>
      </c>
    </row>
    <row r="50">
      <c r="A50" s="36" t="s">
        <v>5063</v>
      </c>
      <c r="B50" s="37">
        <f>COUNTIF(Trainers!$A:$A,A50)</f>
        <v>1</v>
      </c>
    </row>
    <row r="51">
      <c r="A51" s="36" t="s">
        <v>5066</v>
      </c>
      <c r="B51" s="37">
        <f>COUNTIF(Trainers!$A:$A,A51)</f>
        <v>1</v>
      </c>
      <c r="D51" s="38" t="s">
        <v>5843</v>
      </c>
    </row>
    <row r="52">
      <c r="A52" s="36" t="s">
        <v>5067</v>
      </c>
      <c r="B52" s="37">
        <f>COUNTIF(Trainers!$A:$A,A52)</f>
        <v>1</v>
      </c>
    </row>
    <row r="53">
      <c r="A53" s="36" t="s">
        <v>5068</v>
      </c>
      <c r="B53" s="37">
        <f>COUNTIF(Trainers!$A:$A,A53)</f>
        <v>2</v>
      </c>
    </row>
    <row r="54">
      <c r="A54" s="36" t="s">
        <v>5071</v>
      </c>
      <c r="B54" s="37">
        <f>COUNTIF(Trainers!$A:$A,A54)</f>
        <v>3</v>
      </c>
    </row>
    <row r="55">
      <c r="A55" s="36" t="s">
        <v>5075</v>
      </c>
      <c r="B55" s="37">
        <f>COUNTIF(Trainers!$A:$A,A55)</f>
        <v>1</v>
      </c>
    </row>
    <row r="57">
      <c r="A57" s="32" t="s">
        <v>5844</v>
      </c>
    </row>
    <row r="59">
      <c r="A59" s="34" t="s">
        <v>5089</v>
      </c>
      <c r="B59" s="35" t="s">
        <v>5838</v>
      </c>
      <c r="G59" s="31" t="s">
        <v>5841</v>
      </c>
    </row>
    <row r="60">
      <c r="A60" s="40" t="s">
        <v>4969</v>
      </c>
      <c r="B60" s="37">
        <f>COUNTIF(Trainers!$C:$C,A60)</f>
        <v>20</v>
      </c>
      <c r="G60" s="41" t="s">
        <v>5845</v>
      </c>
    </row>
    <row r="61">
      <c r="A61" s="40" t="s">
        <v>4981</v>
      </c>
      <c r="B61" s="37">
        <f>COUNTIF(Trainers!$C:$C,A61)</f>
        <v>20</v>
      </c>
    </row>
    <row r="62">
      <c r="A62" s="40" t="s">
        <v>4989</v>
      </c>
      <c r="B62" s="37">
        <f>COUNTIF(Trainers!$C:$C,A62)</f>
        <v>24</v>
      </c>
    </row>
    <row r="63">
      <c r="A63" s="40" t="s">
        <v>5024</v>
      </c>
      <c r="B63" s="37">
        <f>COUNTIF(Trainers!$C:$C,A63)</f>
        <v>53</v>
      </c>
    </row>
    <row r="64">
      <c r="A64" s="40" t="s">
        <v>5033</v>
      </c>
      <c r="B64" s="37">
        <f>COUNTIF(Trainers!$C:$C,A64)</f>
        <v>55</v>
      </c>
    </row>
    <row r="65">
      <c r="A65" s="40" t="s">
        <v>5064</v>
      </c>
      <c r="B65" s="37">
        <f>COUNTIF(Trainers!$C:$C,A65)</f>
        <v>2</v>
      </c>
    </row>
    <row r="72">
      <c r="A72" s="32" t="s">
        <v>5846</v>
      </c>
    </row>
    <row r="74">
      <c r="A74" s="34" t="s">
        <v>5847</v>
      </c>
      <c r="B74" s="35" t="s">
        <v>5838</v>
      </c>
    </row>
    <row r="75">
      <c r="A75" s="40" t="s">
        <v>4972</v>
      </c>
      <c r="B75" s="37">
        <f>COUNTIF(Trainers!$F:$F,A75)</f>
        <v>19</v>
      </c>
    </row>
    <row r="76">
      <c r="A76" s="40" t="s">
        <v>4975</v>
      </c>
      <c r="B76" s="37">
        <f>COUNTIF(Trainers!$F:$F,A76)</f>
        <v>20</v>
      </c>
    </row>
    <row r="77">
      <c r="A77" s="40" t="s">
        <v>4978</v>
      </c>
      <c r="B77" s="37">
        <f>COUNTIF(Trainers!$F:$F,A77)</f>
        <v>29</v>
      </c>
    </row>
    <row r="78">
      <c r="A78" s="40" t="s">
        <v>4982</v>
      </c>
      <c r="B78" s="37">
        <f>COUNTIF(Trainers!$F:$F,A78)</f>
        <v>3</v>
      </c>
    </row>
    <row r="79">
      <c r="A79" s="40" t="s">
        <v>4984</v>
      </c>
      <c r="B79" s="37">
        <f>COUNTIF(Trainers!$F:$F,A79)</f>
        <v>13</v>
      </c>
    </row>
    <row r="80">
      <c r="A80" s="40" t="s">
        <v>4990</v>
      </c>
      <c r="B80" s="37">
        <f>COUNTIF(Trainers!$F:$F,A80)</f>
        <v>3</v>
      </c>
    </row>
    <row r="81">
      <c r="A81" s="40" t="s">
        <v>4992</v>
      </c>
      <c r="B81" s="37">
        <f>COUNTIF(Trainers!$F:$F,A81)</f>
        <v>5</v>
      </c>
    </row>
    <row r="82">
      <c r="A82" s="40" t="s">
        <v>4997</v>
      </c>
      <c r="B82" s="37">
        <f>COUNTIF(Trainers!$F:$F,A82)</f>
        <v>1</v>
      </c>
    </row>
    <row r="83">
      <c r="A83" s="40" t="s">
        <v>5000</v>
      </c>
      <c r="B83" s="37">
        <f>COUNTIF(Trainers!$F:$F,A83)</f>
        <v>14</v>
      </c>
    </row>
    <row r="84">
      <c r="A84" s="40" t="s">
        <v>5003</v>
      </c>
      <c r="B84" s="37">
        <f>COUNTIF(Trainers!$F:$F,A84)</f>
        <v>8</v>
      </c>
    </row>
    <row r="85">
      <c r="A85" s="40" t="s">
        <v>5006</v>
      </c>
      <c r="B85" s="37">
        <f>COUNTIF(Trainers!$F:$F,A85)</f>
        <v>10</v>
      </c>
    </row>
    <row r="86">
      <c r="A86" s="40" t="s">
        <v>5007</v>
      </c>
      <c r="B86" s="37">
        <f>COUNTIF(Trainers!$F:$F,A86)</f>
        <v>11</v>
      </c>
    </row>
    <row r="87">
      <c r="A87" s="40" t="s">
        <v>5008</v>
      </c>
      <c r="B87" s="37">
        <f>COUNTIF(Trainers!$F:$F,A87)</f>
        <v>11</v>
      </c>
    </row>
    <row r="88">
      <c r="A88" s="40" t="s">
        <v>5012</v>
      </c>
      <c r="B88" s="37">
        <f>COUNTIF(Trainers!$F:$F,A88)</f>
        <v>3</v>
      </c>
    </row>
    <row r="89">
      <c r="A89" s="40" t="s">
        <v>5014</v>
      </c>
      <c r="B89" s="37">
        <f>COUNTIF(Trainers!$F:$F,A89)</f>
        <v>3</v>
      </c>
    </row>
    <row r="90">
      <c r="A90" s="40" t="s">
        <v>5016</v>
      </c>
      <c r="B90" s="37">
        <f>COUNTIF(Trainers!$F:$F,A90)</f>
        <v>1</v>
      </c>
    </row>
    <row r="91">
      <c r="A91" s="40" t="s">
        <v>5018</v>
      </c>
      <c r="B91" s="37">
        <f>COUNTIF(Trainers!$F:$F,A91)</f>
        <v>5</v>
      </c>
    </row>
    <row r="92">
      <c r="A92" s="40" t="s">
        <v>5020</v>
      </c>
      <c r="B92" s="37">
        <f>COUNTIF(Trainers!$F:$F,A92)</f>
        <v>3</v>
      </c>
    </row>
    <row r="93">
      <c r="A93" s="40" t="s">
        <v>5021</v>
      </c>
      <c r="B93" s="37">
        <f>COUNTIF(Trainers!$F:$F,A93)</f>
        <v>1</v>
      </c>
    </row>
    <row r="94">
      <c r="A94" s="40" t="s">
        <v>5041</v>
      </c>
      <c r="B94" s="37">
        <f>COUNTIF(Trainers!$F:$F,A94)</f>
        <v>1</v>
      </c>
    </row>
    <row r="95">
      <c r="A95" s="40" t="s">
        <v>5043</v>
      </c>
      <c r="B95" s="37">
        <f>COUNTIF(Trainers!$F:$F,A95)</f>
        <v>2</v>
      </c>
    </row>
    <row r="96">
      <c r="A96" s="40" t="s">
        <v>5048</v>
      </c>
      <c r="B96" s="37">
        <f>COUNTIF(Trainers!$F:$F,A96)</f>
        <v>1</v>
      </c>
    </row>
    <row r="97">
      <c r="A97" s="40" t="s">
        <v>5073</v>
      </c>
      <c r="B97" s="37">
        <f>COUNTIF(Trainers!$F:$F,A97)</f>
        <v>2</v>
      </c>
    </row>
    <row r="98">
      <c r="A98" s="40" t="s">
        <v>5074</v>
      </c>
      <c r="B98" s="37">
        <f>COUNTIF(Trainers!$F:$F,A98)</f>
        <v>2</v>
      </c>
    </row>
    <row r="99">
      <c r="A99" s="40" t="s">
        <v>5076</v>
      </c>
      <c r="B99" s="37">
        <f>COUNTIF(Trainers!$F:$F,A99)</f>
        <v>1</v>
      </c>
    </row>
    <row r="100">
      <c r="A100" s="40" t="s">
        <v>5077</v>
      </c>
      <c r="B100" s="37">
        <f>COUNTIF(Trainers!$F:$F,A100)</f>
        <v>2</v>
      </c>
    </row>
    <row r="102">
      <c r="A102" s="31" t="s">
        <v>5841</v>
      </c>
    </row>
    <row r="103">
      <c r="A103" s="41" t="s">
        <v>5848</v>
      </c>
    </row>
    <row r="108">
      <c r="A108" s="32" t="s">
        <v>5849</v>
      </c>
    </row>
    <row r="110">
      <c r="A110" s="34" t="s">
        <v>5087</v>
      </c>
      <c r="B110" s="34" t="s">
        <v>5838</v>
      </c>
    </row>
    <row r="111">
      <c r="A111" s="40" t="s">
        <v>10</v>
      </c>
      <c r="B111" s="37">
        <f>COUNTIF('Sales Conversion Data'!$C:$C,A111)</f>
        <v>1</v>
      </c>
    </row>
    <row r="112">
      <c r="A112" s="40" t="s">
        <v>88</v>
      </c>
      <c r="B112" s="37">
        <f>COUNTIF('Sales Conversion Data'!$C:$C,A112)</f>
        <v>3</v>
      </c>
    </row>
    <row r="113">
      <c r="A113" s="40" t="s">
        <v>98</v>
      </c>
      <c r="B113" s="37">
        <f>COUNTIF('Sales Conversion Data'!$C:$C,A113)</f>
        <v>1</v>
      </c>
    </row>
    <row r="114">
      <c r="A114" s="40" t="s">
        <v>389</v>
      </c>
      <c r="B114" s="37">
        <f>COUNTIF('Sales Conversion Data'!$C:$C,A114)</f>
        <v>5</v>
      </c>
    </row>
    <row r="115">
      <c r="A115" s="40" t="s">
        <v>545</v>
      </c>
      <c r="B115" s="37">
        <f>COUNTIF('Sales Conversion Data'!$C:$C,A115)</f>
        <v>2</v>
      </c>
    </row>
    <row r="116">
      <c r="A116" s="40" t="s">
        <v>635</v>
      </c>
      <c r="B116" s="37">
        <f>COUNTIF('Sales Conversion Data'!$C:$C,A116)</f>
        <v>1</v>
      </c>
    </row>
    <row r="117">
      <c r="A117" s="40" t="s">
        <v>966</v>
      </c>
      <c r="B117" s="37">
        <f>COUNTIF('Sales Conversion Data'!$C:$C,A117)</f>
        <v>5</v>
      </c>
    </row>
    <row r="118">
      <c r="A118" s="40" t="s">
        <v>1061</v>
      </c>
      <c r="B118" s="37">
        <f>COUNTIF('Sales Conversion Data'!$C:$C,A118)</f>
        <v>11</v>
      </c>
    </row>
    <row r="119">
      <c r="A119" s="40" t="s">
        <v>1386</v>
      </c>
      <c r="B119" s="37">
        <f>COUNTIF('Sales Conversion Data'!$C:$C,A119)</f>
        <v>6</v>
      </c>
      <c r="H119" s="31"/>
    </row>
    <row r="120">
      <c r="A120" s="40" t="s">
        <v>2024</v>
      </c>
      <c r="B120" s="37">
        <f>COUNTIF('Sales Conversion Data'!$C:$C,A120)</f>
        <v>4</v>
      </c>
    </row>
    <row r="121">
      <c r="A121" s="40" t="s">
        <v>2405</v>
      </c>
      <c r="B121" s="37">
        <f>COUNTIF('Sales Conversion Data'!$C:$C,A121)</f>
        <v>8</v>
      </c>
    </row>
    <row r="122">
      <c r="A122" s="40" t="s">
        <v>2632</v>
      </c>
      <c r="B122" s="37">
        <f>COUNTIF('Sales Conversion Data'!$C:$C,A122)</f>
        <v>3</v>
      </c>
    </row>
    <row r="123">
      <c r="A123" s="40" t="s">
        <v>3246</v>
      </c>
      <c r="B123" s="37">
        <f>COUNTIF('Sales Conversion Data'!$C:$C,A123)</f>
        <v>2</v>
      </c>
    </row>
    <row r="124">
      <c r="A124" s="40" t="s">
        <v>3614</v>
      </c>
      <c r="B124" s="37">
        <f>COUNTIF('Sales Conversion Data'!$C:$C,A124)</f>
        <v>1</v>
      </c>
    </row>
    <row r="125">
      <c r="A125" s="40" t="s">
        <v>3749</v>
      </c>
      <c r="B125" s="37">
        <f>COUNTIF('Sales Conversion Data'!$C:$C,A125)</f>
        <v>1</v>
      </c>
    </row>
    <row r="126">
      <c r="A126" s="42" t="s">
        <v>5850</v>
      </c>
      <c r="B126" s="37">
        <f>COUNTIF('Sales Conversion Data'!$C:$C,A126)</f>
        <v>31</v>
      </c>
    </row>
    <row r="128">
      <c r="A128" s="31" t="s">
        <v>5841</v>
      </c>
    </row>
    <row r="129">
      <c r="A129" s="41" t="s">
        <v>5851</v>
      </c>
    </row>
    <row r="138">
      <c r="A138" s="41" t="s">
        <v>5852</v>
      </c>
    </row>
    <row r="139">
      <c r="A139" s="43"/>
      <c r="B139" s="43"/>
      <c r="C139" s="43"/>
      <c r="D139" s="43"/>
      <c r="E139" s="43"/>
      <c r="F139" s="43"/>
      <c r="G139" s="43"/>
      <c r="H139" s="43"/>
      <c r="I139" s="43"/>
    </row>
    <row r="140">
      <c r="A140" s="32" t="s">
        <v>5853</v>
      </c>
    </row>
    <row r="142">
      <c r="A142" s="44" t="s">
        <v>4044</v>
      </c>
      <c r="B142" s="44" t="s">
        <v>5838</v>
      </c>
      <c r="G142" s="31" t="s">
        <v>5841</v>
      </c>
    </row>
    <row r="143">
      <c r="A143" s="45" t="s">
        <v>5854</v>
      </c>
      <c r="B143" s="37">
        <f>COUNTIF('Sales Conversion Data'!$E:$E,A143)</f>
        <v>11</v>
      </c>
      <c r="G143" s="41" t="s">
        <v>5855</v>
      </c>
    </row>
    <row r="144">
      <c r="A144" s="45" t="s">
        <v>5856</v>
      </c>
      <c r="B144" s="37">
        <f>COUNTIF('Sales Conversion Data'!$E:$E,A144)</f>
        <v>18</v>
      </c>
    </row>
    <row r="145">
      <c r="A145" s="45" t="s">
        <v>5857</v>
      </c>
      <c r="B145" s="37">
        <f>COUNTIF('Sales Conversion Data'!$E:$E,A145)</f>
        <v>22</v>
      </c>
    </row>
    <row r="146">
      <c r="A146" s="45" t="s">
        <v>5858</v>
      </c>
      <c r="B146" s="37">
        <f>COUNTIF('Sales Conversion Data'!$E:$E,A146)</f>
        <v>25</v>
      </c>
    </row>
    <row r="147">
      <c r="A147" s="45" t="s">
        <v>5859</v>
      </c>
      <c r="B147" s="37">
        <f>COUNTIF('Sales Conversion Data'!$E:$E,A147)</f>
        <v>2</v>
      </c>
    </row>
    <row r="148">
      <c r="A148" s="45" t="s">
        <v>5850</v>
      </c>
      <c r="B148" s="37">
        <f>COUNTIF('Sales Conversion Data'!$E:$E,A148)</f>
        <v>7</v>
      </c>
    </row>
    <row r="149">
      <c r="A149" s="46"/>
      <c r="B149" s="26"/>
      <c r="E149" s="46"/>
      <c r="F149" s="26"/>
    </row>
    <row r="152">
      <c r="F152" s="47"/>
    </row>
    <row r="154">
      <c r="E154" s="9"/>
    </row>
    <row r="155">
      <c r="A155" s="32" t="s">
        <v>5860</v>
      </c>
    </row>
    <row r="156">
      <c r="E156" s="9"/>
    </row>
    <row r="157">
      <c r="A157" s="34" t="s">
        <v>5861</v>
      </c>
      <c r="B157" s="34" t="s">
        <v>4055</v>
      </c>
      <c r="C157" s="34" t="s">
        <v>4060</v>
      </c>
      <c r="D157" s="34" t="s">
        <v>5862</v>
      </c>
      <c r="E157" s="9"/>
    </row>
    <row r="158">
      <c r="A158" s="48" t="s">
        <v>4051</v>
      </c>
      <c r="B158" s="37">
        <f>COUNTIFS('Sales Conversion Data'!$D:$D,"Present",'Sales Conversion Data'!$G:$G,A158)</f>
        <v>12</v>
      </c>
      <c r="C158" s="37">
        <f>COUNTIFS('Sales Conversion Data'!$D:$D,"Absent",'Sales Conversion Data'!$G:$G,A158)</f>
        <v>1</v>
      </c>
      <c r="D158" s="49">
        <f t="shared" ref="D158:D162" si="1">B158/ sum(B158+C158)</f>
        <v>0.9230769231</v>
      </c>
      <c r="E158" s="9"/>
    </row>
    <row r="159">
      <c r="A159" s="48" t="s">
        <v>4134</v>
      </c>
      <c r="B159" s="37">
        <f>COUNTIFS('Sales Conversion Data'!$D:$D,"Present",'Sales Conversion Data'!$G:$G,A159)</f>
        <v>12</v>
      </c>
      <c r="C159" s="37">
        <f>COUNTIFS('Sales Conversion Data'!$D:$D,"Absent",'Sales Conversion Data'!$G:$G,A159)</f>
        <v>1</v>
      </c>
      <c r="D159" s="49">
        <f t="shared" si="1"/>
        <v>0.9230769231</v>
      </c>
    </row>
    <row r="160">
      <c r="A160" s="48" t="s">
        <v>4162</v>
      </c>
      <c r="B160" s="37">
        <f>COUNTIFS('Sales Conversion Data'!$D:$D,"Present",'Sales Conversion Data'!$G:$G,A160)</f>
        <v>16</v>
      </c>
      <c r="C160" s="37">
        <f>COUNTIFS('Sales Conversion Data'!$D:$D,"Absent",'Sales Conversion Data'!$G:$G,A160)</f>
        <v>2</v>
      </c>
      <c r="D160" s="49">
        <f t="shared" si="1"/>
        <v>0.8888888889</v>
      </c>
    </row>
    <row r="161">
      <c r="A161" s="48" t="s">
        <v>4622</v>
      </c>
      <c r="B161" s="37">
        <f>COUNTIFS('Sales Conversion Data'!$D:$D,"Present",'Sales Conversion Data'!$G:$G,A161)</f>
        <v>15</v>
      </c>
      <c r="C161" s="37">
        <f>COUNTIFS('Sales Conversion Data'!$D:$D,"Absent",'Sales Conversion Data'!$G:$G,A161)</f>
        <v>3</v>
      </c>
      <c r="D161" s="49">
        <f t="shared" si="1"/>
        <v>0.8333333333</v>
      </c>
    </row>
    <row r="162">
      <c r="A162" s="48" t="s">
        <v>4626</v>
      </c>
      <c r="B162" s="37">
        <f>COUNTIFS('Sales Conversion Data'!$D:$D,"Present",'Sales Conversion Data'!$G:$G,A162)</f>
        <v>18</v>
      </c>
      <c r="C162" s="37">
        <f>COUNTIFS('Sales Conversion Data'!$D:$D,"Absent",'Sales Conversion Data'!$G:$G,A162)</f>
        <v>3</v>
      </c>
      <c r="D162" s="49">
        <f t="shared" si="1"/>
        <v>0.8571428571</v>
      </c>
    </row>
    <row r="164">
      <c r="A164" s="31" t="s">
        <v>5841</v>
      </c>
    </row>
    <row r="165">
      <c r="A165" s="41" t="s">
        <v>5863</v>
      </c>
    </row>
    <row r="172" ht="20.25" customHeight="1"/>
    <row r="174">
      <c r="A174" s="50" t="s">
        <v>5864</v>
      </c>
      <c r="B174" s="51"/>
      <c r="C174" s="52">
        <f>AVERAGE('Sales Conversion Data'!$F:$F)/24</f>
        <v>0.2151081495</v>
      </c>
      <c r="D174" s="31"/>
      <c r="E174" s="31"/>
      <c r="F174" s="31"/>
      <c r="G174" s="31"/>
      <c r="H174" s="31"/>
      <c r="I174" s="31"/>
    </row>
    <row r="175">
      <c r="A175" s="31" t="s">
        <v>5841</v>
      </c>
    </row>
    <row r="176">
      <c r="A176" s="41" t="s">
        <v>5865</v>
      </c>
    </row>
    <row r="177">
      <c r="A177" s="41"/>
      <c r="B177" s="41"/>
      <c r="C177" s="41"/>
      <c r="D177" s="41"/>
    </row>
    <row r="178">
      <c r="A178" s="53" t="s">
        <v>5866</v>
      </c>
    </row>
    <row r="179">
      <c r="A179" s="54"/>
      <c r="B179" s="54"/>
      <c r="C179" s="54"/>
      <c r="D179" s="54"/>
      <c r="E179" s="54"/>
      <c r="F179" s="54"/>
      <c r="G179" s="54"/>
      <c r="H179" s="54"/>
      <c r="I179" s="54"/>
    </row>
    <row r="180">
      <c r="A180" s="55" t="s">
        <v>5867</v>
      </c>
    </row>
    <row r="181">
      <c r="A181" s="55" t="s">
        <v>5868</v>
      </c>
    </row>
    <row r="182">
      <c r="A182" s="55" t="s">
        <v>5869</v>
      </c>
    </row>
    <row r="183">
      <c r="A183" s="55" t="s">
        <v>5870</v>
      </c>
    </row>
    <row r="184">
      <c r="A184" s="55" t="s">
        <v>5871</v>
      </c>
    </row>
    <row r="185">
      <c r="A185" s="56" t="s">
        <v>5872</v>
      </c>
    </row>
    <row r="186">
      <c r="A186" s="56" t="s">
        <v>5873</v>
      </c>
    </row>
    <row r="187">
      <c r="A187" s="57"/>
    </row>
    <row r="188">
      <c r="A188" s="57"/>
    </row>
    <row r="189">
      <c r="A189" s="57"/>
    </row>
    <row r="190">
      <c r="A190" s="57"/>
    </row>
  </sheetData>
  <mergeCells count="41">
    <mergeCell ref="H119:I119"/>
    <mergeCell ref="A102:I102"/>
    <mergeCell ref="A103:I106"/>
    <mergeCell ref="A140:I140"/>
    <mergeCell ref="A138:I138"/>
    <mergeCell ref="A5:I5"/>
    <mergeCell ref="A1:I1"/>
    <mergeCell ref="A2:I2"/>
    <mergeCell ref="A4:I4"/>
    <mergeCell ref="A128:B128"/>
    <mergeCell ref="A129:B137"/>
    <mergeCell ref="G60:I70"/>
    <mergeCell ref="A57:I57"/>
    <mergeCell ref="A72:I72"/>
    <mergeCell ref="G59:I59"/>
    <mergeCell ref="G142:I142"/>
    <mergeCell ref="G143:I153"/>
    <mergeCell ref="A108:I108"/>
    <mergeCell ref="D38:I38"/>
    <mergeCell ref="D39:I45"/>
    <mergeCell ref="D46:I46"/>
    <mergeCell ref="D47:I50"/>
    <mergeCell ref="D51:I55"/>
    <mergeCell ref="A155:I155"/>
    <mergeCell ref="A164:D164"/>
    <mergeCell ref="A165:D172"/>
    <mergeCell ref="A175:D175"/>
    <mergeCell ref="A176:I176"/>
    <mergeCell ref="A174:B174"/>
    <mergeCell ref="A178:I178"/>
    <mergeCell ref="A187:I187"/>
    <mergeCell ref="A188:I188"/>
    <mergeCell ref="A189:I189"/>
    <mergeCell ref="A190:I190"/>
    <mergeCell ref="A180:I180"/>
    <mergeCell ref="A181:I181"/>
    <mergeCell ref="A182:I182"/>
    <mergeCell ref="A183:I183"/>
    <mergeCell ref="A184:I184"/>
    <mergeCell ref="A185:I185"/>
    <mergeCell ref="A186:I186"/>
  </mergeCells>
  <hyperlinks>
    <hyperlink r:id="rId1" ref="A2"/>
  </hyperlinks>
  <printOptions horizontalCentered="1"/>
  <pageMargins bottom="0.75" footer="0.0" header="0.0" left="0.7" right="0.7" top="0.75"/>
  <pageSetup fitToHeight="0" paperSize="9" cellComments="atEnd" orientation="portrait" pageOrder="overThenDown"/>
  <drawing r:id="rId2"/>
</worksheet>
</file>