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hi3700/F/coding/github_repos/evm_contracts_autocompound/docs/"/>
    </mc:Choice>
  </mc:AlternateContent>
  <xr:revisionPtr revIDLastSave="0" documentId="13_ncr:1_{1BB7DB4A-68BA-3949-BD53-581165EEF39F}" xr6:coauthVersionLast="47" xr6:coauthVersionMax="47" xr10:uidLastSave="{00000000-0000-0000-0000-000000000000}"/>
  <bookViews>
    <workbookView xWindow="80" yWindow="500" windowWidth="25440" windowHeight="15500" xr2:uid="{0AE60959-7E4B-CA4A-809E-84CF76A98A35}"/>
  </bookViews>
  <sheets>
    <sheet name="autocompound" sheetId="1" r:id="rId1"/>
  </sheets>
  <definedNames>
    <definedName name="alice_invest_amt_day1">autocompound!$D$2</definedName>
    <definedName name="alice_invest_amt_day2">autocompound!$D$4</definedName>
    <definedName name="alice_receipt_amt_day1">autocompound!$E$2</definedName>
    <definedName name="alice_receipt_amt_day2">autocompound!$E$4</definedName>
    <definedName name="bob_invest_amt_day1">autocompound!$D$3</definedName>
    <definedName name="bob_receipt_amt_day1">autocompound!$E$3</definedName>
    <definedName name="bob_receipt_amt_day2">autocompound!$E$3</definedName>
    <definedName name="Receipt_amount" comment="For 1st deposit, there is no PPFS based calculation for receipt amount.">autocompound!$E$2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" i="1" l="1"/>
  <c r="E3" i="1"/>
  <c r="F4" i="1"/>
  <c r="F3" i="1"/>
  <c r="F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E2" authorId="0" shapeId="0" xr:uid="{714D5592-B3B5-0848-AFC2-FCF1B4D18905}">
      <text>
        <r>
          <rPr>
            <sz val="10"/>
            <color rgb="FF000000"/>
            <rFont val="Calibri"/>
            <family val="2"/>
          </rPr>
          <t>For 1st deposit, there is no PPFS based calculation for receipt amount.</t>
        </r>
      </text>
    </comment>
    <comment ref="E3" authorId="0" shapeId="0" xr:uid="{7A809AF8-9418-BE45-983A-A6BC8285B97A}">
      <text>
        <r>
          <rPr>
            <sz val="10"/>
            <color rgb="FF000000"/>
            <rFont val="Tahoma"/>
            <family val="2"/>
          </rPr>
          <t xml:space="preserve">For 2nd deposit onwards, the receipt token amount is calculated as
</t>
        </r>
        <r>
          <rPr>
            <sz val="10"/>
            <color rgb="FF000000"/>
            <rFont val="Tahoma"/>
            <family val="2"/>
          </rPr>
          <t>deposit_amount/PPFS</t>
        </r>
      </text>
    </comment>
  </commentList>
</comments>
</file>

<file path=xl/sharedStrings.xml><?xml version="1.0" encoding="utf-8"?>
<sst xmlns="http://schemas.openxmlformats.org/spreadsheetml/2006/main" count="20" uniqueCount="17">
  <si>
    <t>Investor</t>
  </si>
  <si>
    <t>day</t>
  </si>
  <si>
    <t>Alice</t>
  </si>
  <si>
    <t>Bob</t>
  </si>
  <si>
    <t>Invest/Deposit amount ($)</t>
  </si>
  <si>
    <t>Receipt amount ($)</t>
  </si>
  <si>
    <t>time</t>
  </si>
  <si>
    <t>PPFS</t>
  </si>
  <si>
    <t>last_deposit_timestamp</t>
  </si>
  <si>
    <t>now-last_deposit_timestamp</t>
  </si>
  <si>
    <t>≥ 1 day</t>
  </si>
  <si>
    <t>total_deposited_amount</t>
  </si>
  <si>
    <t>100 + 150</t>
  </si>
  <si>
    <t>total_receipt_amount</t>
  </si>
  <si>
    <t>conditional</t>
  </si>
  <si>
    <t>(250 * 1.001)/250</t>
  </si>
  <si>
    <t>For calculating alice_receipt_amt_day2,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</si>
</sst>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8" fontId="0" fillId="0" borderId="0" xfId="0" applyNumberFormat="1"/>
    <xf numFmtId="0" fontId="0" fillId="0" borderId="0" xfId="0" applyAlignment="1">
      <alignment horizontal="right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8" fontId="0" fillId="0" borderId="1" xfId="0" applyNumberFormat="1" applyBorder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customXml" Target="../ink/ink7.xml"/><Relationship Id="rId18" Type="http://schemas.openxmlformats.org/officeDocument/2006/relationships/image" Target="../media/image9.png"/><Relationship Id="rId3" Type="http://schemas.openxmlformats.org/officeDocument/2006/relationships/customXml" Target="../ink/ink2.xml"/><Relationship Id="rId21" Type="http://schemas.openxmlformats.org/officeDocument/2006/relationships/customXml" Target="../ink/ink11.xml"/><Relationship Id="rId7" Type="http://schemas.openxmlformats.org/officeDocument/2006/relationships/customXml" Target="../ink/ink4.xml"/><Relationship Id="rId12" Type="http://schemas.openxmlformats.org/officeDocument/2006/relationships/image" Target="../media/image6.png"/><Relationship Id="rId17" Type="http://schemas.openxmlformats.org/officeDocument/2006/relationships/customXml" Target="../ink/ink9.xml"/><Relationship Id="rId2" Type="http://schemas.openxmlformats.org/officeDocument/2006/relationships/image" Target="../media/image1.png"/><Relationship Id="rId16" Type="http://schemas.openxmlformats.org/officeDocument/2006/relationships/image" Target="../media/image8.png"/><Relationship Id="rId20" Type="http://schemas.openxmlformats.org/officeDocument/2006/relationships/image" Target="../media/image10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11" Type="http://schemas.openxmlformats.org/officeDocument/2006/relationships/customXml" Target="../ink/ink6.xml"/><Relationship Id="rId24" Type="http://schemas.openxmlformats.org/officeDocument/2006/relationships/image" Target="../media/image12.png"/><Relationship Id="rId5" Type="http://schemas.openxmlformats.org/officeDocument/2006/relationships/customXml" Target="../ink/ink3.xml"/><Relationship Id="rId15" Type="http://schemas.openxmlformats.org/officeDocument/2006/relationships/customXml" Target="../ink/ink8.xml"/><Relationship Id="rId23" Type="http://schemas.openxmlformats.org/officeDocument/2006/relationships/customXml" Target="../ink/ink12.xml"/><Relationship Id="rId10" Type="http://schemas.openxmlformats.org/officeDocument/2006/relationships/image" Target="../media/image5.png"/><Relationship Id="rId19" Type="http://schemas.openxmlformats.org/officeDocument/2006/relationships/customXml" Target="../ink/ink10.xml"/><Relationship Id="rId4" Type="http://schemas.openxmlformats.org/officeDocument/2006/relationships/image" Target="../media/image2.png"/><Relationship Id="rId9" Type="http://schemas.openxmlformats.org/officeDocument/2006/relationships/customXml" Target="../ink/ink5.xml"/><Relationship Id="rId14" Type="http://schemas.openxmlformats.org/officeDocument/2006/relationships/image" Target="../media/image7.png"/><Relationship Id="rId22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344714</xdr:colOff>
      <xdr:row>2</xdr:row>
      <xdr:rowOff>54428</xdr:rowOff>
    </xdr:from>
    <xdr:to>
      <xdr:col>10</xdr:col>
      <xdr:colOff>36285</xdr:colOff>
      <xdr:row>4</xdr:row>
      <xdr:rowOff>81643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862D588F-C06F-4496-F580-33B94948D298}"/>
            </a:ext>
          </a:extLst>
        </xdr:cNvPr>
        <xdr:cNvSpPr/>
      </xdr:nvSpPr>
      <xdr:spPr>
        <a:xfrm>
          <a:off x="7874000" y="453571"/>
          <a:ext cx="2168071" cy="426358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Yield</a:t>
          </a:r>
          <a:r>
            <a:rPr lang="en-GB" sz="1100" baseline="0"/>
            <a:t> interest  = 0.1% per day</a:t>
          </a:r>
          <a:endParaRPr lang="en-GB" sz="1100"/>
        </a:p>
      </xdr:txBody>
    </xdr:sp>
    <xdr:clientData/>
  </xdr:twoCellAnchor>
  <xdr:twoCellAnchor editAs="oneCell">
    <xdr:from>
      <xdr:col>7</xdr:col>
      <xdr:colOff>105162</xdr:colOff>
      <xdr:row>14</xdr:row>
      <xdr:rowOff>51</xdr:rowOff>
    </xdr:from>
    <xdr:to>
      <xdr:col>7</xdr:col>
      <xdr:colOff>254202</xdr:colOff>
      <xdr:row>14</xdr:row>
      <xdr:rowOff>180771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437DF71C-5F66-E20B-9D8E-5958A0A27676}"/>
                </a:ext>
              </a:extLst>
            </xdr14:cNvPr>
            <xdr14:cNvContentPartPr/>
          </xdr14:nvContentPartPr>
          <xdr14:nvPr macro=""/>
          <xdr14:xfrm>
            <a:off x="7634448" y="2594480"/>
            <a:ext cx="149040" cy="18072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437DF71C-5F66-E20B-9D8E-5958A0A27676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7639200" y="1955160"/>
              <a:ext cx="157680" cy="189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535742</xdr:colOff>
      <xdr:row>14</xdr:row>
      <xdr:rowOff>771</xdr:rowOff>
    </xdr:from>
    <xdr:to>
      <xdr:col>6</xdr:col>
      <xdr:colOff>779822</xdr:colOff>
      <xdr:row>14</xdr:row>
      <xdr:rowOff>199491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E1FAFE5C-18A3-1255-5551-EA44C6F153EC}"/>
                </a:ext>
              </a:extLst>
            </xdr14:cNvPr>
            <xdr14:cNvContentPartPr/>
          </xdr14:nvContentPartPr>
          <xdr14:nvPr macro=""/>
          <xdr14:xfrm>
            <a:off x="7239528" y="2595200"/>
            <a:ext cx="244080" cy="198720"/>
          </xdr14:xfrm>
        </xdr:contentPart>
      </mc:Choice>
      <mc:Fallback xmlns="">
        <xdr:pic>
          <xdr:nvPicPr>
            <xdr:cNvPr id="8" name="Ink 7">
              <a:extLst>
                <a:ext uri="{FF2B5EF4-FFF2-40B4-BE49-F238E27FC236}">
                  <a16:creationId xmlns:a16="http://schemas.microsoft.com/office/drawing/2014/main" id="{E1FAFE5C-18A3-1255-5551-EA44C6F153EC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7244280" y="1955880"/>
              <a:ext cx="252720" cy="207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424842</xdr:colOff>
      <xdr:row>13</xdr:row>
      <xdr:rowOff>178743</xdr:rowOff>
    </xdr:from>
    <xdr:to>
      <xdr:col>7</xdr:col>
      <xdr:colOff>636882</xdr:colOff>
      <xdr:row>14</xdr:row>
      <xdr:rowOff>166372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11" name="Ink 10">
              <a:extLst>
                <a:ext uri="{FF2B5EF4-FFF2-40B4-BE49-F238E27FC236}">
                  <a16:creationId xmlns:a16="http://schemas.microsoft.com/office/drawing/2014/main" id="{96E82EF7-E9F2-A78D-6FC8-D6B25DF6F477}"/>
                </a:ext>
              </a:extLst>
            </xdr14:cNvPr>
            <xdr14:cNvContentPartPr/>
          </xdr14:nvContentPartPr>
          <xdr14:nvPr macro=""/>
          <xdr14:xfrm>
            <a:off x="7954128" y="2573600"/>
            <a:ext cx="212040" cy="187200"/>
          </xdr14:xfrm>
        </xdr:contentPart>
      </mc:Choice>
      <mc:Fallback xmlns="">
        <xdr:pic>
          <xdr:nvPicPr>
            <xdr:cNvPr id="11" name="Ink 10">
              <a:extLst>
                <a:ext uri="{FF2B5EF4-FFF2-40B4-BE49-F238E27FC236}">
                  <a16:creationId xmlns:a16="http://schemas.microsoft.com/office/drawing/2014/main" id="{96E82EF7-E9F2-A78D-6FC8-D6B25DF6F477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7958880" y="1934280"/>
              <a:ext cx="220680" cy="195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793268</xdr:colOff>
      <xdr:row>13</xdr:row>
      <xdr:rowOff>71606</xdr:rowOff>
    </xdr:from>
    <xdr:to>
      <xdr:col>8</xdr:col>
      <xdr:colOff>66797</xdr:colOff>
      <xdr:row>15</xdr:row>
      <xdr:rowOff>18424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16" name="Ink 15">
              <a:extLst>
                <a:ext uri="{FF2B5EF4-FFF2-40B4-BE49-F238E27FC236}">
                  <a16:creationId xmlns:a16="http://schemas.microsoft.com/office/drawing/2014/main" id="{EBFCA8DF-713C-A92A-761E-1C52FC108695}"/>
                </a:ext>
              </a:extLst>
            </xdr14:cNvPr>
            <xdr14:cNvContentPartPr/>
          </xdr14:nvContentPartPr>
          <xdr14:nvPr macro=""/>
          <xdr14:xfrm>
            <a:off x="8322554" y="2466463"/>
            <a:ext cx="552600" cy="345960"/>
          </xdr14:xfrm>
        </xdr:contentPart>
      </mc:Choice>
      <mc:Fallback xmlns="">
        <xdr:pic>
          <xdr:nvPicPr>
            <xdr:cNvPr id="16" name="Ink 15">
              <a:extLst>
                <a:ext uri="{FF2B5EF4-FFF2-40B4-BE49-F238E27FC236}">
                  <a16:creationId xmlns:a16="http://schemas.microsoft.com/office/drawing/2014/main" id="{EBFCA8DF-713C-A92A-761E-1C52FC108695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8354520" y="1809000"/>
              <a:ext cx="561240" cy="354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502262</xdr:colOff>
      <xdr:row>15</xdr:row>
      <xdr:rowOff>126280</xdr:rowOff>
    </xdr:from>
    <xdr:to>
      <xdr:col>7</xdr:col>
      <xdr:colOff>538891</xdr:colOff>
      <xdr:row>15</xdr:row>
      <xdr:rowOff>192880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17" name="Ink 16">
              <a:extLst>
                <a:ext uri="{FF2B5EF4-FFF2-40B4-BE49-F238E27FC236}">
                  <a16:creationId xmlns:a16="http://schemas.microsoft.com/office/drawing/2014/main" id="{964894AA-3147-475A-7DAD-FB1D90DFEE43}"/>
                </a:ext>
              </a:extLst>
            </xdr14:cNvPr>
            <xdr14:cNvContentPartPr/>
          </xdr14:nvContentPartPr>
          <xdr14:nvPr macro=""/>
          <xdr14:xfrm>
            <a:off x="7206048" y="2920280"/>
            <a:ext cx="2014200" cy="66600"/>
          </xdr14:xfrm>
        </xdr:contentPart>
      </mc:Choice>
      <mc:Fallback xmlns="">
        <xdr:pic>
          <xdr:nvPicPr>
            <xdr:cNvPr id="17" name="Ink 16">
              <a:extLst>
                <a:ext uri="{FF2B5EF4-FFF2-40B4-BE49-F238E27FC236}">
                  <a16:creationId xmlns:a16="http://schemas.microsoft.com/office/drawing/2014/main" id="{964894AA-3147-475A-7DAD-FB1D90DFEE43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7210800" y="2280960"/>
              <a:ext cx="2022840" cy="75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277323</xdr:colOff>
      <xdr:row>13</xdr:row>
      <xdr:rowOff>163303</xdr:rowOff>
    </xdr:from>
    <xdr:to>
      <xdr:col>8</xdr:col>
      <xdr:colOff>570363</xdr:colOff>
      <xdr:row>15</xdr:row>
      <xdr:rowOff>37041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A8EF8AC2-6CAF-9F55-F373-40144118E03D}"/>
                </a:ext>
              </a:extLst>
            </xdr14:cNvPr>
            <xdr14:cNvContentPartPr/>
          </xdr14:nvContentPartPr>
          <xdr14:nvPr macro=""/>
          <xdr14:xfrm>
            <a:off x="9085680" y="2558160"/>
            <a:ext cx="293040" cy="27288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A8EF8AC2-6CAF-9F55-F373-40144118E03D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9081360" y="2553840"/>
              <a:ext cx="301680" cy="281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704643</xdr:colOff>
      <xdr:row>13</xdr:row>
      <xdr:rowOff>166903</xdr:rowOff>
    </xdr:from>
    <xdr:to>
      <xdr:col>9</xdr:col>
      <xdr:colOff>175783</xdr:colOff>
      <xdr:row>14</xdr:row>
      <xdr:rowOff>147692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21" name="Ink 20">
              <a:extLst>
                <a:ext uri="{FF2B5EF4-FFF2-40B4-BE49-F238E27FC236}">
                  <a16:creationId xmlns:a16="http://schemas.microsoft.com/office/drawing/2014/main" id="{B9D330D2-A791-617E-3D94-927CE542762D}"/>
                </a:ext>
              </a:extLst>
            </xdr14:cNvPr>
            <xdr14:cNvContentPartPr/>
          </xdr14:nvContentPartPr>
          <xdr14:nvPr macro=""/>
          <xdr14:xfrm>
            <a:off x="9513000" y="2561760"/>
            <a:ext cx="296640" cy="180360"/>
          </xdr14:xfrm>
        </xdr:contentPart>
      </mc:Choice>
      <mc:Fallback xmlns="">
        <xdr:pic>
          <xdr:nvPicPr>
            <xdr:cNvPr id="21" name="Ink 20">
              <a:extLst>
                <a:ext uri="{FF2B5EF4-FFF2-40B4-BE49-F238E27FC236}">
                  <a16:creationId xmlns:a16="http://schemas.microsoft.com/office/drawing/2014/main" id="{B9D330D2-A791-617E-3D94-927CE542762D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9508680" y="2557431"/>
              <a:ext cx="305280" cy="18901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697443</xdr:colOff>
      <xdr:row>13</xdr:row>
      <xdr:rowOff>180223</xdr:rowOff>
    </xdr:from>
    <xdr:to>
      <xdr:col>9</xdr:col>
      <xdr:colOff>698143</xdr:colOff>
      <xdr:row>16</xdr:row>
      <xdr:rowOff>120069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">
          <xdr14:nvContentPartPr>
            <xdr14:cNvPr id="29" name="Ink 28">
              <a:extLst>
                <a:ext uri="{FF2B5EF4-FFF2-40B4-BE49-F238E27FC236}">
                  <a16:creationId xmlns:a16="http://schemas.microsoft.com/office/drawing/2014/main" id="{3CEC85DB-BD28-4632-2779-1D962390EB63}"/>
                </a:ext>
              </a:extLst>
            </xdr14:cNvPr>
            <xdr14:cNvContentPartPr/>
          </xdr14:nvContentPartPr>
          <xdr14:nvPr macro=""/>
          <xdr14:xfrm>
            <a:off x="9505800" y="2575080"/>
            <a:ext cx="826200" cy="538560"/>
          </xdr14:xfrm>
        </xdr:contentPart>
      </mc:Choice>
      <mc:Fallback xmlns="">
        <xdr:pic>
          <xdr:nvPicPr>
            <xdr:cNvPr id="29" name="Ink 28">
              <a:extLst>
                <a:ext uri="{FF2B5EF4-FFF2-40B4-BE49-F238E27FC236}">
                  <a16:creationId xmlns:a16="http://schemas.microsoft.com/office/drawing/2014/main" id="{3CEC85DB-BD28-4632-2779-1D962390EB63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9501480" y="2570757"/>
              <a:ext cx="834840" cy="54720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812623</xdr:colOff>
      <xdr:row>12</xdr:row>
      <xdr:rowOff>112674</xdr:rowOff>
    </xdr:from>
    <xdr:to>
      <xdr:col>10</xdr:col>
      <xdr:colOff>697763</xdr:colOff>
      <xdr:row>16</xdr:row>
      <xdr:rowOff>15668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">
          <xdr14:nvContentPartPr>
            <xdr14:cNvPr id="40" name="Ink 39">
              <a:extLst>
                <a:ext uri="{FF2B5EF4-FFF2-40B4-BE49-F238E27FC236}">
                  <a16:creationId xmlns:a16="http://schemas.microsoft.com/office/drawing/2014/main" id="{F2C11B8B-6703-FD0F-D93B-3A829AED4B4A}"/>
                </a:ext>
              </a:extLst>
            </xdr14:cNvPr>
            <xdr14:cNvContentPartPr/>
          </xdr14:nvContentPartPr>
          <xdr14:nvPr macro=""/>
          <xdr14:xfrm>
            <a:off x="10446480" y="2307960"/>
            <a:ext cx="710640" cy="701280"/>
          </xdr14:xfrm>
        </xdr:contentPart>
      </mc:Choice>
      <mc:Fallback xmlns="">
        <xdr:pic>
          <xdr:nvPicPr>
            <xdr:cNvPr id="40" name="Ink 39">
              <a:extLst>
                <a:ext uri="{FF2B5EF4-FFF2-40B4-BE49-F238E27FC236}">
                  <a16:creationId xmlns:a16="http://schemas.microsoft.com/office/drawing/2014/main" id="{F2C11B8B-6703-FD0F-D93B-3A829AED4B4A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10442160" y="2303640"/>
              <a:ext cx="719280" cy="709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595923</xdr:colOff>
      <xdr:row>13</xdr:row>
      <xdr:rowOff>34783</xdr:rowOff>
    </xdr:from>
    <xdr:to>
      <xdr:col>9</xdr:col>
      <xdr:colOff>87583</xdr:colOff>
      <xdr:row>17</xdr:row>
      <xdr:rowOff>144418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">
          <xdr14:nvContentPartPr>
            <xdr14:cNvPr id="41" name="Ink 40">
              <a:extLst>
                <a:ext uri="{FF2B5EF4-FFF2-40B4-BE49-F238E27FC236}">
                  <a16:creationId xmlns:a16="http://schemas.microsoft.com/office/drawing/2014/main" id="{878BF2BF-90B1-461F-C1ED-1CFF40BFCAAA}"/>
                </a:ext>
              </a:extLst>
            </xdr14:cNvPr>
            <xdr14:cNvContentPartPr/>
          </xdr14:nvContentPartPr>
          <xdr14:nvPr macro=""/>
          <xdr14:xfrm>
            <a:off x="9404280" y="2429640"/>
            <a:ext cx="317160" cy="907920"/>
          </xdr14:xfrm>
        </xdr:contentPart>
      </mc:Choice>
      <mc:Fallback xmlns="">
        <xdr:pic>
          <xdr:nvPicPr>
            <xdr:cNvPr id="41" name="Ink 40">
              <a:extLst>
                <a:ext uri="{FF2B5EF4-FFF2-40B4-BE49-F238E27FC236}">
                  <a16:creationId xmlns:a16="http://schemas.microsoft.com/office/drawing/2014/main" id="{878BF2BF-90B1-461F-C1ED-1CFF40BFCAAA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9399960" y="2425320"/>
              <a:ext cx="325800" cy="916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1263354</xdr:colOff>
      <xdr:row>12</xdr:row>
      <xdr:rowOff>120954</xdr:rowOff>
    </xdr:from>
    <xdr:to>
      <xdr:col>8</xdr:col>
      <xdr:colOff>275883</xdr:colOff>
      <xdr:row>17</xdr:row>
      <xdr:rowOff>1857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1">
          <xdr14:nvContentPartPr>
            <xdr14:cNvPr id="42" name="Ink 41">
              <a:extLst>
                <a:ext uri="{FF2B5EF4-FFF2-40B4-BE49-F238E27FC236}">
                  <a16:creationId xmlns:a16="http://schemas.microsoft.com/office/drawing/2014/main" id="{76D538C9-EDE6-852A-A802-D24EFC7807A0}"/>
                </a:ext>
              </a:extLst>
            </xdr14:cNvPr>
            <xdr14:cNvContentPartPr/>
          </xdr14:nvContentPartPr>
          <xdr14:nvPr macro=""/>
          <xdr14:xfrm>
            <a:off x="8792640" y="2316240"/>
            <a:ext cx="291600" cy="878760"/>
          </xdr14:xfrm>
        </xdr:contentPart>
      </mc:Choice>
      <mc:Fallback xmlns="">
        <xdr:pic>
          <xdr:nvPicPr>
            <xdr:cNvPr id="42" name="Ink 41">
              <a:extLst>
                <a:ext uri="{FF2B5EF4-FFF2-40B4-BE49-F238E27FC236}">
                  <a16:creationId xmlns:a16="http://schemas.microsoft.com/office/drawing/2014/main" id="{76D538C9-EDE6-852A-A802-D24EFC7807A0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8788320" y="2311920"/>
              <a:ext cx="300240" cy="887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425294</xdr:colOff>
      <xdr:row>13</xdr:row>
      <xdr:rowOff>10303</xdr:rowOff>
    </xdr:from>
    <xdr:to>
      <xdr:col>6</xdr:col>
      <xdr:colOff>631574</xdr:colOff>
      <xdr:row>16</xdr:row>
      <xdr:rowOff>121869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3">
          <xdr14:nvContentPartPr>
            <xdr14:cNvPr id="43" name="Ink 42">
              <a:extLst>
                <a:ext uri="{FF2B5EF4-FFF2-40B4-BE49-F238E27FC236}">
                  <a16:creationId xmlns:a16="http://schemas.microsoft.com/office/drawing/2014/main" id="{D1D52380-6AA9-DE60-F192-1B953663E811}"/>
                </a:ext>
              </a:extLst>
            </xdr14:cNvPr>
            <xdr14:cNvContentPartPr/>
          </xdr14:nvContentPartPr>
          <xdr14:nvPr macro=""/>
          <xdr14:xfrm>
            <a:off x="7129080" y="2405160"/>
            <a:ext cx="206280" cy="710280"/>
          </xdr14:xfrm>
        </xdr:contentPart>
      </mc:Choice>
      <mc:Fallback xmlns="">
        <xdr:pic>
          <xdr:nvPicPr>
            <xdr:cNvPr id="43" name="Ink 42">
              <a:extLst>
                <a:ext uri="{FF2B5EF4-FFF2-40B4-BE49-F238E27FC236}">
                  <a16:creationId xmlns:a16="http://schemas.microsoft.com/office/drawing/2014/main" id="{D1D52380-6AA9-DE60-F192-1B953663E811}"/>
                </a:ext>
              </a:extLst>
            </xdr:cNvPr>
            <xdr:cNvPicPr/>
          </xdr:nvPicPr>
          <xdr:blipFill>
            <a:blip xmlns:r="http://schemas.openxmlformats.org/officeDocument/2006/relationships" r:embed="rId24"/>
            <a:stretch>
              <a:fillRect/>
            </a:stretch>
          </xdr:blipFill>
          <xdr:spPr>
            <a:xfrm>
              <a:off x="7124760" y="2400840"/>
              <a:ext cx="214920" cy="71892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4-26T15:39:05.792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135 144 8191,'-4'0'0,"0"0"5063,-4 0-5063,-3 0 2818,-3 0-2818,-3 0 1719,-3 0-1719,2 0 6784,1 2-6784,5 7 0,6 14 0,3 14 0,3 13 0,0 6 0,0-4 0,3-8 0,7-12 0,11-9 0,15-8 0,13-5 0,10-6 0,5-21 0,-3-22 0,-7-21 0,-18-17 0,-17 1 0,-20 3 0,-19 12 0,-16 16 0,-9 15 0,2 15 0,8 9 0,11 4 0,11 2 0,8 0 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4-26T15:39:03.672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7 1 8191,'-3'1'0,"1"9"5063,0 33-5063,2 41 1409,0-33 0,0 3-1409,0 4 0,0-1 1719,0 32-1719,0-33 1696,0-23 0,0-21 0,0-9 0</inkml:trace>
  <inkml:trace contextRef="#ctx0" brushRef="#br0" timeOffset="1185">380 136 24575,'-5'0'0,"-3"0"0,-2 2 0,1 16 0,3 24 0,5 24 0,1 15 0,0-4 0,0-19 0,9-17 0,16-19 0,17-14 0,14-15 0,1-17 0,-6-12 0,-11-8 0,-11 3 0,-12 5 0,-9 6 0,-5 2 0,-12 2 0,-12-2 0,-12-3 0,-6 2 0,3 3 0,9 7 0,7 8 0,6 5 0,4 5 0,4 1 0,1 0 0,-1 0 0,-4 3 0,-3 4 0,-2 3 0,2 3-1696,3-3 0,6-4 0,1-3 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4-26T15:39:06.624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1 206 24575,'35'0'0,"15"0"0,22 0 0,10 0 0,-4 0 0,-6 0 0,-8 0 0,-12 0 0,-13 0 0,-12 0 0,-16 0 0,-5 0 0</inkml:trace>
  <inkml:trace contextRef="#ctx0" brushRef="#br0" timeOffset="1232">387 105 8191,'0'-5'0,"-2"-4"5063,-5-8-5063,-2-5 2818,-2-1-2818,2 4 1719,5 9-1719,0 10 6784,3 21-6784,-1 23 0,2 26 0,2 16 0,2-2 0,2-13 0,0-16 0,-1-19 0,-4-11 0,0-9 0,-1-9 0,0-2 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4-26T15:39:13.305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0 293 8191,'0'4'0,"0"3"5063,0 19-5063,0 30 2818,0 27-2818,0-30 0,0 2 859,0 3 1,0 0-860,0-6 0,0-1 6784,0 35-6784,0-28 0,0-28 0,0-14 0,0-10 0,0-4 0</inkml:trace>
  <inkml:trace contextRef="#ctx0" brushRef="#br0" timeOffset="1071">340 390 8191,'3'3'0,"-1"16"5063,-1 21-5063,-1 21 2818,0 4-2818,0-16 1719,4-19-1719,14-21 6784,22-24-6784,25-21 0,18-15 0,0-3 0,-11 14 0,-20 17 0,-19 16 0,-17 15 0,-11 14 0,-9 14 0,-12 14 0,-13 8 0,-8-1 0,-1-2 0,4-7 0,6-9 0,8-9 0,4-9 0,9-11 0,4-5 0</inkml:trace>
  <inkml:trace contextRef="#ctx0" brushRef="#br0" timeOffset="1750">402 359 24575,'8'0'0,"24"0"0,31-9 0,21-13 0,-35 8 0,-2-3 0,33-17 0,-24 10 0,-20 11 0,-21 8 0,-9 4 0</inkml:trace>
  <inkml:trace contextRef="#ctx0" brushRef="#br0" timeOffset="2752">1267 242 8191,'-8'0'0,"-1"0"5063,-5 0-5063,-4 8 2818,-2 8-2818,1 13 1719,7 8-1719,6 4 6784,5-1-6784,1 3 0,8 1 0,8 0 0,8-1 0,6-9 0,-4-7 0,-2-11 0,0-8 0,1-5 0,5-11 0,4-19 0,5-31 0,-1-29 0,-21 33 0,-3-1 0,-2-2 0,-2-1 0,-1-41 0,-6 21 0,-12 27 0,-12 26 0,-13 12 0,-11 9 0,1 3 0,6 4 0,9 2 0,10 4-1696,9-1 0,6-3 0,2-2 0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4-26T15:39:17.138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0 185 24575,'72'0'0,"-10"0"0,14 0 0,9 0 0,-6 0 0,7 0 0,6 0 0,4-1 0,2 0-1405,-12 1 1,3-2 0,3 1-1,2-1 1,1 1 0,0-1-1,1 0 1218,-6 0 1,1 0 0,1 0 0,1 0 0,0 0-1,1 0 1,-1-1 0,0 1 186,1 0 0,0-1 0,1 1 0,-1-1 0,1 1 0,-2-1 0,0 1 0,-3 0 12,5-1 0,-1 1 0,-2-1 0,0 1 0,-2-1 0,0 1 0,-2 1-12,5-1 0,-1 1 0,-1 0 0,-2 0 0,-1 0 0,-3 0 250,6 1 1,-2-1-1,-3 1 1,-1 0 0,-4 0-251,1 0 0,-4 0 0,-2 0 0,-2 0 0,11 0 0,-4 0 0,-3 0 0,17-3 0,-6-3 0,-18-2 0,-6-3 5198,30-16-5198,-30-1 3366,-27 10-3366,-18 9 0,-12 7 0,-5 2 0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4-26T15:44:29.062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0 192 8191,'37'0'0,"35"0"2531,-7 0 1,6 0-2532,5 0 0,1 0 0,-6 0 0,-3 0 1409,-11 0 0,-5 0-1409,19 0 1719,-24 0-1719,-17 0 0,-16 0 0,-9 0 0</inkml:trace>
  <inkml:trace contextRef="#ctx0" brushRef="#br0" timeOffset="834">490 3 8191,'0'-3'0,"0"28"5063,0 48-5063,0-19 0,0 6 1409,0 10 0,0 3-1409,0-3 0,0-1 859,0-13 1,0-3-860,0 29 6784,0-33-6784,0-23 0,0-13 0,0-4 0,0-3 0,0-5 0,0 1 0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4-26T15:44:34.147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272 70 24575,'-19'0'0,"-8"0"0,-11 0 0,-5 0 0,2 0 0,5 7 0,6 11 0,10 15 0,8 10 0,7 4 0,4-2 0,3-5 0,7-4 0,8-5 0,11-6 0,5-6 0,3-6 0,3-6 0,-2-9 0,0-11 0,-7-11 0,-5-11 0,-9-2 0,-8-1 0,-4-1 0,-7-1 0,-1 3 0,-4 5 0,-3 12 0,2 7 0,0 6 0,3 4 0,1 2 0,2 1 0,1 0 0</inkml:trace>
  <inkml:trace contextRef="#ctx0" brushRef="#br0" timeOffset="680">496 160 24575,'0'0'0</inkml:trace>
  <inkml:trace contextRef="#ctx0" brushRef="#br0" timeOffset="1515">731 4 8191,'0'-2'0,"0"1"0</inkml:trace>
  <inkml:trace contextRef="#ctx0" brushRef="#br0" timeOffset="2497">468 349 8191,'-4'0'0,"1"-2"1265,4-1 1,-1 1 0,4-1 0</inkml:trace>
  <inkml:trace contextRef="#ctx0" brushRef="#br0" timeOffset="3182">592 384 24575,'0'0'0</inkml:trace>
  <inkml:trace contextRef="#ctx0" brushRef="#br0" timeOffset="3997">592 384 24575,'0'-4'0,"-3"-1"0,-3 0 0,-6 2 0,-4 1 0,0 2 0,5 0 0,4 1 0,4 2 0,2 5 0,1 2 0,3-2 0,8-2 0,9-4 0,7-2 0,1-1 0,-7-3 0,-9-1 0,-8 1 0,-2 10 0,-2 10 0,0 5 0,0-1 0,0-10 0,0-4 0</inkml:trace>
  <inkml:trace contextRef="#ctx0" brushRef="#br0" timeOffset="4966">823 37 8191,'0'10'0,"0"25"5063,0 28-5063,0 20 2818,0 5-2818,0-15 1719,0-19-1719,0-22 1696,0-15 0,0-12 0,0-2 0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4-26T15:44:42.343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0 707 24575,'15'0'0,"24"0"0,50-2 0,-24-1 0,5-3 0,14-2 0,4-1 0,6-4 0,-1 0 0,0-4 0,-2 2 0,-5 2 0,-4 1 0,-8 4 0,-4-1 0,-11 3 0,-6 2 0,28-2 0,-24 0 0,-19-4 0,-13 4 0,-9 1 0,-9 1 0,-2 4 0</inkml:trace>
  <inkml:trace contextRef="#ctx0" brushRef="#br0" timeOffset="1034">272 979 24575,'0'31'0,"0"25"0,0 32 0,0 14 0,0-12 0,0-24 0,0-26 0,0-17 0,0-14 0,0-4 0</inkml:trace>
  <inkml:trace contextRef="#ctx0" brushRef="#br0" timeOffset="2134">758 1124 24575,'-3'0'0,"-1"0"0,0 0 0,-1 0 0,-1 0 0,1 4 0,3 18 0,0 21 0,2 18 0,0 11 0,0-8 0,0-14 0,2-12 0,7-14 0,8-5 0,12-5 0,9-5 0,9-6 0,7-13 0,5-25 0,-3-22 0,-9-19 0,-13-1 0,-16 13 0,-10 17 0,-12 11 0,-10 9 0,-11 5 0,-10 3 0,-4 7 0,-1 5 0,4 2 0,4 3 0,7 1 0,5 1 0,5 0 0,3 0 0,5 0 0,3 0 0</inkml:trace>
  <inkml:trace contextRef="#ctx0" brushRef="#br0" timeOffset="3103">1444 1006 8191,'-12'4'0,"2"-2"5063,0-1-5063,2-1 2818,4 2-2818,2 4 1719,0 11-1719,2 9 6784,0 6-6784,0 1 0,0-6 0,5-4 0,14-7 0,17-6 0,17-3 0,7-8 0,-3-13 0,-5-17 0,-10-19 0,-9-18 0,-12-7 0,-10 2 0,-14 9 0,-13 19 0,-14 16 0,-14 14 0,-8 11 0,-1 3 0,4 5 0,8 3 0,8 7 0,10 2 0,7 0 0,6-5 0,6-4 0,3-3 0,1-2 0</inkml:trace>
  <inkml:trace contextRef="#ctx0" brushRef="#br0" timeOffset="4102">1705 154 24575,'42'0'0,"20"3"0,17 10 0,7 10 0,-6 12 0,-12 0 0,-7-5 0,-19-11 0,-14-8 0,-13-6 0,-6-2 0,-2-1 0,-1 1 0,-2 2 0,0-1 0,-2 0-1696,0-1 0,-1-1 0,-1-1 0</inkml:trace>
  <inkml:trace contextRef="#ctx0" brushRef="#br0" timeOffset="4769">2123 1 24575,'0'16'0,"0"18"0,0 25 0,-2 15 0,-1 0 0,1-13 0,0-20 0,2-19 0,0-13 0,0-7 0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4-26T15:45:09.095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0 857 12162,'1'-2'0,"16"-5"4787,17-9-4787,17-4 2159,8 2-2159,-5 7 1212,-9 8-1212,-12 11 4255,-10 14-4255,-12 27 0,-5 24 0,-15 12 0,-13 8 0,-11-10 0,-5-12 0,8-17 0,13-21 0,10-16 0,10-9 0,18-6 0,24-6 0,33-8 0,20-8 0,-48 8 0,-1-1 0,37-9 0,-30 7 0,-21 8 0,-21 5 0,-9 2 0</inkml:trace>
  <inkml:trace contextRef="#ctx0" brushRef="#br0" timeOffset="934">764 806 24575,'0'33'0,"0"11"0,0 7 0,0 2 0,0-11 0,0-15 0,0-10 0,3-9 0,10-4 0,9-3 0,13-3 0,8-7 0,1-1 0,-4-3 0,-7 4 0,-10 6 0,-6 3 0,-4 14 0,-5 14 0,-6 18 0,-11 12 0,-10 2 0,-6-2 0,-5-9 0,7-13 0,8-9 0,6-13 0,5-7 0,3-2 0</inkml:trace>
  <inkml:trace contextRef="#ctx0" brushRef="#br0" timeOffset="1733">834 913 8191,'3'-5'0,"12"-9"5063,17-13-5063,15-9 2818,10-10-2818,1 4 1719,-6 6-1719,-4 4 6784,-7 6-6784,-8 5 0,-8 7 0,-8 4 0,-8 6 0,-4 2 0</inkml:trace>
  <inkml:trace contextRef="#ctx0" brushRef="#br0" timeOffset="2983">1489 769 24575,'-7'0'0,"-2"0"0,-3 4 0,-2 8 0,4 12 0,2 17 0,6 13 0,2 8 0,0-2 0,0-11 0,0-14 0,0-10 0,7-9 0,7-6 0,8-6 0,7-3 0,1-7 0,-1-7 0,-2-9 0,-4-6 0,-5-3 0,-4 0 0,-7-2 0,-3 2 0,-4 6 0,-3 5 0,-4 5 0,-4 0 0,-2 3 0,1 1 0,2 3 0,3 2 0,0 1 0,0 1 0,-1-2 0,-3-1 0,-1 1 0,-1-3 0,2 1 0,3 2 0,5 0 0,2 1 0,1 2 0,-2 0-1696,1 1 0,-1 1 0,1 1 0</inkml:trace>
  <inkml:trace contextRef="#ctx0" brushRef="#br0" timeOffset="4532">1251 1 24575,'34'0'0,"32"11"0,-12 4 0,5 5 0,10 4 0,1 5 0,0 6 0,-5 5 0,-7 5 0,-7 6 0,-10 4 0,-9 6 0,-9 4 0,-7 6 0,-5 4 0,-4 1 0,-2-3 0,-5-1 0,-3-3 0,-5-2 0,-3 1 0,-5-1 0,-5-1 0,-5-1 0,-6 3 0,-2 1 0,0 0 0,-2-1 0,1-1 0,0-2 0,4-4 0,0-2 0,5-8 0,1-4 0,-13 25 0,12-27 0,9-19 0,7-10 0,6-9 0,2-2 0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4-26T15:45:14.844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384 0 8191,'0'10'0,"-14"32"2531,-3 5 1,-5 7-2532,-10 22 0,-5 4 0,-5 7 0,0 1 0,1-3 0,4-3 1409,7-12 0,4-3-1409,10-11 0,4 1 859,4-3 1,3-1-860,3 0 0,3-1 3392,3 3 0,4-1-3392,4 3 0,2-2 0,4 4 0,1-1 0,0 2 0,1 0 0,-3-2 0,0-1 0,-4-1 0,-1-3 0,11 41 0,-1-16 0,3-13 0,6-3 0,5-2 0,6-4 0,11 2 0,13 2 0,7 1 0,-31-32 0,0 0 0,39 21 0,-14-17 0,-16-7 0,-21-14 0,-13-4 0,-8-4 0,-5-3 0,-3 2 0,-1 0 0,0-2 0,0 0 0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4-26T15:45:18.015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0 1 24575,'10'0'0,"13"0"0,27 0 0,30 0 0,-29 0 0,3 1 0,6 5 0,0 6 0,2 4 0,-2 8 0,-6 5 0,-3 6 0,-4 10 0,-5 5 0,-9 5 0,-6 4 0,-5 5 0,-7 5 0,-4 11 0,-5 2 0,-6-1 0,-5 0 0,-5-3 0,-4 0 0,-3-5 0,-3-2 0,-3-7 0,-1-2 0,-3 3 0,1 0 0,-1 3 0,-1 0 0,-5 4 0,0 2 0,-3 0 0,0 2 0,0-2 0,0 1 0,1-4 0,2-2 0,4-9 0,3-4 0,-18 37 0,13-26 0,10-22 0,5-7 0,2-11 0,1-4 0,2-2 0,5-5 0,3-8 0,1-4 0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4-26T15:45:19.230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572 0 24575,'-14'29'0,"-19"36"0,3-10 0,-5 7 0,-12 19 0,-2 7-334,12-24 0,0 3 0,1-1 334,1-3 0,2 1 0,1-2 0,-8 24 0,5-1 164,9-14 1,7-2-165,6-11 0,4-1 83,3-5 0,2 1-83,2 47 0,6-45 0,2 0 0,3 3 0,2 1 253,2-2 1,1 0-254,1-6 0,1-3 0,6 21 0,-4-24 0,-5-20 0,-3-12 0,-3-6 0,-1-3 0,0-1 0,1 1 0,-1 0 0,-1 0 0,-1 1 0,-3-3 0,1-1 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98792-D1E2-7948-8DCC-8411F4593138}">
  <dimension ref="A1:I12"/>
  <sheetViews>
    <sheetView tabSelected="1" zoomScale="118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12" sqref="H12"/>
    </sheetView>
  </sheetViews>
  <sheetFormatPr baseColWidth="10" defaultRowHeight="16" x14ac:dyDescent="0.2"/>
  <cols>
    <col min="4" max="4" width="23.33203125" bestFit="1" customWidth="1"/>
    <col min="5" max="5" width="21.33203125" customWidth="1"/>
    <col min="6" max="6" width="14.1640625" customWidth="1"/>
    <col min="7" max="7" width="26" customWidth="1"/>
    <col min="8" max="8" width="16.83203125" customWidth="1"/>
  </cols>
  <sheetData>
    <row r="1" spans="1:9" x14ac:dyDescent="0.2">
      <c r="A1" s="3" t="s">
        <v>0</v>
      </c>
      <c r="B1" s="3" t="s">
        <v>1</v>
      </c>
      <c r="C1" s="3" t="s">
        <v>6</v>
      </c>
      <c r="D1" s="3" t="s">
        <v>4</v>
      </c>
      <c r="E1" s="3" t="s">
        <v>5</v>
      </c>
      <c r="F1" s="3" t="s">
        <v>7</v>
      </c>
    </row>
    <row r="2" spans="1:9" x14ac:dyDescent="0.2">
      <c r="A2" s="4" t="s">
        <v>2</v>
      </c>
      <c r="B2" s="4">
        <v>1</v>
      </c>
      <c r="C2" s="5">
        <v>0.375</v>
      </c>
      <c r="D2" s="4">
        <v>100</v>
      </c>
      <c r="E2" s="4">
        <v>100</v>
      </c>
      <c r="F2" s="4">
        <f>alice_invest_amt_day1/alice_receipt_amt_day1</f>
        <v>1</v>
      </c>
    </row>
    <row r="3" spans="1:9" x14ac:dyDescent="0.2">
      <c r="A3" s="4" t="s">
        <v>3</v>
      </c>
      <c r="B3" s="4">
        <v>1</v>
      </c>
      <c r="C3" s="5">
        <v>0.41666666666666669</v>
      </c>
      <c r="D3" s="4">
        <v>150</v>
      </c>
      <c r="E3" s="4">
        <f>D3/F2</f>
        <v>150</v>
      </c>
      <c r="F3" s="4">
        <f>bob_invest_amt_day1/bob_receipt_amt_day1</f>
        <v>1</v>
      </c>
    </row>
    <row r="4" spans="1:9" x14ac:dyDescent="0.2">
      <c r="A4" s="4" t="s">
        <v>2</v>
      </c>
      <c r="B4" s="4">
        <v>2</v>
      </c>
      <c r="C4" s="5">
        <v>0.5</v>
      </c>
      <c r="D4" s="4">
        <v>20</v>
      </c>
      <c r="E4" s="4">
        <f>alice_invest_amt_day2/F4</f>
        <v>19.980019980019982</v>
      </c>
      <c r="F4" s="4">
        <f>((alice_invest_amt_day1+bob_invest_amt_day1)*1.001)/(alice_receipt_amt_day1+bob_receipt_amt_day1)</f>
        <v>1.0009999999999999</v>
      </c>
    </row>
    <row r="5" spans="1:9" x14ac:dyDescent="0.2">
      <c r="A5" s="4"/>
      <c r="B5" s="4"/>
      <c r="C5" s="4"/>
      <c r="D5" s="4"/>
      <c r="E5" s="4"/>
      <c r="F5" s="4"/>
    </row>
    <row r="6" spans="1:9" x14ac:dyDescent="0.2">
      <c r="A6" s="4"/>
      <c r="B6" s="4"/>
      <c r="C6" s="4"/>
      <c r="D6" s="4"/>
      <c r="E6" s="4"/>
      <c r="F6" s="4"/>
      <c r="G6" s="6" t="s">
        <v>16</v>
      </c>
    </row>
    <row r="7" spans="1:9" x14ac:dyDescent="0.2">
      <c r="A7" s="4"/>
      <c r="B7" s="4"/>
      <c r="C7" s="4"/>
      <c r="D7" s="4"/>
      <c r="E7" s="4"/>
      <c r="F7" s="4"/>
      <c r="G7" t="s">
        <v>8</v>
      </c>
      <c r="H7" s="1">
        <v>0.41666666666666669</v>
      </c>
    </row>
    <row r="8" spans="1:9" x14ac:dyDescent="0.2">
      <c r="A8" s="4"/>
      <c r="B8" s="4"/>
      <c r="C8" s="4"/>
      <c r="D8" s="4"/>
      <c r="E8" s="4"/>
      <c r="F8" s="4"/>
      <c r="G8" t="s">
        <v>9</v>
      </c>
      <c r="H8" s="2" t="s">
        <v>10</v>
      </c>
      <c r="I8" t="s">
        <v>14</v>
      </c>
    </row>
    <row r="9" spans="1:9" x14ac:dyDescent="0.2">
      <c r="A9" s="4"/>
      <c r="B9" s="4"/>
      <c r="C9" s="4"/>
      <c r="D9" s="4"/>
      <c r="E9" s="4"/>
      <c r="F9" s="4"/>
      <c r="G9" t="s">
        <v>11</v>
      </c>
      <c r="H9" s="2" t="s">
        <v>12</v>
      </c>
    </row>
    <row r="10" spans="1:9" x14ac:dyDescent="0.2">
      <c r="A10" s="4"/>
      <c r="B10" s="4"/>
      <c r="C10" s="4"/>
      <c r="D10" s="4"/>
      <c r="E10" s="4"/>
      <c r="F10" s="4"/>
      <c r="G10" t="s">
        <v>13</v>
      </c>
      <c r="H10" s="2" t="s">
        <v>12</v>
      </c>
    </row>
    <row r="11" spans="1:9" x14ac:dyDescent="0.2">
      <c r="A11" s="4"/>
      <c r="B11" s="4"/>
      <c r="C11" s="4"/>
      <c r="D11" s="4"/>
      <c r="E11" s="4"/>
      <c r="F11" s="4"/>
      <c r="G11" t="s">
        <v>7</v>
      </c>
      <c r="H11" s="2" t="s">
        <v>15</v>
      </c>
    </row>
    <row r="12" spans="1:9" x14ac:dyDescent="0.2">
      <c r="A12" s="4"/>
      <c r="B12" s="4"/>
      <c r="C12" s="4"/>
      <c r="D12" s="4"/>
      <c r="E12" s="4"/>
      <c r="F12" s="4"/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8</vt:i4>
      </vt:variant>
    </vt:vector>
  </HeadingPairs>
  <TitlesOfParts>
    <vt:vector size="9" baseType="lpstr">
      <vt:lpstr>autocompound</vt:lpstr>
      <vt:lpstr>alice_invest_amt_day1</vt:lpstr>
      <vt:lpstr>alice_invest_amt_day2</vt:lpstr>
      <vt:lpstr>alice_receipt_amt_day1</vt:lpstr>
      <vt:lpstr>alice_receipt_amt_day2</vt:lpstr>
      <vt:lpstr>bob_invest_amt_day1</vt:lpstr>
      <vt:lpstr>bob_receipt_amt_day1</vt:lpstr>
      <vt:lpstr>bob_receipt_amt_day2</vt:lpstr>
      <vt:lpstr>Receipt_amount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2023-04-26T15:25:05Z</dcterms:created>
  <dcterms:modified xsi:type="dcterms:W3CDTF">2023-04-26T16:05:07Z</dcterms:modified>
</cp:coreProperties>
</file>