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3700/F/coding/github_repos/hexafi/hexa-stablecoin/docs/analysis/"/>
    </mc:Choice>
  </mc:AlternateContent>
  <xr:revisionPtr revIDLastSave="0" documentId="13_ncr:1_{E77CCEDD-F3ED-CD45-BC2C-4558A68AE0B6}" xr6:coauthVersionLast="47" xr6:coauthVersionMax="47" xr10:uidLastSave="{00000000-0000-0000-0000-000000000000}"/>
  <bookViews>
    <workbookView xWindow="80" yWindow="500" windowWidth="25440" windowHeight="14440" xr2:uid="{74BFB157-0579-E64B-924E-82FC378A51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1" l="1"/>
  <c r="L16" i="1"/>
  <c r="D7" i="1"/>
  <c r="D4" i="1"/>
  <c r="D5" i="1"/>
  <c r="D6" i="1"/>
  <c r="D3" i="1"/>
  <c r="B7" i="1"/>
</calcChain>
</file>

<file path=xl/sharedStrings.xml><?xml version="1.0" encoding="utf-8"?>
<sst xmlns="http://schemas.openxmlformats.org/spreadsheetml/2006/main" count="17" uniqueCount="17">
  <si>
    <t>Asset</t>
  </si>
  <si>
    <t>Safety Ratio</t>
  </si>
  <si>
    <t>Amount ($)</t>
  </si>
  <si>
    <t>RAV ($)</t>
  </si>
  <si>
    <t>JOE</t>
  </si>
  <si>
    <t>qiUSDC</t>
  </si>
  <si>
    <t>ETH</t>
  </si>
  <si>
    <t>WETH-WAVAX JLP</t>
  </si>
  <si>
    <t>Total</t>
  </si>
  <si>
    <t>During deposit of collateral</t>
  </si>
  <si>
    <r>
      <rPr>
        <b/>
        <sz val="12"/>
        <color theme="1"/>
        <rFont val="Calibri"/>
        <family val="2"/>
        <scheme val="minor"/>
      </rPr>
      <t>SR</t>
    </r>
    <r>
      <rPr>
        <sz val="12"/>
        <color theme="1"/>
        <rFont val="Calibri"/>
        <family val="2"/>
        <scheme val="minor"/>
      </rPr>
      <t xml:space="preserve"> is 
  - 0 to 1 for unstable coins
  - 1 to 1.1 for stablecoins</t>
    </r>
  </si>
  <si>
    <t>Deposit ($)</t>
  </si>
  <si>
    <t>Deposit Fee (0.5%)</t>
  </si>
  <si>
    <t>Borrowed Amt ($)</t>
  </si>
  <si>
    <t>Borrowing Fee (1%)</t>
  </si>
  <si>
    <t>Vary this to prevent depegging</t>
  </si>
  <si>
    <t>EXAMPLE: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</si>
</sst>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FF7E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/>
    <xf numFmtId="3" fontId="0" fillId="0" borderId="10" xfId="0" applyNumberFormat="1" applyBorder="1"/>
    <xf numFmtId="0" fontId="0" fillId="0" borderId="11" xfId="0" applyBorder="1"/>
    <xf numFmtId="3" fontId="0" fillId="0" borderId="11" xfId="0" applyNumberForma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5" xfId="0" applyBorder="1"/>
    <xf numFmtId="3" fontId="0" fillId="0" borderId="15" xfId="0" applyNumberFormat="1" applyBorder="1"/>
    <xf numFmtId="0" fontId="0" fillId="0" borderId="13" xfId="0" applyBorder="1"/>
    <xf numFmtId="3" fontId="1" fillId="0" borderId="13" xfId="0" applyNumberFormat="1" applyFont="1" applyBorder="1"/>
    <xf numFmtId="3" fontId="1" fillId="0" borderId="14" xfId="0" applyNumberFormat="1" applyFont="1" applyBorder="1"/>
    <xf numFmtId="0" fontId="0" fillId="0" borderId="1" xfId="0" applyBorder="1"/>
    <xf numFmtId="0" fontId="2" fillId="0" borderId="0" xfId="0" applyFont="1"/>
    <xf numFmtId="0" fontId="3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15</xdr:row>
      <xdr:rowOff>110435</xdr:rowOff>
    </xdr:from>
    <xdr:to>
      <xdr:col>14</xdr:col>
      <xdr:colOff>31553</xdr:colOff>
      <xdr:row>16</xdr:row>
      <xdr:rowOff>70994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5CFE352-2E51-35D4-4C97-4AAB7E17D079}"/>
            </a:ext>
          </a:extLst>
        </xdr:cNvPr>
        <xdr:cNvCxnSpPr/>
      </xdr:nvCxnSpPr>
      <xdr:spPr>
        <a:xfrm>
          <a:off x="11082919" y="3486584"/>
          <a:ext cx="1688075" cy="16565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7888</xdr:colOff>
      <xdr:row>16</xdr:row>
      <xdr:rowOff>157764</xdr:rowOff>
    </xdr:from>
    <xdr:to>
      <xdr:col>14</xdr:col>
      <xdr:colOff>15776</xdr:colOff>
      <xdr:row>18</xdr:row>
      <xdr:rowOff>110434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D5107F0-6BF6-3C4D-BAEF-826A9D044B40}"/>
            </a:ext>
          </a:extLst>
        </xdr:cNvPr>
        <xdr:cNvCxnSpPr/>
      </xdr:nvCxnSpPr>
      <xdr:spPr>
        <a:xfrm flipV="1">
          <a:off x="11090807" y="3739006"/>
          <a:ext cx="1664410" cy="36285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3A6E6-82AC-4B4A-80A5-65A9D5A0F5CB}">
  <dimension ref="A1:O19"/>
  <sheetViews>
    <sheetView tabSelected="1" zoomScale="92" workbookViewId="0">
      <selection activeCell="D27" sqref="D27"/>
    </sheetView>
  </sheetViews>
  <sheetFormatPr baseColWidth="10" defaultRowHeight="16" x14ac:dyDescent="0.2"/>
  <cols>
    <col min="1" max="1" width="16.33203125" bestFit="1" customWidth="1"/>
    <col min="2" max="2" width="13" customWidth="1"/>
    <col min="3" max="3" width="12.1640625" customWidth="1"/>
    <col min="11" max="11" width="16.83203125" bestFit="1" customWidth="1"/>
    <col min="15" max="15" width="26.6640625" bestFit="1" customWidth="1"/>
  </cols>
  <sheetData>
    <row r="1" spans="1:12" ht="27" thickBot="1" x14ac:dyDescent="0.35">
      <c r="A1" s="23" t="s">
        <v>9</v>
      </c>
    </row>
    <row r="2" spans="1:12" ht="17" thickBot="1" x14ac:dyDescent="0.25">
      <c r="A2" s="14" t="s">
        <v>0</v>
      </c>
      <c r="B2" s="15" t="s">
        <v>2</v>
      </c>
      <c r="C2" s="15" t="s">
        <v>1</v>
      </c>
      <c r="D2" s="16" t="s">
        <v>3</v>
      </c>
    </row>
    <row r="3" spans="1:12" x14ac:dyDescent="0.2">
      <c r="A3" s="12" t="s">
        <v>4</v>
      </c>
      <c r="B3" s="13">
        <v>10000</v>
      </c>
      <c r="C3" s="12">
        <v>0.75</v>
      </c>
      <c r="D3" s="13">
        <f>B3*C3</f>
        <v>7500</v>
      </c>
    </row>
    <row r="4" spans="1:12" x14ac:dyDescent="0.2">
      <c r="A4" s="10" t="s">
        <v>5</v>
      </c>
      <c r="B4" s="11">
        <v>20000</v>
      </c>
      <c r="C4" s="10">
        <v>1.05</v>
      </c>
      <c r="D4" s="11">
        <f t="shared" ref="D4:D6" si="0">B4*C4</f>
        <v>21000</v>
      </c>
    </row>
    <row r="5" spans="1:12" x14ac:dyDescent="0.2">
      <c r="A5" s="10" t="s">
        <v>6</v>
      </c>
      <c r="B5" s="11">
        <v>15000</v>
      </c>
      <c r="C5" s="10">
        <v>1</v>
      </c>
      <c r="D5" s="11">
        <f t="shared" si="0"/>
        <v>15000</v>
      </c>
    </row>
    <row r="6" spans="1:12" ht="17" thickBot="1" x14ac:dyDescent="0.25">
      <c r="A6" s="17" t="s">
        <v>7</v>
      </c>
      <c r="B6" s="18">
        <v>5000</v>
      </c>
      <c r="C6" s="17">
        <v>0.8</v>
      </c>
      <c r="D6" s="18">
        <f t="shared" si="0"/>
        <v>4000</v>
      </c>
    </row>
    <row r="7" spans="1:12" ht="17" thickBot="1" x14ac:dyDescent="0.25">
      <c r="A7" s="14" t="s">
        <v>8</v>
      </c>
      <c r="B7" s="20">
        <f>SUM(B3:B6)</f>
        <v>50000</v>
      </c>
      <c r="C7" s="19"/>
      <c r="D7" s="21">
        <f>SUM(D3:D6)</f>
        <v>47500</v>
      </c>
    </row>
    <row r="9" spans="1:12" ht="17" thickBot="1" x14ac:dyDescent="0.25"/>
    <row r="10" spans="1:12" x14ac:dyDescent="0.2">
      <c r="F10" s="1" t="s">
        <v>10</v>
      </c>
      <c r="G10" s="2"/>
      <c r="H10" s="2"/>
      <c r="I10" s="3"/>
    </row>
    <row r="11" spans="1:12" x14ac:dyDescent="0.2">
      <c r="F11" s="4"/>
      <c r="G11" s="5"/>
      <c r="H11" s="5"/>
      <c r="I11" s="6"/>
    </row>
    <row r="12" spans="1:12" ht="17" thickBot="1" x14ac:dyDescent="0.25">
      <c r="F12" s="7"/>
      <c r="G12" s="8"/>
      <c r="H12" s="8"/>
      <c r="I12" s="9"/>
    </row>
    <row r="14" spans="1:12" ht="26" x14ac:dyDescent="0.3">
      <c r="K14" s="23" t="s">
        <v>16</v>
      </c>
    </row>
    <row r="15" spans="1:12" x14ac:dyDescent="0.2">
      <c r="K15" s="10" t="s">
        <v>11</v>
      </c>
      <c r="L15" s="11">
        <v>50000</v>
      </c>
    </row>
    <row r="16" spans="1:12" ht="17" thickBot="1" x14ac:dyDescent="0.25">
      <c r="K16" s="10" t="s">
        <v>12</v>
      </c>
      <c r="L16" s="24">
        <f>0.005*L15</f>
        <v>250</v>
      </c>
    </row>
    <row r="17" spans="11:15" ht="17" thickBot="1" x14ac:dyDescent="0.25">
      <c r="O17" s="22" t="s">
        <v>15</v>
      </c>
    </row>
    <row r="18" spans="11:15" x14ac:dyDescent="0.2">
      <c r="K18" s="10" t="s">
        <v>13</v>
      </c>
      <c r="L18" s="11">
        <v>30000</v>
      </c>
    </row>
    <row r="19" spans="11:15" x14ac:dyDescent="0.2">
      <c r="K19" s="10" t="s">
        <v>14</v>
      </c>
      <c r="L19" s="24">
        <f>0.01*L18</f>
        <v>300</v>
      </c>
    </row>
  </sheetData>
  <mergeCells count="1">
    <mergeCell ref="F10: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2022-05-16T07:42:53Z</dcterms:created>
  <dcterms:modified xsi:type="dcterms:W3CDTF">2022-05-16T08:14:28Z</dcterms:modified>
</cp:coreProperties>
</file>