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charts/chart37.xml" ContentType="application/vnd.openxmlformats-officedocument.drawingml.chart+xml"/>
  <Override PartName="/xl/charts/chart36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21" windowHeight="8192" windowWidth="16384" xWindow="0" yWindow="0"/>
  </bookViews>
  <sheets>
    <sheet name="Evaluation" sheetId="1" state="visible" r:id="rId2"/>
    <sheet name="Critical Reasoning" sheetId="2" state="visible" r:id="rId3"/>
    <sheet name="Mast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<sst xmlns="http://schemas.openxmlformats.org/spreadsheetml/2006/main" count="657" uniqueCount="42">
  <si>
    <t>Sr No</t>
  </si>
  <si>
    <t>Date</t>
  </si>
  <si>
    <t>Question no</t>
  </si>
  <si>
    <t>Response</t>
  </si>
  <si>
    <t>Result</t>
  </si>
  <si>
    <t>Correct response if wrong</t>
  </si>
  <si>
    <t>Mistake type</t>
  </si>
  <si>
    <t>Comments</t>
  </si>
  <si>
    <t>Section</t>
  </si>
  <si>
    <t>Type</t>
  </si>
  <si>
    <t>Book</t>
  </si>
  <si>
    <t>Time taken</t>
  </si>
  <si>
    <t>B</t>
  </si>
  <si>
    <t>Correct</t>
  </si>
  <si>
    <t>Critical Reasoning</t>
  </si>
  <si>
    <t>Offical Guide 12th Edition</t>
  </si>
  <si>
    <t>C</t>
  </si>
  <si>
    <t>A</t>
  </si>
  <si>
    <t>D</t>
  </si>
  <si>
    <t>E</t>
  </si>
  <si>
    <t>Incorrect</t>
  </si>
  <si>
    <t>Silly mistake</t>
  </si>
  <si>
    <t>Missed out on close answers</t>
  </si>
  <si>
    <t>Concept mistake</t>
  </si>
  <si>
    <t>Wrong assumption</t>
  </si>
  <si>
    <t>Did not read the answers correctly</t>
  </si>
  <si>
    <t>Offical Guide 13th Edition</t>
  </si>
  <si>
    <t>Tough</t>
  </si>
  <si>
    <t>Silly mistake – Answer</t>
  </si>
  <si>
    <t>Filter</t>
  </si>
  <si>
    <t>Count - Result</t>
  </si>
  <si>
    <t>Total Result</t>
  </si>
  <si>
    <t>Assumption</t>
  </si>
  <si>
    <t>Complete Argument</t>
  </si>
  <si>
    <t>Describe Argument</t>
  </si>
  <si>
    <t>Describe Role</t>
  </si>
  <si>
    <t>Evaluate</t>
  </si>
  <si>
    <t>Explain Discrepancy</t>
  </si>
  <si>
    <t>Flaw</t>
  </si>
  <si>
    <t>Inference</t>
  </si>
  <si>
    <t>Strengthen</t>
  </si>
  <si>
    <t>Weaken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</si>
</sst>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HH:MM:SS" numFmtId="166"/>
    <numFmt formatCode="0.00%" numFmtId="167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  <font>
      <name val="Arial"/>
      <family val="2"/>
      <b val="true"/>
      <sz val="10"/>
    </font>
    <font>
      <name val="Arial"/>
      <family val="2"/>
      <sz val="13"/>
    </font>
    <font>
      <name val="Arial"/>
      <family val="2"/>
      <sz val="9"/>
    </font>
  </fonts>
  <fills count="2">
    <fill>
      <patternFill patternType="none"/>
    </fill>
    <fill>
      <patternFill patternType="gray125"/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5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5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4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5" numFmtId="167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5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7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4" fillId="0" fontId="5" numFmtId="165" xfId="24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Section Accuracy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'Critical Reasoning'!$B$3:$B$4</c:f>
              <c:strCache>
                <c:ptCount val="1"/>
                <c:pt idx="0">
                  <c:v>Result Correct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'Critical Reasoning'!$A$5:$A$10</c:f>
              <c:strCache>
                <c:ptCount val="6"/>
                <c:pt idx="0">
                  <c:v>22/11/13</c:v>
                </c:pt>
                <c:pt idx="1">
                  <c:v>19/11/13</c:v>
                </c:pt>
                <c:pt idx="2">
                  <c:v>17/11/13</c:v>
                </c:pt>
                <c:pt idx="3">
                  <c:v>29/10/13</c:v>
                </c:pt>
                <c:pt idx="4">
                  <c:v>28/10/13</c:v>
                </c:pt>
                <c:pt idx="5">
                  <c:v>24/10/13</c:v>
                </c:pt>
              </c:strCache>
            </c:strRef>
          </c:cat>
          <c:val>
            <c:numRef>
              <c:f>'Critical Reasoning'!$B$5:$B$10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0.8</c:v>
                </c:pt>
                <c:pt idx="3">
                  <c:v>0.6</c:v>
                </c:pt>
                <c:pt idx="4">
                  <c:v>0.7</c:v>
                </c:pt>
                <c:pt idx="5">
                  <c:v>0.7</c:v>
                </c:pt>
              </c:numCache>
            </c:numRef>
          </c:val>
        </c:ser>
        <c:marker val="1"/>
        <c:axId val="88516215"/>
        <c:axId val="20223220"/>
      </c:lineChart>
      <c:catAx>
        <c:axId val="885162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Date</a:t>
                </a:r>
              </a:p>
            </c:rich>
          </c:tx>
        </c:title>
        <c:axPos val="b"/>
        <c:majorTickMark val="out"/>
        <c:minorTickMark val="none"/>
        <c:tickLblPos val="nextTo"/>
        <c:crossAx val="20223220"/>
        <c:crosses val="autoZero"/>
        <c:lblAlgn val="ctr"/>
        <c:auto val="1"/>
        <c:lblOffset val="100"/>
        <c:spPr>
          <a:ln>
            <a:solidFill>
              <a:srgbClr val="e6e6ff"/>
            </a:solidFill>
          </a:ln>
        </c:spPr>
      </c:catAx>
      <c:valAx>
        <c:axId val="2022322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% accuracy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851621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808080"/>
    </a:solidFill>
  </c:spPr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otX val="11"/>
      <c:rotY val="25"/>
      <c:perspective val="40"/>
      <c:rAngAx val="1"/>
    </c:view3D>
    <c:backWall>
      <c:spPr>
        <a:ln>
          <a:solidFill>
            <a:srgbClr val="b3b3b3"/>
          </a:solidFill>
        </a:ln>
      </c:spPr>
    </c:backWall>
    <c:floor>
      <c:spPr>
        <a:solidFill>
          <a:srgbClr val="cccccc"/>
        </a:solidFill>
      </c:spPr>
    </c:floor>
    <c:plotArea>
      <c:layout/>
      <c:bar3DChart>
        <c:barDir val="col"/>
        <c:grouping val="clustered"/>
        <c:ser>
          <c:idx val="0"/>
          <c:order val="0"/>
          <c:tx>
            <c:strRef>
              <c:f>'Critical Reasoning'!$C$28:$C$29</c:f>
              <c:strCache>
                <c:ptCount val="1"/>
                <c:pt idx="0">
                  <c:v>Result Correct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'Critical Reasoning'!$A$30:$A$83</c:f>
              <c:strCache>
                <c:ptCount val="54"/>
                <c:pt idx="0">
                  <c:v>Assumption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Complete Argument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Describe Argument</c:v>
                </c:pt>
                <c:pt idx="11">
                  <c:v/>
                </c:pt>
                <c:pt idx="12">
                  <c:v>Describe Role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Evaluate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Explain Discrepancy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Flaw</c:v>
                </c:pt>
                <c:pt idx="31">
                  <c:v/>
                </c:pt>
                <c:pt idx="32">
                  <c:v>Inference</c:v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Strengthen</c:v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>Weaken</c:v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>Total Result</c:v>
                </c:pt>
              </c:strCache>
            </c:strRef>
          </c:cat>
          <c:val>
            <c:numRef>
              <c:f>'Critical Reasoning'!$C$30:$C$83</c:f>
              <c:numCache>
                <c:formatCode>General</c:formatCode>
                <c:ptCount val="54"/>
                <c:pt idx="0">
                  <c:v>1</c:v>
                </c:pt>
                <c:pt idx="1">
                  <c:v>0.666666666666667</c:v>
                </c:pt>
                <c:pt idx="2">
                  <c:v>0.5</c:v>
                </c:pt>
                <c:pt idx="3">
                  <c:v>0.333333333333333</c:v>
                </c:pt>
                <c:pt idx="4">
                  <c:v/>
                </c:pt>
                <c:pt idx="5">
                  <c:v>1</c:v>
                </c:pt>
                <c:pt idx="6">
                  <c:v>0.5</c:v>
                </c:pt>
                <c:pt idx="7">
                  <c:v/>
                </c:pt>
                <c:pt idx="8">
                  <c:v>1</c:v>
                </c:pt>
                <c:pt idx="9">
                  <c:v/>
                </c:pt>
                <c:pt idx="10">
                  <c:v>1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1</c:v>
                </c:pt>
                <c:pt idx="20">
                  <c:v/>
                </c:pt>
                <c:pt idx="21">
                  <c:v>0.666666666666667</c:v>
                </c:pt>
                <c:pt idx="22">
                  <c:v>1</c:v>
                </c:pt>
                <c:pt idx="23">
                  <c:v>0.666666666666667</c:v>
                </c:pt>
                <c:pt idx="24">
                  <c:v>0.5</c:v>
                </c:pt>
                <c:pt idx="25">
                  <c:v>0.5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0.25</c:v>
                </c:pt>
                <c:pt idx="30">
                  <c:v>1</c:v>
                </c:pt>
                <c:pt idx="31">
                  <c:v>1</c:v>
                </c:pt>
                <c:pt idx="32">
                  <c:v>0.5</c:v>
                </c:pt>
                <c:pt idx="33">
                  <c:v>0.666666666666667</c:v>
                </c:pt>
                <c:pt idx="34">
                  <c:v>1</c:v>
                </c:pt>
                <c:pt idx="35">
                  <c:v/>
                </c:pt>
                <c:pt idx="36">
                  <c:v/>
                </c:pt>
                <c:pt idx="37">
                  <c:v>1</c:v>
                </c:pt>
                <c:pt idx="38">
                  <c:v>0.75</c:v>
                </c:pt>
                <c:pt idx="39">
                  <c:v>0.666666666666667</c:v>
                </c:pt>
                <c:pt idx="40">
                  <c:v>0.5</c:v>
                </c:pt>
                <c:pt idx="41">
                  <c:v>1</c:v>
                </c:pt>
                <c:pt idx="42">
                  <c:v>1</c:v>
                </c:pt>
                <c:pt idx="43">
                  <c:v/>
                </c:pt>
                <c:pt idx="44">
                  <c:v>0.333333333333333</c:v>
                </c:pt>
                <c:pt idx="45">
                  <c:v>1</c:v>
                </c:pt>
                <c:pt idx="46">
                  <c:v/>
                </c:pt>
                <c:pt idx="47">
                  <c:v>1</c:v>
                </c:pt>
                <c:pt idx="48">
                  <c:v/>
                </c:pt>
                <c:pt idx="49">
                  <c:v>0.5</c:v>
                </c:pt>
                <c:pt idx="50">
                  <c:v>0.6</c:v>
                </c:pt>
                <c:pt idx="51">
                  <c:v>0.4</c:v>
                </c:pt>
                <c:pt idx="52">
                  <c:v>1</c:v>
                </c:pt>
                <c:pt idx="53">
                  <c:v>0.636363636363636</c:v>
                </c:pt>
              </c:numCache>
            </c:numRef>
          </c:val>
        </c:ser>
        <c:shape val="box"/>
        <c:gapWidth val="100"/>
        <c:axId val="30763553"/>
        <c:axId val="73863846"/>
        <c:axId val="0"/>
      </c:bar3DChart>
      <c:catAx>
        <c:axId val="30763553"/>
        <c:scaling>
          <c:orientation val="minMax"/>
        </c:scaling>
        <c:axPos val="b"/>
        <c:majorTickMark val="out"/>
        <c:minorTickMark val="none"/>
        <c:tickLblPos val="nextTo"/>
        <c:crossAx val="73863846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7386384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0763553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143280</xdr:colOff>
      <xdr:row>0</xdr:row>
      <xdr:rowOff>27000</xdr:rowOff>
    </xdr:from>
    <xdr:to>
      <xdr:col>11</xdr:col>
      <xdr:colOff>96480</xdr:colOff>
      <xdr:row>16</xdr:row>
      <xdr:rowOff>19800</xdr:rowOff>
    </xdr:to>
    <xdr:graphicFrame>
      <xdr:nvGraphicFramePr>
        <xdr:cNvPr id="0" name=""/>
        <xdr:cNvGraphicFramePr/>
      </xdr:nvGraphicFramePr>
      <xdr:xfrm>
        <a:off x="4783680" y="27000"/>
        <a:ext cx="5759640" cy="259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304560</xdr:colOff>
      <xdr:row>27</xdr:row>
      <xdr:rowOff>38520</xdr:rowOff>
    </xdr:from>
    <xdr:to>
      <xdr:col>11</xdr:col>
      <xdr:colOff>36360</xdr:colOff>
      <xdr:row>49</xdr:row>
      <xdr:rowOff>162720</xdr:rowOff>
    </xdr:to>
    <xdr:graphicFrame>
      <xdr:nvGraphicFramePr>
        <xdr:cNvPr id="1" name=""/>
        <xdr:cNvGraphicFramePr/>
      </xdr:nvGraphicFramePr>
      <xdr:xfrm>
        <a:off x="4944960" y="4427640"/>
        <a:ext cx="5538240" cy="370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true" dataCaption="Data" dataOnRows="false" dataPosition="65535" enableDrill="true" name="DataPilot1" rowGrandTotals="true">
  <location colPageCount="3" firstDataCol="1" firstDataRow="4" firstHeaderRow="2" ref="A3:D13" rowPageCount="9"/>
  <rowFields count="1"/>
  <col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topLeftCell="E2" xSplit="4" ySplit="1"/>
      <selection activeCell="A1" activeCellId="0" pane="topLeft" sqref="A1"/>
      <selection activeCell="E1" activeCellId="0" pane="topRight" sqref="E1"/>
      <selection activeCell="A2" activeCellId="0" pane="bottomLeft" sqref="A2"/>
      <selection activeCell="A1" activeCellId="0" pane="bottomRight" sqref="A1"/>
    </sheetView>
  </sheetViews>
  <sheetFormatPr defaultRowHeight="12.1"/>
  <cols>
    <col collapsed="false" hidden="false" max="1" min="1" style="0" width="6.15816326530612"/>
    <col collapsed="false" hidden="false" max="2" min="2" style="1" width="8.51530612244898"/>
    <col collapsed="false" hidden="false" max="3" min="3" style="0" width="11.2959183673469"/>
    <col collapsed="false" hidden="false" max="4" min="4" style="0" width="9.62755102040816"/>
    <col collapsed="false" hidden="false" max="5" min="5" style="0" width="8.65816326530612"/>
    <col collapsed="false" hidden="false" max="6" min="6" style="0" width="15.6938775510204"/>
    <col collapsed="false" hidden="false" max="7" min="7" style="0" width="20.0510204081633"/>
    <col collapsed="false" hidden="false" max="8" min="8" style="0" width="29.0765306122449"/>
    <col collapsed="false" hidden="false" max="9" min="9" style="0" width="16.1530612244898"/>
    <col collapsed="false" hidden="false" max="10" min="10" style="0" width="18.1071428571429"/>
    <col collapsed="false" hidden="false" max="11" min="11" style="0" width="22.2755102040816"/>
    <col collapsed="false" hidden="false" max="12" min="12" style="0" width="12.8265306122449"/>
    <col collapsed="false" hidden="false" max="1025" min="13" style="0" width="11.5204081632653"/>
  </cols>
  <sheetData>
    <row collapsed="false" customFormat="true" customHeight="false" hidden="false" ht="23.85" outlineLevel="0" r="1" s="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false" hidden="false" ht="12.1" outlineLevel="0" r="2">
      <c r="A2" s="0" t="n">
        <v>1</v>
      </c>
      <c r="B2" s="1" t="n">
        <v>41568</v>
      </c>
      <c r="C2" s="0" t="n">
        <v>1</v>
      </c>
      <c r="D2" s="0" t="s">
        <v>12</v>
      </c>
      <c r="E2" s="0" t="s">
        <v>13</v>
      </c>
      <c r="I2" s="0" t="s">
        <v>14</v>
      </c>
      <c r="J2" s="0" t="str">
        <f aca="false">VLOOKUP(C2,Master!$A$2:$B$125,2,1)</f>
        <v>Strengthen</v>
      </c>
      <c r="K2" s="0" t="s">
        <v>15</v>
      </c>
    </row>
    <row collapsed="false" customFormat="false" customHeight="false" hidden="false" ht="12.1" outlineLevel="0" r="3">
      <c r="A3" s="0" t="n">
        <v>2</v>
      </c>
      <c r="B3" s="1" t="n">
        <v>41568</v>
      </c>
      <c r="C3" s="0" t="n">
        <v>2</v>
      </c>
      <c r="D3" s="0" t="s">
        <v>16</v>
      </c>
      <c r="E3" s="0" t="s">
        <v>13</v>
      </c>
      <c r="I3" s="0" t="s">
        <v>14</v>
      </c>
      <c r="J3" s="0" t="str">
        <f aca="false">VLOOKUP(C3,Master!$A$2:$B$125,2,1)</f>
        <v>Weaken</v>
      </c>
      <c r="K3" s="0" t="s">
        <v>15</v>
      </c>
    </row>
    <row collapsed="false" customFormat="false" customHeight="false" hidden="false" ht="12.1" outlineLevel="0" r="4">
      <c r="A4" s="0" t="n">
        <v>3</v>
      </c>
      <c r="B4" s="1" t="n">
        <v>41568</v>
      </c>
      <c r="C4" s="0" t="n">
        <v>3</v>
      </c>
      <c r="D4" s="0" t="s">
        <v>17</v>
      </c>
      <c r="E4" s="0" t="s">
        <v>13</v>
      </c>
      <c r="I4" s="0" t="s">
        <v>14</v>
      </c>
      <c r="J4" s="0" t="str">
        <f aca="false">VLOOKUP(C4,Master!$A$2:$B$125,2,1)</f>
        <v>Explain Discrepancy</v>
      </c>
      <c r="K4" s="0" t="s">
        <v>15</v>
      </c>
    </row>
    <row collapsed="false" customFormat="false" customHeight="false" hidden="false" ht="12.1" outlineLevel="0" r="5">
      <c r="A5" s="0" t="n">
        <v>4</v>
      </c>
      <c r="B5" s="1" t="n">
        <v>41568</v>
      </c>
      <c r="C5" s="0" t="n">
        <v>4</v>
      </c>
      <c r="D5" s="0" t="s">
        <v>18</v>
      </c>
      <c r="E5" s="0" t="s">
        <v>13</v>
      </c>
      <c r="I5" s="0" t="s">
        <v>14</v>
      </c>
      <c r="J5" s="0" t="str">
        <f aca="false">VLOOKUP(C5,Master!$A$2:$B$125,2,1)</f>
        <v>Weaken</v>
      </c>
      <c r="K5" s="0" t="s">
        <v>15</v>
      </c>
    </row>
    <row collapsed="false" customFormat="false" customHeight="false" hidden="false" ht="12.1" outlineLevel="0" r="6">
      <c r="A6" s="0" t="n">
        <v>5</v>
      </c>
      <c r="B6" s="1" t="n">
        <v>41568</v>
      </c>
      <c r="C6" s="0" t="n">
        <v>5</v>
      </c>
      <c r="D6" s="0" t="s">
        <v>18</v>
      </c>
      <c r="E6" s="0" t="s">
        <v>13</v>
      </c>
      <c r="I6" s="0" t="s">
        <v>14</v>
      </c>
      <c r="J6" s="0" t="str">
        <f aca="false">VLOOKUP(C6,Master!$A$2:$B$125,2,1)</f>
        <v>Strengthen</v>
      </c>
      <c r="K6" s="0" t="s">
        <v>15</v>
      </c>
    </row>
    <row collapsed="false" customFormat="false" customHeight="false" hidden="false" ht="12.1" outlineLevel="0" r="7">
      <c r="A7" s="0" t="n">
        <v>6</v>
      </c>
      <c r="B7" s="1" t="n">
        <v>41568</v>
      </c>
      <c r="C7" s="0" t="n">
        <v>6</v>
      </c>
      <c r="D7" s="0" t="s">
        <v>19</v>
      </c>
      <c r="E7" s="0" t="s">
        <v>13</v>
      </c>
      <c r="I7" s="0" t="s">
        <v>14</v>
      </c>
      <c r="J7" s="0" t="str">
        <f aca="false">VLOOKUP(C7,Master!$A$2:$B$125,2,1)</f>
        <v>Explain Discrepancy</v>
      </c>
      <c r="K7" s="0" t="s">
        <v>15</v>
      </c>
    </row>
    <row collapsed="false" customFormat="false" customHeight="false" hidden="false" ht="12.1" outlineLevel="0" r="8">
      <c r="A8" s="0" t="n">
        <v>7</v>
      </c>
      <c r="B8" s="1" t="n">
        <v>41568</v>
      </c>
      <c r="C8" s="0" t="n">
        <v>7</v>
      </c>
      <c r="D8" s="0" t="s">
        <v>17</v>
      </c>
      <c r="E8" s="0" t="s">
        <v>13</v>
      </c>
      <c r="I8" s="0" t="s">
        <v>14</v>
      </c>
      <c r="J8" s="0" t="str">
        <f aca="false">VLOOKUP(C8,Master!$A$2:$B$125,2,1)</f>
        <v>Evaluate</v>
      </c>
      <c r="K8" s="0" t="s">
        <v>15</v>
      </c>
    </row>
    <row collapsed="false" customFormat="false" customHeight="false" hidden="false" ht="12.1" outlineLevel="0" r="9">
      <c r="A9" s="0" t="n">
        <v>8</v>
      </c>
      <c r="B9" s="1" t="n">
        <v>41568</v>
      </c>
      <c r="C9" s="0" t="n">
        <v>8</v>
      </c>
      <c r="D9" s="0" t="s">
        <v>17</v>
      </c>
      <c r="E9" s="0" t="s">
        <v>13</v>
      </c>
      <c r="I9" s="0" t="s">
        <v>14</v>
      </c>
      <c r="J9" s="0" t="str">
        <f aca="false">VLOOKUP(C9,Master!$A$2:$B$125,2,1)</f>
        <v>Flaw</v>
      </c>
      <c r="K9" s="0" t="s">
        <v>15</v>
      </c>
    </row>
    <row collapsed="false" customFormat="false" customHeight="false" hidden="false" ht="12.1" outlineLevel="0" r="10">
      <c r="A10" s="0" t="n">
        <v>9</v>
      </c>
      <c r="B10" s="1" t="n">
        <v>41568</v>
      </c>
      <c r="C10" s="0" t="n">
        <v>9</v>
      </c>
      <c r="D10" s="0" t="s">
        <v>18</v>
      </c>
      <c r="E10" s="0" t="s">
        <v>20</v>
      </c>
      <c r="F10" s="0" t="s">
        <v>12</v>
      </c>
      <c r="G10" s="0" t="s">
        <v>21</v>
      </c>
      <c r="H10" s="0" t="s">
        <v>22</v>
      </c>
      <c r="I10" s="0" t="s">
        <v>14</v>
      </c>
      <c r="J10" s="0" t="str">
        <f aca="false">VLOOKUP(C10,Master!$A$2:$B$125,2,1)</f>
        <v>Explain Discrepancy</v>
      </c>
      <c r="K10" s="0" t="s">
        <v>15</v>
      </c>
    </row>
    <row collapsed="false" customFormat="false" customHeight="false" hidden="false" ht="12.1" outlineLevel="0" r="11">
      <c r="A11" s="0" t="n">
        <v>10</v>
      </c>
      <c r="B11" s="1" t="n">
        <v>41568</v>
      </c>
      <c r="C11" s="0" t="n">
        <v>10</v>
      </c>
      <c r="D11" s="0" t="s">
        <v>18</v>
      </c>
      <c r="E11" s="0" t="s">
        <v>13</v>
      </c>
      <c r="I11" s="0" t="s">
        <v>14</v>
      </c>
      <c r="J11" s="0" t="str">
        <f aca="false">VLOOKUP(C11,Master!$A$2:$B$125,2,1)</f>
        <v>Evaluate</v>
      </c>
      <c r="K11" s="0" t="s">
        <v>15</v>
      </c>
    </row>
    <row collapsed="false" customFormat="false" customHeight="false" hidden="false" ht="12.1" outlineLevel="0" r="12">
      <c r="A12" s="0" t="n">
        <v>11</v>
      </c>
      <c r="B12" s="1" t="n">
        <v>41569</v>
      </c>
      <c r="C12" s="0" t="n">
        <v>11</v>
      </c>
      <c r="D12" s="0" t="s">
        <v>19</v>
      </c>
      <c r="E12" s="0" t="s">
        <v>13</v>
      </c>
      <c r="I12" s="0" t="s">
        <v>14</v>
      </c>
      <c r="J12" s="0" t="str">
        <f aca="false">VLOOKUP(C12,Master!$A$2:$B$125,2,1)</f>
        <v>Strengthen</v>
      </c>
      <c r="K12" s="0" t="s">
        <v>15</v>
      </c>
    </row>
    <row collapsed="false" customFormat="false" customHeight="false" hidden="false" ht="12.1" outlineLevel="0" r="13">
      <c r="A13" s="0" t="n">
        <v>12</v>
      </c>
      <c r="B13" s="1" t="n">
        <v>41569</v>
      </c>
      <c r="C13" s="0" t="n">
        <v>12</v>
      </c>
      <c r="D13" s="0" t="s">
        <v>17</v>
      </c>
      <c r="E13" s="0" t="s">
        <v>13</v>
      </c>
      <c r="I13" s="0" t="s">
        <v>14</v>
      </c>
      <c r="J13" s="0" t="str">
        <f aca="false">VLOOKUP(C13,Master!$A$2:$B$125,2,1)</f>
        <v>Complete Argument</v>
      </c>
      <c r="K13" s="0" t="s">
        <v>15</v>
      </c>
    </row>
    <row collapsed="false" customFormat="false" customHeight="false" hidden="false" ht="12.1" outlineLevel="0" r="14">
      <c r="A14" s="0" t="n">
        <v>13</v>
      </c>
      <c r="B14" s="1" t="n">
        <v>41569</v>
      </c>
      <c r="C14" s="0" t="n">
        <v>13</v>
      </c>
      <c r="D14" s="0" t="s">
        <v>16</v>
      </c>
      <c r="E14" s="0" t="s">
        <v>20</v>
      </c>
      <c r="F14" s="0" t="s">
        <v>19</v>
      </c>
      <c r="G14" s="0" t="s">
        <v>23</v>
      </c>
      <c r="H14" s="0" t="s">
        <v>24</v>
      </c>
      <c r="I14" s="0" t="s">
        <v>14</v>
      </c>
      <c r="J14" s="0" t="str">
        <f aca="false">VLOOKUP(C14,Master!$A$2:$B$125,2,1)</f>
        <v>Explain Discrepancy</v>
      </c>
      <c r="K14" s="0" t="s">
        <v>15</v>
      </c>
    </row>
    <row collapsed="false" customFormat="false" customHeight="false" hidden="false" ht="12.1" outlineLevel="0" r="15">
      <c r="A15" s="0" t="n">
        <v>14</v>
      </c>
      <c r="B15" s="1" t="n">
        <v>41569</v>
      </c>
      <c r="C15" s="0" t="n">
        <v>14</v>
      </c>
      <c r="D15" s="0" t="s">
        <v>18</v>
      </c>
      <c r="E15" s="0" t="s">
        <v>20</v>
      </c>
      <c r="F15" s="0" t="s">
        <v>17</v>
      </c>
      <c r="G15" s="0" t="s">
        <v>21</v>
      </c>
      <c r="H15" s="0" t="s">
        <v>25</v>
      </c>
      <c r="I15" s="0" t="s">
        <v>14</v>
      </c>
      <c r="J15" s="0" t="str">
        <f aca="false">VLOOKUP(C15,Master!$A$2:$B$125,2,1)</f>
        <v>Strengthen</v>
      </c>
      <c r="K15" s="0" t="s">
        <v>15</v>
      </c>
    </row>
    <row collapsed="false" customFormat="false" customHeight="false" hidden="false" ht="12.1" outlineLevel="0" r="16">
      <c r="A16" s="0" t="n">
        <v>15</v>
      </c>
      <c r="B16" s="1" t="n">
        <v>41569</v>
      </c>
      <c r="C16" s="0" t="n">
        <v>15</v>
      </c>
      <c r="D16" s="0" t="s">
        <v>18</v>
      </c>
      <c r="E16" s="0" t="s">
        <v>13</v>
      </c>
      <c r="I16" s="0" t="s">
        <v>14</v>
      </c>
      <c r="J16" s="0" t="str">
        <f aca="false">VLOOKUP(C16,Master!$A$2:$B$125,2,1)</f>
        <v>Evaluate</v>
      </c>
      <c r="K16" s="0" t="s">
        <v>15</v>
      </c>
    </row>
    <row collapsed="false" customFormat="false" customHeight="false" hidden="false" ht="12.1" outlineLevel="0" r="17">
      <c r="A17" s="0" t="n">
        <v>16</v>
      </c>
      <c r="B17" s="1" t="n">
        <v>41569</v>
      </c>
      <c r="C17" s="0" t="n">
        <v>16</v>
      </c>
      <c r="D17" s="0" t="s">
        <v>12</v>
      </c>
      <c r="E17" s="0" t="s">
        <v>13</v>
      </c>
      <c r="I17" s="0" t="s">
        <v>14</v>
      </c>
      <c r="J17" s="0" t="str">
        <f aca="false">VLOOKUP(C17,Master!$A$2:$B$125,2,1)</f>
        <v>Strengthen</v>
      </c>
      <c r="K17" s="0" t="s">
        <v>15</v>
      </c>
    </row>
    <row collapsed="false" customFormat="false" customHeight="false" hidden="false" ht="12.1" outlineLevel="0" r="18">
      <c r="A18" s="0" t="n">
        <v>17</v>
      </c>
      <c r="B18" s="1" t="n">
        <v>41569</v>
      </c>
      <c r="C18" s="0" t="n">
        <v>17</v>
      </c>
      <c r="D18" s="0" t="s">
        <v>19</v>
      </c>
      <c r="E18" s="0" t="s">
        <v>13</v>
      </c>
      <c r="I18" s="0" t="s">
        <v>14</v>
      </c>
      <c r="J18" s="0" t="str">
        <f aca="false">VLOOKUP(C18,Master!$A$2:$B$125,2,1)</f>
        <v>Explain Discrepancy</v>
      </c>
      <c r="K18" s="0" t="s">
        <v>15</v>
      </c>
    </row>
    <row collapsed="false" customFormat="false" customHeight="false" hidden="false" ht="12.1" outlineLevel="0" r="19">
      <c r="A19" s="0" t="n">
        <v>18</v>
      </c>
      <c r="B19" s="1" t="n">
        <v>41569</v>
      </c>
      <c r="C19" s="0" t="n">
        <v>18</v>
      </c>
      <c r="D19" s="0" t="s">
        <v>16</v>
      </c>
      <c r="E19" s="0" t="s">
        <v>13</v>
      </c>
      <c r="I19" s="0" t="s">
        <v>14</v>
      </c>
      <c r="J19" s="0" t="str">
        <f aca="false">VLOOKUP(C19,Master!$A$2:$B$125,2,1)</f>
        <v>Describe Role</v>
      </c>
      <c r="K19" s="0" t="s">
        <v>15</v>
      </c>
    </row>
    <row collapsed="false" customFormat="false" customHeight="false" hidden="false" ht="12.1" outlineLevel="0" r="20">
      <c r="A20" s="0" t="n">
        <v>19</v>
      </c>
      <c r="B20" s="1" t="n">
        <v>41569</v>
      </c>
      <c r="C20" s="0" t="n">
        <v>19</v>
      </c>
      <c r="D20" s="0" t="s">
        <v>19</v>
      </c>
      <c r="E20" s="0" t="s">
        <v>13</v>
      </c>
      <c r="I20" s="0" t="s">
        <v>14</v>
      </c>
      <c r="J20" s="0" t="str">
        <f aca="false">VLOOKUP(C20,Master!$A$2:$B$125,2,1)</f>
        <v>Strengthen</v>
      </c>
      <c r="K20" s="0" t="s">
        <v>15</v>
      </c>
    </row>
    <row collapsed="false" customFormat="false" customHeight="false" hidden="false" ht="12.1" outlineLevel="0" r="21">
      <c r="A21" s="0" t="n">
        <v>20</v>
      </c>
      <c r="B21" s="1" t="n">
        <v>41569</v>
      </c>
      <c r="C21" s="0" t="n">
        <v>20</v>
      </c>
      <c r="D21" s="0" t="s">
        <v>17</v>
      </c>
      <c r="E21" s="0" t="s">
        <v>20</v>
      </c>
      <c r="F21" s="0" t="s">
        <v>18</v>
      </c>
      <c r="G21" s="0" t="s">
        <v>21</v>
      </c>
      <c r="H21" s="0" t="s">
        <v>24</v>
      </c>
      <c r="I21" s="0" t="s">
        <v>14</v>
      </c>
      <c r="J21" s="0" t="str">
        <f aca="false">VLOOKUP(C21,Master!$A$2:$B$125,2,1)</f>
        <v>Weaken</v>
      </c>
      <c r="K21" s="0" t="s">
        <v>15</v>
      </c>
    </row>
    <row collapsed="false" customFormat="false" customHeight="false" hidden="false" ht="12.1" outlineLevel="0" r="22">
      <c r="A22" s="0" t="n">
        <v>21</v>
      </c>
      <c r="B22" s="1" t="n">
        <v>41571</v>
      </c>
      <c r="C22" s="0" t="n">
        <v>21</v>
      </c>
      <c r="D22" s="0" t="s">
        <v>12</v>
      </c>
      <c r="E22" s="0" t="s">
        <v>13</v>
      </c>
      <c r="I22" s="0" t="s">
        <v>14</v>
      </c>
      <c r="J22" s="0" t="str">
        <f aca="false">VLOOKUP(C22,Master!$A$2:$B$125,2,1)</f>
        <v>Assumption</v>
      </c>
      <c r="K22" s="0" t="s">
        <v>15</v>
      </c>
    </row>
    <row collapsed="false" customFormat="false" customHeight="false" hidden="false" ht="12.1" outlineLevel="0" r="23">
      <c r="A23" s="0" t="n">
        <v>22</v>
      </c>
      <c r="B23" s="1" t="n">
        <v>41571</v>
      </c>
      <c r="C23" s="0" t="n">
        <v>22</v>
      </c>
      <c r="D23" s="0" t="s">
        <v>16</v>
      </c>
      <c r="E23" s="0" t="s">
        <v>13</v>
      </c>
      <c r="I23" s="0" t="s">
        <v>14</v>
      </c>
      <c r="J23" s="0" t="str">
        <f aca="false">VLOOKUP(C23,Master!$A$2:$B$125,2,1)</f>
        <v>Explain Discrepancy</v>
      </c>
      <c r="K23" s="0" t="s">
        <v>15</v>
      </c>
    </row>
    <row collapsed="false" customFormat="false" customHeight="false" hidden="false" ht="12.1" outlineLevel="0" r="24">
      <c r="A24" s="0" t="n">
        <v>23</v>
      </c>
      <c r="B24" s="1" t="n">
        <v>41571</v>
      </c>
      <c r="C24" s="0" t="n">
        <v>23</v>
      </c>
      <c r="D24" s="0" t="s">
        <v>18</v>
      </c>
      <c r="E24" s="0" t="s">
        <v>13</v>
      </c>
      <c r="I24" s="0" t="s">
        <v>14</v>
      </c>
      <c r="J24" s="0" t="str">
        <f aca="false">VLOOKUP(C24,Master!$A$2:$B$125,2,1)</f>
        <v>Strengthen</v>
      </c>
      <c r="K24" s="0" t="s">
        <v>15</v>
      </c>
    </row>
    <row collapsed="false" customFormat="false" customHeight="false" hidden="false" ht="12.1" outlineLevel="0" r="25">
      <c r="A25" s="0" t="n">
        <v>24</v>
      </c>
      <c r="B25" s="1" t="n">
        <v>41571</v>
      </c>
      <c r="C25" s="0" t="n">
        <v>24</v>
      </c>
      <c r="D25" s="0" t="s">
        <v>19</v>
      </c>
      <c r="E25" s="0" t="s">
        <v>20</v>
      </c>
      <c r="F25" s="0" t="s">
        <v>16</v>
      </c>
      <c r="G25" s="0" t="s">
        <v>21</v>
      </c>
      <c r="H25" s="0" t="s">
        <v>24</v>
      </c>
      <c r="I25" s="0" t="s">
        <v>14</v>
      </c>
      <c r="J25" s="0" t="str">
        <f aca="false">VLOOKUP(C25,Master!$A$2:$B$125,2,1)</f>
        <v>Explain Discrepancy</v>
      </c>
      <c r="K25" s="0" t="s">
        <v>15</v>
      </c>
    </row>
    <row collapsed="false" customFormat="false" customHeight="false" hidden="false" ht="12.1" outlineLevel="0" r="26">
      <c r="A26" s="0" t="n">
        <v>25</v>
      </c>
      <c r="B26" s="1" t="n">
        <v>41571</v>
      </c>
      <c r="C26" s="0" t="n">
        <v>25</v>
      </c>
      <c r="D26" s="0" t="s">
        <v>17</v>
      </c>
      <c r="E26" s="0" t="s">
        <v>13</v>
      </c>
      <c r="I26" s="0" t="s">
        <v>14</v>
      </c>
      <c r="J26" s="0" t="str">
        <f aca="false">VLOOKUP(C26,Master!$A$2:$B$125,2,1)</f>
        <v>Weaken</v>
      </c>
      <c r="K26" s="0" t="s">
        <v>15</v>
      </c>
    </row>
    <row collapsed="false" customFormat="false" customHeight="false" hidden="false" ht="12.1" outlineLevel="0" r="27">
      <c r="A27" s="0" t="n">
        <v>26</v>
      </c>
      <c r="B27" s="1" t="n">
        <v>41571</v>
      </c>
      <c r="C27" s="0" t="n">
        <v>26</v>
      </c>
      <c r="D27" s="0" t="s">
        <v>16</v>
      </c>
      <c r="E27" s="0" t="s">
        <v>13</v>
      </c>
      <c r="I27" s="0" t="s">
        <v>14</v>
      </c>
      <c r="J27" s="0" t="str">
        <f aca="false">VLOOKUP(C27,Master!$A$2:$B$125,2,1)</f>
        <v>Inference</v>
      </c>
      <c r="K27" s="0" t="s">
        <v>15</v>
      </c>
    </row>
    <row collapsed="false" customFormat="false" customHeight="false" hidden="false" ht="12.1" outlineLevel="0" r="28">
      <c r="A28" s="0" t="n">
        <v>27</v>
      </c>
      <c r="B28" s="1" t="n">
        <v>41571</v>
      </c>
      <c r="C28" s="0" t="n">
        <v>27</v>
      </c>
      <c r="D28" s="0" t="s">
        <v>12</v>
      </c>
      <c r="E28" s="0" t="s">
        <v>13</v>
      </c>
      <c r="I28" s="0" t="s">
        <v>14</v>
      </c>
      <c r="J28" s="0" t="str">
        <f aca="false">VLOOKUP(C28,Master!$A$2:$B$125,2,1)</f>
        <v>Evaluate</v>
      </c>
      <c r="K28" s="0" t="s">
        <v>15</v>
      </c>
    </row>
    <row collapsed="false" customFormat="false" customHeight="false" hidden="false" ht="12.1" outlineLevel="0" r="29">
      <c r="A29" s="0" t="n">
        <v>28</v>
      </c>
      <c r="B29" s="1" t="n">
        <v>41571</v>
      </c>
      <c r="C29" s="0" t="n">
        <v>28</v>
      </c>
      <c r="D29" s="0" t="s">
        <v>16</v>
      </c>
      <c r="E29" s="0" t="s">
        <v>13</v>
      </c>
      <c r="I29" s="0" t="s">
        <v>14</v>
      </c>
      <c r="J29" s="0" t="str">
        <f aca="false">VLOOKUP(C29,Master!$A$2:$B$125,2,1)</f>
        <v>Describe Role</v>
      </c>
      <c r="K29" s="0" t="s">
        <v>15</v>
      </c>
    </row>
    <row collapsed="false" customFormat="false" customHeight="false" hidden="false" ht="12.1" outlineLevel="0" r="30">
      <c r="A30" s="0" t="n">
        <v>29</v>
      </c>
      <c r="B30" s="1" t="n">
        <v>41571</v>
      </c>
      <c r="C30" s="0" t="n">
        <v>29</v>
      </c>
      <c r="D30" s="0" t="s">
        <v>17</v>
      </c>
      <c r="E30" s="0" t="s">
        <v>13</v>
      </c>
      <c r="I30" s="0" t="s">
        <v>14</v>
      </c>
      <c r="J30" s="0" t="str">
        <f aca="false">VLOOKUP(C30,Master!$A$2:$B$125,2,1)</f>
        <v>Strengthen</v>
      </c>
      <c r="K30" s="0" t="s">
        <v>15</v>
      </c>
    </row>
    <row collapsed="false" customFormat="false" customHeight="false" hidden="false" ht="12.1" outlineLevel="0" r="31">
      <c r="A31" s="0" t="n">
        <v>30</v>
      </c>
      <c r="B31" s="1" t="n">
        <v>41571</v>
      </c>
      <c r="C31" s="0" t="n">
        <v>30</v>
      </c>
      <c r="D31" s="0" t="s">
        <v>19</v>
      </c>
      <c r="E31" s="0" t="s">
        <v>13</v>
      </c>
      <c r="I31" s="0" t="s">
        <v>14</v>
      </c>
      <c r="J31" s="0" t="str">
        <f aca="false">VLOOKUP(C31,Master!$A$2:$B$125,2,1)</f>
        <v>Strengthen</v>
      </c>
      <c r="K31" s="0" t="s">
        <v>15</v>
      </c>
    </row>
    <row collapsed="false" customFormat="false" customHeight="false" hidden="false" ht="12.1" outlineLevel="0" r="32">
      <c r="A32" s="0" t="n">
        <v>31</v>
      </c>
      <c r="B32" s="1" t="n">
        <v>41571</v>
      </c>
      <c r="C32" s="0" t="n">
        <v>31</v>
      </c>
      <c r="D32" s="0" t="s">
        <v>18</v>
      </c>
      <c r="E32" s="0" t="s">
        <v>20</v>
      </c>
      <c r="F32" s="0" t="s">
        <v>16</v>
      </c>
      <c r="G32" s="0" t="s">
        <v>21</v>
      </c>
      <c r="H32" s="0" t="s">
        <v>25</v>
      </c>
      <c r="I32" s="0" t="s">
        <v>14</v>
      </c>
      <c r="J32" s="0" t="str">
        <f aca="false">VLOOKUP(C32,Master!$A$2:$B$125,2,1)</f>
        <v>Strengthen</v>
      </c>
      <c r="K32" s="0" t="s">
        <v>15</v>
      </c>
    </row>
    <row collapsed="false" customFormat="false" customHeight="false" hidden="false" ht="12.1" outlineLevel="0" r="33">
      <c r="A33" s="0" t="n">
        <v>32</v>
      </c>
      <c r="B33" s="1" t="n">
        <v>41571</v>
      </c>
      <c r="C33" s="0" t="n">
        <v>32</v>
      </c>
      <c r="D33" s="0" t="s">
        <v>16</v>
      </c>
      <c r="E33" s="0" t="s">
        <v>13</v>
      </c>
      <c r="I33" s="0" t="s">
        <v>14</v>
      </c>
      <c r="J33" s="0" t="str">
        <f aca="false">VLOOKUP(C33,Master!$A$2:$B$125,2,1)</f>
        <v>Weaken</v>
      </c>
      <c r="K33" s="0" t="s">
        <v>15</v>
      </c>
    </row>
    <row collapsed="false" customFormat="false" customHeight="false" hidden="false" ht="12.1" outlineLevel="0" r="34">
      <c r="A34" s="0" t="n">
        <v>33</v>
      </c>
      <c r="B34" s="1" t="n">
        <v>41571</v>
      </c>
      <c r="C34" s="0" t="n">
        <v>33</v>
      </c>
      <c r="D34" s="0" t="s">
        <v>16</v>
      </c>
      <c r="E34" s="0" t="s">
        <v>13</v>
      </c>
      <c r="I34" s="0" t="s">
        <v>14</v>
      </c>
      <c r="J34" s="0" t="str">
        <f aca="false">VLOOKUP(C34,Master!$A$2:$B$125,2,1)</f>
        <v>Complete Argument</v>
      </c>
      <c r="K34" s="0" t="s">
        <v>15</v>
      </c>
    </row>
    <row collapsed="false" customFormat="false" customHeight="false" hidden="false" ht="12.1" outlineLevel="0" r="35">
      <c r="A35" s="0" t="n">
        <v>34</v>
      </c>
      <c r="B35" s="1" t="n">
        <v>41571</v>
      </c>
      <c r="C35" s="0" t="n">
        <v>34</v>
      </c>
      <c r="D35" s="0" t="s">
        <v>18</v>
      </c>
      <c r="E35" s="0" t="s">
        <v>13</v>
      </c>
      <c r="I35" s="0" t="s">
        <v>14</v>
      </c>
      <c r="J35" s="0" t="str">
        <f aca="false">VLOOKUP(C35,Master!$A$2:$B$125,2,1)</f>
        <v>Describe Argument</v>
      </c>
      <c r="K35" s="0" t="s">
        <v>15</v>
      </c>
    </row>
    <row collapsed="false" customFormat="false" customHeight="false" hidden="false" ht="12.1" outlineLevel="0" r="36">
      <c r="A36" s="0" t="n">
        <v>35</v>
      </c>
      <c r="B36" s="1" t="n">
        <v>41571</v>
      </c>
      <c r="C36" s="0" t="n">
        <v>35</v>
      </c>
      <c r="D36" s="0" t="s">
        <v>17</v>
      </c>
      <c r="E36" s="0" t="s">
        <v>20</v>
      </c>
      <c r="F36" s="0" t="s">
        <v>12</v>
      </c>
      <c r="G36" s="0" t="s">
        <v>21</v>
      </c>
      <c r="H36" s="0" t="s">
        <v>25</v>
      </c>
      <c r="I36" s="0" t="s">
        <v>14</v>
      </c>
      <c r="J36" s="0" t="str">
        <f aca="false">VLOOKUP(C36,Master!$A$2:$B$125,2,1)</f>
        <v>Strengthen</v>
      </c>
      <c r="K36" s="0" t="s">
        <v>15</v>
      </c>
    </row>
    <row collapsed="false" customFormat="false" customHeight="false" hidden="false" ht="12.1" outlineLevel="0" r="37">
      <c r="A37" s="0" t="n">
        <v>36</v>
      </c>
      <c r="B37" s="1" t="n">
        <v>41571</v>
      </c>
      <c r="C37" s="0" t="n">
        <v>36</v>
      </c>
      <c r="D37" s="0" t="s">
        <v>19</v>
      </c>
      <c r="E37" s="0" t="s">
        <v>20</v>
      </c>
      <c r="F37" s="0" t="s">
        <v>17</v>
      </c>
      <c r="G37" s="0" t="s">
        <v>21</v>
      </c>
      <c r="H37" s="0" t="s">
        <v>24</v>
      </c>
      <c r="I37" s="0" t="s">
        <v>14</v>
      </c>
      <c r="J37" s="0" t="str">
        <f aca="false">VLOOKUP(C37,Master!$A$2:$B$125,2,1)</f>
        <v>Evaluate</v>
      </c>
      <c r="K37" s="0" t="s">
        <v>15</v>
      </c>
    </row>
    <row collapsed="false" customFormat="false" customHeight="false" hidden="false" ht="12.1" outlineLevel="0" r="38">
      <c r="A38" s="0" t="n">
        <v>37</v>
      </c>
      <c r="B38" s="1" t="n">
        <v>41571</v>
      </c>
      <c r="C38" s="0" t="n">
        <v>37</v>
      </c>
      <c r="D38" s="0" t="s">
        <v>18</v>
      </c>
      <c r="E38" s="0" t="s">
        <v>13</v>
      </c>
      <c r="I38" s="0" t="s">
        <v>14</v>
      </c>
      <c r="J38" s="0" t="str">
        <f aca="false">VLOOKUP(C38,Master!$A$2:$B$125,2,1)</f>
        <v>Weaken</v>
      </c>
      <c r="K38" s="0" t="s">
        <v>15</v>
      </c>
    </row>
    <row collapsed="false" customFormat="false" customHeight="false" hidden="false" ht="12.1" outlineLevel="0" r="39">
      <c r="A39" s="0" t="n">
        <v>38</v>
      </c>
      <c r="B39" s="1" t="n">
        <v>41571</v>
      </c>
      <c r="C39" s="0" t="n">
        <v>38</v>
      </c>
      <c r="D39" s="0" t="s">
        <v>18</v>
      </c>
      <c r="E39" s="0" t="s">
        <v>20</v>
      </c>
      <c r="F39" s="0" t="s">
        <v>12</v>
      </c>
      <c r="G39" s="0" t="s">
        <v>23</v>
      </c>
      <c r="H39" s="0" t="s">
        <v>24</v>
      </c>
      <c r="I39" s="0" t="s">
        <v>14</v>
      </c>
      <c r="J39" s="0" t="str">
        <f aca="false">VLOOKUP(C39,Master!$A$2:$B$125,2,1)</f>
        <v>Inference</v>
      </c>
      <c r="K39" s="0" t="s">
        <v>15</v>
      </c>
    </row>
    <row collapsed="false" customFormat="false" customHeight="false" hidden="false" ht="12.1" outlineLevel="0" r="40">
      <c r="A40" s="0" t="n">
        <v>39</v>
      </c>
      <c r="B40" s="1" t="n">
        <v>41571</v>
      </c>
      <c r="C40" s="0" t="n">
        <v>39</v>
      </c>
      <c r="D40" s="0" t="s">
        <v>12</v>
      </c>
      <c r="E40" s="0" t="s">
        <v>20</v>
      </c>
      <c r="F40" s="0" t="s">
        <v>19</v>
      </c>
      <c r="G40" s="0" t="s">
        <v>21</v>
      </c>
      <c r="H40" s="0" t="s">
        <v>25</v>
      </c>
      <c r="I40" s="0" t="s">
        <v>14</v>
      </c>
      <c r="J40" s="0" t="str">
        <f aca="false">VLOOKUP(C40,Master!$A$2:$B$125,2,1)</f>
        <v>Complete Argument</v>
      </c>
      <c r="K40" s="0" t="s">
        <v>15</v>
      </c>
    </row>
    <row collapsed="false" customFormat="false" customHeight="false" hidden="false" ht="12.1" outlineLevel="0" r="41">
      <c r="A41" s="0" t="n">
        <v>40</v>
      </c>
      <c r="B41" s="1" t="n">
        <v>41571</v>
      </c>
      <c r="C41" s="0" t="n">
        <v>40</v>
      </c>
      <c r="D41" s="0" t="s">
        <v>19</v>
      </c>
      <c r="E41" s="0" t="s">
        <v>13</v>
      </c>
      <c r="I41" s="0" t="s">
        <v>14</v>
      </c>
      <c r="J41" s="0" t="str">
        <f aca="false">VLOOKUP(C41,Master!$A$2:$B$125,2,1)</f>
        <v>Strengthen</v>
      </c>
      <c r="K41" s="0" t="s">
        <v>15</v>
      </c>
    </row>
    <row collapsed="false" customFormat="false" customHeight="false" hidden="false" ht="12.1" outlineLevel="0" r="42">
      <c r="A42" s="0" t="n">
        <v>41</v>
      </c>
      <c r="B42" s="1" t="n">
        <v>41575</v>
      </c>
      <c r="C42" s="0" t="n">
        <v>41</v>
      </c>
      <c r="D42" s="0" t="s">
        <v>19</v>
      </c>
      <c r="E42" s="0" t="s">
        <v>20</v>
      </c>
      <c r="F42" s="0" t="s">
        <v>18</v>
      </c>
      <c r="G42" s="0" t="s">
        <v>21</v>
      </c>
      <c r="H42" s="0" t="s">
        <v>24</v>
      </c>
      <c r="I42" s="0" t="s">
        <v>14</v>
      </c>
      <c r="J42" s="0" t="str">
        <f aca="false">VLOOKUP(C42,Master!$A$2:$B$125,2,1)</f>
        <v>Assumption</v>
      </c>
      <c r="K42" s="0" t="s">
        <v>26</v>
      </c>
    </row>
    <row collapsed="false" customFormat="false" customHeight="false" hidden="false" ht="12.1" outlineLevel="0" r="43">
      <c r="A43" s="0" t="n">
        <v>42</v>
      </c>
      <c r="B43" s="1" t="n">
        <v>41575</v>
      </c>
      <c r="C43" s="0" t="n">
        <v>42</v>
      </c>
      <c r="D43" s="0" t="s">
        <v>16</v>
      </c>
      <c r="E43" s="0" t="s">
        <v>13</v>
      </c>
      <c r="I43" s="0" t="s">
        <v>14</v>
      </c>
      <c r="J43" s="0" t="str">
        <f aca="false">VLOOKUP(C43,Master!$A$2:$B$125,2,1)</f>
        <v>Evaluate</v>
      </c>
      <c r="K43" s="0" t="s">
        <v>26</v>
      </c>
    </row>
    <row collapsed="false" customFormat="false" customHeight="false" hidden="false" ht="12.1" outlineLevel="0" r="44">
      <c r="A44" s="0" t="n">
        <v>43</v>
      </c>
      <c r="B44" s="1" t="n">
        <v>41575</v>
      </c>
      <c r="C44" s="0" t="n">
        <v>43</v>
      </c>
      <c r="D44" s="0" t="s">
        <v>18</v>
      </c>
      <c r="E44" s="0" t="s">
        <v>20</v>
      </c>
      <c r="F44" s="0" t="s">
        <v>17</v>
      </c>
      <c r="G44" s="0" t="s">
        <v>21</v>
      </c>
      <c r="H44" s="0" t="s">
        <v>25</v>
      </c>
      <c r="I44" s="0" t="s">
        <v>14</v>
      </c>
      <c r="J44" s="0" t="str">
        <f aca="false">VLOOKUP(C44,Master!$A$2:$B$125,2,1)</f>
        <v>Weaken</v>
      </c>
      <c r="K44" s="0" t="s">
        <v>26</v>
      </c>
    </row>
    <row collapsed="false" customFormat="false" customHeight="false" hidden="false" ht="12.1" outlineLevel="0" r="45">
      <c r="A45" s="0" t="n">
        <v>44</v>
      </c>
      <c r="B45" s="1" t="n">
        <v>41575</v>
      </c>
      <c r="C45" s="0" t="n">
        <v>44</v>
      </c>
      <c r="D45" s="0" t="s">
        <v>17</v>
      </c>
      <c r="E45" s="0" t="s">
        <v>13</v>
      </c>
      <c r="I45" s="0" t="s">
        <v>14</v>
      </c>
      <c r="J45" s="0" t="str">
        <f aca="false">VLOOKUP(C45,Master!$A$2:$B$125,2,1)</f>
        <v>Explain Discrepancy</v>
      </c>
      <c r="K45" s="0" t="s">
        <v>26</v>
      </c>
    </row>
    <row collapsed="false" customFormat="false" customHeight="false" hidden="false" ht="12.1" outlineLevel="0" r="46">
      <c r="A46" s="0" t="n">
        <v>45</v>
      </c>
      <c r="B46" s="1" t="n">
        <v>41575</v>
      </c>
      <c r="C46" s="0" t="n">
        <v>45</v>
      </c>
      <c r="D46" s="0" t="s">
        <v>18</v>
      </c>
      <c r="E46" s="0" t="s">
        <v>20</v>
      </c>
      <c r="F46" s="0" t="s">
        <v>17</v>
      </c>
      <c r="G46" s="0" t="s">
        <v>21</v>
      </c>
      <c r="H46" s="0" t="s">
        <v>25</v>
      </c>
      <c r="I46" s="0" t="s">
        <v>14</v>
      </c>
      <c r="J46" s="0" t="str">
        <f aca="false">VLOOKUP(C46,Master!$A$2:$B$125,2,1)</f>
        <v>Strengthen</v>
      </c>
      <c r="K46" s="0" t="s">
        <v>26</v>
      </c>
    </row>
    <row collapsed="false" customFormat="false" customHeight="false" hidden="false" ht="12.1" outlineLevel="0" r="47">
      <c r="A47" s="0" t="n">
        <v>46</v>
      </c>
      <c r="B47" s="1" t="n">
        <v>41575</v>
      </c>
      <c r="C47" s="0" t="n">
        <v>46</v>
      </c>
      <c r="D47" s="0" t="s">
        <v>16</v>
      </c>
      <c r="E47" s="0" t="s">
        <v>13</v>
      </c>
      <c r="I47" s="0" t="s">
        <v>14</v>
      </c>
      <c r="J47" s="0" t="str">
        <f aca="false">VLOOKUP(C47,Master!$A$2:$B$125,2,1)</f>
        <v>Assumption</v>
      </c>
      <c r="K47" s="0" t="s">
        <v>26</v>
      </c>
    </row>
    <row collapsed="false" customFormat="false" customHeight="false" hidden="false" ht="12.1" outlineLevel="0" r="48">
      <c r="A48" s="0" t="n">
        <v>47</v>
      </c>
      <c r="B48" s="1" t="n">
        <v>41575</v>
      </c>
      <c r="C48" s="0" t="n">
        <v>47</v>
      </c>
      <c r="D48" s="0" t="s">
        <v>16</v>
      </c>
      <c r="E48" s="0" t="s">
        <v>13</v>
      </c>
      <c r="I48" s="0" t="s">
        <v>14</v>
      </c>
      <c r="J48" s="0" t="str">
        <f aca="false">VLOOKUP(C48,Master!$A$2:$B$125,2,1)</f>
        <v>Evaluate</v>
      </c>
      <c r="K48" s="0" t="s">
        <v>26</v>
      </c>
    </row>
    <row collapsed="false" customFormat="false" customHeight="false" hidden="false" ht="12.1" outlineLevel="0" r="49">
      <c r="A49" s="0" t="n">
        <v>48</v>
      </c>
      <c r="B49" s="1" t="n">
        <v>41575</v>
      </c>
      <c r="C49" s="0" t="n">
        <v>48</v>
      </c>
      <c r="D49" s="0" t="s">
        <v>16</v>
      </c>
      <c r="E49" s="0" t="s">
        <v>13</v>
      </c>
      <c r="I49" s="0" t="s">
        <v>14</v>
      </c>
      <c r="J49" s="0" t="str">
        <f aca="false">VLOOKUP(C49,Master!$A$2:$B$125,2,1)</f>
        <v>Assumption</v>
      </c>
      <c r="K49" s="0" t="s">
        <v>26</v>
      </c>
    </row>
    <row collapsed="false" customFormat="false" customHeight="false" hidden="false" ht="12.1" outlineLevel="0" r="50">
      <c r="A50" s="0" t="n">
        <v>49</v>
      </c>
      <c r="B50" s="1" t="n">
        <v>41575</v>
      </c>
      <c r="C50" s="0" t="n">
        <v>49</v>
      </c>
      <c r="D50" s="0" t="s">
        <v>16</v>
      </c>
      <c r="E50" s="0" t="s">
        <v>13</v>
      </c>
      <c r="I50" s="0" t="s">
        <v>14</v>
      </c>
      <c r="J50" s="0" t="str">
        <f aca="false">VLOOKUP(C50,Master!$A$2:$B$125,2,1)</f>
        <v>Explain Discrepancy</v>
      </c>
      <c r="K50" s="0" t="s">
        <v>26</v>
      </c>
    </row>
    <row collapsed="false" customFormat="false" customHeight="false" hidden="false" ht="12.1" outlineLevel="0" r="51">
      <c r="A51" s="0" t="n">
        <v>50</v>
      </c>
      <c r="B51" s="1" t="n">
        <v>41575</v>
      </c>
      <c r="C51" s="0" t="n">
        <v>50</v>
      </c>
      <c r="D51" s="0" t="s">
        <v>12</v>
      </c>
      <c r="E51" s="0" t="s">
        <v>13</v>
      </c>
      <c r="I51" s="0" t="s">
        <v>14</v>
      </c>
      <c r="J51" s="0" t="str">
        <f aca="false">VLOOKUP(C51,Master!$A$2:$B$125,2,1)</f>
        <v>Strengthen</v>
      </c>
      <c r="K51" s="0" t="s">
        <v>26</v>
      </c>
    </row>
    <row collapsed="false" customFormat="false" customHeight="false" hidden="false" ht="12.1" outlineLevel="0" r="52">
      <c r="A52" s="0" t="n">
        <v>51</v>
      </c>
      <c r="B52" s="1" t="n">
        <v>41576</v>
      </c>
      <c r="C52" s="0" t="n">
        <v>51</v>
      </c>
      <c r="D52" s="0" t="s">
        <v>19</v>
      </c>
      <c r="E52" s="0" t="s">
        <v>20</v>
      </c>
      <c r="F52" s="0" t="s">
        <v>18</v>
      </c>
      <c r="G52" s="0" t="s">
        <v>21</v>
      </c>
      <c r="H52" s="0" t="s">
        <v>25</v>
      </c>
      <c r="I52" s="0" t="s">
        <v>14</v>
      </c>
      <c r="J52" s="0" t="str">
        <f aca="false">VLOOKUP(C52,Master!$A$2:$B$125,2,1)</f>
        <v>Weaken</v>
      </c>
      <c r="K52" s="0" t="s">
        <v>26</v>
      </c>
      <c r="L52" s="0" t="n">
        <v>2.0000000065</v>
      </c>
    </row>
    <row collapsed="false" customFormat="false" customHeight="false" hidden="false" ht="12.1" outlineLevel="0" r="53">
      <c r="A53" s="0" t="n">
        <v>52</v>
      </c>
      <c r="B53" s="1" t="n">
        <v>41576</v>
      </c>
      <c r="C53" s="0" t="n">
        <v>52</v>
      </c>
      <c r="D53" s="0" t="s">
        <v>12</v>
      </c>
      <c r="E53" s="0" t="s">
        <v>13</v>
      </c>
      <c r="I53" s="0" t="s">
        <v>14</v>
      </c>
      <c r="J53" s="0" t="str">
        <f aca="false">VLOOKUP(C53,Master!$A$2:$B$125,2,1)</f>
        <v>Strengthen</v>
      </c>
      <c r="K53" s="0" t="s">
        <v>26</v>
      </c>
      <c r="L53" s="0" t="n">
        <v>4.4833333336</v>
      </c>
    </row>
    <row collapsed="false" customFormat="false" customHeight="false" hidden="false" ht="12.1" outlineLevel="0" r="54">
      <c r="A54" s="0" t="n">
        <v>53</v>
      </c>
      <c r="B54" s="1" t="n">
        <v>41576</v>
      </c>
      <c r="C54" s="0" t="n">
        <v>53</v>
      </c>
      <c r="D54" s="0" t="s">
        <v>19</v>
      </c>
      <c r="E54" s="0" t="s">
        <v>20</v>
      </c>
      <c r="F54" s="0" t="s">
        <v>17</v>
      </c>
      <c r="I54" s="0" t="s">
        <v>14</v>
      </c>
      <c r="J54" s="0" t="str">
        <f aca="false">VLOOKUP(C54,Master!$A$2:$B$125,2,1)</f>
        <v>Evaluate</v>
      </c>
      <c r="K54" s="0" t="s">
        <v>26</v>
      </c>
      <c r="L54" s="0" t="n">
        <v>2.8833333263</v>
      </c>
    </row>
    <row collapsed="false" customFormat="false" customHeight="false" hidden="false" ht="12.1" outlineLevel="0" r="55">
      <c r="A55" s="0" t="n">
        <v>54</v>
      </c>
      <c r="B55" s="1" t="n">
        <v>41576</v>
      </c>
      <c r="C55" s="0" t="n">
        <v>54</v>
      </c>
      <c r="D55" s="0" t="s">
        <v>16</v>
      </c>
      <c r="E55" s="0" t="s">
        <v>13</v>
      </c>
      <c r="I55" s="0" t="s">
        <v>14</v>
      </c>
      <c r="J55" s="0" t="str">
        <f aca="false">VLOOKUP(C55,Master!$A$2:$B$125,2,1)</f>
        <v>Inference</v>
      </c>
      <c r="K55" s="0" t="s">
        <v>26</v>
      </c>
      <c r="L55" s="0" t="n">
        <v>3.5666666727</v>
      </c>
    </row>
    <row collapsed="false" customFormat="false" customHeight="false" hidden="false" ht="12.1" outlineLevel="0" r="56">
      <c r="A56" s="0" t="n">
        <v>55</v>
      </c>
      <c r="B56" s="1" t="n">
        <v>41576</v>
      </c>
      <c r="C56" s="0" t="n">
        <v>55</v>
      </c>
      <c r="D56" s="0" t="s">
        <v>18</v>
      </c>
      <c r="E56" s="0" t="s">
        <v>13</v>
      </c>
      <c r="I56" s="0" t="s">
        <v>14</v>
      </c>
      <c r="J56" s="0" t="str">
        <f aca="false">VLOOKUP(C56,Master!$A$2:$B$125,2,1)</f>
        <v>Inference</v>
      </c>
      <c r="K56" s="0" t="s">
        <v>26</v>
      </c>
      <c r="L56" s="0" t="n">
        <v>1.6166666674</v>
      </c>
    </row>
    <row collapsed="false" customFormat="false" customHeight="false" hidden="false" ht="12.1" outlineLevel="0" r="57">
      <c r="A57" s="0" t="n">
        <v>56</v>
      </c>
      <c r="B57" s="1" t="n">
        <v>41576</v>
      </c>
      <c r="C57" s="0" t="n">
        <v>56</v>
      </c>
      <c r="D57" s="0" t="s">
        <v>19</v>
      </c>
      <c r="E57" s="0" t="s">
        <v>13</v>
      </c>
      <c r="I57" s="0" t="s">
        <v>14</v>
      </c>
      <c r="J57" s="0" t="str">
        <f aca="false">VLOOKUP(C57,Master!$A$2:$B$125,2,1)</f>
        <v>Strengthen</v>
      </c>
      <c r="K57" s="0" t="s">
        <v>26</v>
      </c>
      <c r="L57" s="0" t="n">
        <v>1.8000000017</v>
      </c>
    </row>
    <row collapsed="false" customFormat="false" customHeight="false" hidden="false" ht="12.1" outlineLevel="0" r="58">
      <c r="A58" s="0" t="n">
        <v>57</v>
      </c>
      <c r="B58" s="1" t="n">
        <v>41576</v>
      </c>
      <c r="C58" s="0" t="n">
        <v>57</v>
      </c>
      <c r="D58" s="0" t="s">
        <v>19</v>
      </c>
      <c r="E58" s="0" t="s">
        <v>13</v>
      </c>
      <c r="I58" s="0" t="s">
        <v>14</v>
      </c>
      <c r="J58" s="0" t="str">
        <f aca="false">VLOOKUP(C58,Master!$A$2:$B$125,2,1)</f>
        <v>Explain Discrepancy</v>
      </c>
      <c r="K58" s="0" t="s">
        <v>26</v>
      </c>
      <c r="L58" s="0" t="n">
        <v>3.2833333255</v>
      </c>
    </row>
    <row collapsed="false" customFormat="false" customHeight="false" hidden="false" ht="12.1" outlineLevel="0" r="59">
      <c r="A59" s="0" t="n">
        <v>58</v>
      </c>
      <c r="B59" s="1" t="n">
        <v>41576</v>
      </c>
      <c r="C59" s="0" t="n">
        <v>58</v>
      </c>
      <c r="D59" s="0" t="s">
        <v>18</v>
      </c>
      <c r="E59" s="0" t="s">
        <v>13</v>
      </c>
      <c r="I59" s="0" t="s">
        <v>14</v>
      </c>
      <c r="J59" s="0" t="str">
        <f aca="false">VLOOKUP(C59,Master!$A$2:$B$125,2,1)</f>
        <v>Weaken</v>
      </c>
      <c r="K59" s="0" t="s">
        <v>26</v>
      </c>
      <c r="L59" s="0" t="n">
        <v>2.3166666739</v>
      </c>
    </row>
    <row collapsed="false" customFormat="false" customHeight="false" hidden="false" ht="12.1" outlineLevel="0" r="60">
      <c r="A60" s="0" t="n">
        <v>59</v>
      </c>
      <c r="B60" s="1" t="n">
        <v>41576</v>
      </c>
      <c r="C60" s="0" t="n">
        <v>59</v>
      </c>
      <c r="D60" s="0" t="s">
        <v>18</v>
      </c>
      <c r="E60" s="0" t="s">
        <v>20</v>
      </c>
      <c r="F60" s="0" t="s">
        <v>19</v>
      </c>
      <c r="I60" s="0" t="s">
        <v>14</v>
      </c>
      <c r="J60" s="0" t="str">
        <f aca="false">VLOOKUP(C60,Master!$A$2:$B$125,2,1)</f>
        <v>Complete Argument</v>
      </c>
      <c r="K60" s="0" t="s">
        <v>26</v>
      </c>
      <c r="L60" s="0" t="n">
        <v>2.0499999973</v>
      </c>
    </row>
    <row collapsed="false" customFormat="false" customHeight="false" hidden="false" ht="12.1" outlineLevel="0" r="61">
      <c r="A61" s="0" t="n">
        <v>60</v>
      </c>
      <c r="B61" s="1" t="n">
        <v>41576</v>
      </c>
      <c r="C61" s="0" t="n">
        <v>60</v>
      </c>
      <c r="D61" s="0" t="s">
        <v>12</v>
      </c>
      <c r="E61" s="0" t="s">
        <v>20</v>
      </c>
      <c r="F61" s="0" t="s">
        <v>17</v>
      </c>
      <c r="I61" s="0" t="s">
        <v>14</v>
      </c>
      <c r="J61" s="0" t="str">
        <f aca="false">VLOOKUP(C61,Master!$A$2:$B$125,2,1)</f>
        <v>Inference</v>
      </c>
      <c r="K61" s="0" t="s">
        <v>26</v>
      </c>
      <c r="L61" s="0" t="n">
        <v>5.61666667</v>
      </c>
    </row>
    <row collapsed="false" customFormat="false" customHeight="false" hidden="false" ht="12.1" outlineLevel="0" r="62">
      <c r="A62" s="0" t="n">
        <v>61</v>
      </c>
      <c r="B62" s="1" t="n">
        <v>41595</v>
      </c>
      <c r="C62" s="0" t="n">
        <v>61</v>
      </c>
      <c r="D62" s="0" t="s">
        <v>18</v>
      </c>
      <c r="E62" s="0" t="s">
        <v>13</v>
      </c>
      <c r="I62" s="0" t="s">
        <v>14</v>
      </c>
      <c r="J62" s="0" t="str">
        <f aca="false">VLOOKUP(C62,Master!$A$2:$B$125,2,1)</f>
        <v>Explain Discrepancy</v>
      </c>
      <c r="K62" s="0" t="s">
        <v>26</v>
      </c>
      <c r="L62" s="4" t="n">
        <v>0.000397106481481481</v>
      </c>
    </row>
    <row collapsed="false" customFormat="false" customHeight="false" hidden="false" ht="12.1" outlineLevel="0" r="63">
      <c r="A63" s="0" t="n">
        <v>62</v>
      </c>
      <c r="B63" s="1" t="n">
        <v>41595</v>
      </c>
      <c r="C63" s="0" t="n">
        <v>62</v>
      </c>
      <c r="D63" s="0" t="s">
        <v>12</v>
      </c>
      <c r="E63" s="0" t="s">
        <v>20</v>
      </c>
      <c r="F63" s="0" t="s">
        <v>17</v>
      </c>
      <c r="G63" s="0" t="s">
        <v>27</v>
      </c>
      <c r="I63" s="0" t="s">
        <v>14</v>
      </c>
      <c r="J63" s="0" t="str">
        <f aca="false">VLOOKUP(C63,Master!$A$2:$B$125,2,1)</f>
        <v>Weaken</v>
      </c>
      <c r="K63" s="0" t="s">
        <v>26</v>
      </c>
      <c r="L63" s="4" t="n">
        <v>0.000817476851851852</v>
      </c>
    </row>
    <row collapsed="false" customFormat="false" customHeight="false" hidden="false" ht="12.1" outlineLevel="0" r="64">
      <c r="A64" s="0" t="n">
        <v>63</v>
      </c>
      <c r="B64" s="1" t="n">
        <v>41595</v>
      </c>
      <c r="C64" s="0" t="n">
        <v>63</v>
      </c>
      <c r="D64" s="0" t="s">
        <v>16</v>
      </c>
      <c r="E64" s="0" t="s">
        <v>13</v>
      </c>
      <c r="I64" s="0" t="s">
        <v>14</v>
      </c>
      <c r="J64" s="0" t="str">
        <f aca="false">VLOOKUP(C64,Master!$A$2:$B$125,2,1)</f>
        <v>Describe Role</v>
      </c>
      <c r="K64" s="0" t="s">
        <v>26</v>
      </c>
      <c r="L64" s="4" t="n">
        <v>0.00134259259259259</v>
      </c>
    </row>
    <row collapsed="false" customFormat="false" customHeight="false" hidden="false" ht="12.1" outlineLevel="0" r="65">
      <c r="A65" s="0" t="n">
        <v>64</v>
      </c>
      <c r="B65" s="1" t="n">
        <v>41595</v>
      </c>
      <c r="C65" s="0" t="n">
        <v>64</v>
      </c>
      <c r="D65" s="0" t="s">
        <v>12</v>
      </c>
      <c r="E65" s="0" t="s">
        <v>13</v>
      </c>
      <c r="I65" s="0" t="s">
        <v>14</v>
      </c>
      <c r="J65" s="0" t="str">
        <f aca="false">VLOOKUP(C65,Master!$A$2:$B$125,2,1)</f>
        <v>Strengthen</v>
      </c>
      <c r="K65" s="0" t="s">
        <v>26</v>
      </c>
      <c r="L65" s="4" t="n">
        <v>0.000359490740740741</v>
      </c>
    </row>
    <row collapsed="false" customFormat="false" customHeight="false" hidden="false" ht="12.1" outlineLevel="0" r="66">
      <c r="A66" s="0" t="n">
        <v>65</v>
      </c>
      <c r="B66" s="1" t="n">
        <v>41595</v>
      </c>
      <c r="C66" s="0" t="n">
        <v>65</v>
      </c>
      <c r="D66" s="0" t="s">
        <v>17</v>
      </c>
      <c r="E66" s="0" t="s">
        <v>13</v>
      </c>
      <c r="I66" s="0" t="s">
        <v>14</v>
      </c>
      <c r="J66" s="0" t="str">
        <f aca="false">VLOOKUP(C66,Master!$A$2:$B$125,2,1)</f>
        <v>Complete Argument</v>
      </c>
      <c r="K66" s="0" t="s">
        <v>26</v>
      </c>
      <c r="L66" s="4" t="n">
        <v>0.000939699074074074</v>
      </c>
    </row>
    <row collapsed="false" customFormat="false" customHeight="false" hidden="false" ht="12.1" outlineLevel="0" r="67">
      <c r="A67" s="0" t="n">
        <v>66</v>
      </c>
      <c r="B67" s="1" t="n">
        <v>41595</v>
      </c>
      <c r="C67" s="0" t="n">
        <v>66</v>
      </c>
      <c r="D67" s="0" t="s">
        <v>17</v>
      </c>
      <c r="E67" s="0" t="s">
        <v>13</v>
      </c>
      <c r="I67" s="0" t="s">
        <v>14</v>
      </c>
      <c r="J67" s="0" t="str">
        <f aca="false">VLOOKUP(C67,Master!$A$2:$B$125,2,1)</f>
        <v>Inference</v>
      </c>
      <c r="K67" s="0" t="s">
        <v>26</v>
      </c>
      <c r="L67" s="4" t="n">
        <v>0.000166203703703704</v>
      </c>
    </row>
    <row collapsed="false" customFormat="false" customHeight="false" hidden="false" ht="12.1" outlineLevel="0" r="68">
      <c r="A68" s="0" t="n">
        <v>67</v>
      </c>
      <c r="B68" s="1" t="n">
        <v>41595</v>
      </c>
      <c r="C68" s="0" t="n">
        <v>67</v>
      </c>
      <c r="D68" s="0" t="s">
        <v>19</v>
      </c>
      <c r="E68" s="0" t="s">
        <v>13</v>
      </c>
      <c r="I68" s="0" t="s">
        <v>14</v>
      </c>
      <c r="J68" s="0" t="str">
        <f aca="false">VLOOKUP(C68,Master!$A$2:$B$125,2,1)</f>
        <v>Strengthen</v>
      </c>
      <c r="K68" s="0" t="s">
        <v>26</v>
      </c>
      <c r="L68" s="4" t="n">
        <v>0.000194907407407407</v>
      </c>
    </row>
    <row collapsed="false" customFormat="false" customHeight="false" hidden="false" ht="12.1" outlineLevel="0" r="69">
      <c r="A69" s="0" t="n">
        <v>68</v>
      </c>
      <c r="B69" s="1" t="n">
        <v>41595</v>
      </c>
      <c r="C69" s="0" t="n">
        <v>68</v>
      </c>
      <c r="D69" s="0" t="s">
        <v>18</v>
      </c>
      <c r="E69" s="0" t="s">
        <v>13</v>
      </c>
      <c r="I69" s="0" t="s">
        <v>14</v>
      </c>
      <c r="J69" s="0" t="str">
        <f aca="false">VLOOKUP(C69,Master!$A$2:$B$125,2,1)</f>
        <v>Evaluate</v>
      </c>
      <c r="K69" s="0" t="s">
        <v>26</v>
      </c>
      <c r="L69" s="4" t="n">
        <v>0.00028599537037037</v>
      </c>
    </row>
    <row collapsed="false" customFormat="false" customHeight="false" hidden="false" ht="12.1" outlineLevel="0" r="70">
      <c r="A70" s="0" t="n">
        <v>69</v>
      </c>
      <c r="B70" s="1" t="n">
        <v>41595</v>
      </c>
      <c r="C70" s="0" t="n">
        <v>69</v>
      </c>
      <c r="D70" s="0" t="s">
        <v>17</v>
      </c>
      <c r="E70" s="0" t="s">
        <v>13</v>
      </c>
      <c r="I70" s="0" t="s">
        <v>14</v>
      </c>
      <c r="J70" s="0" t="str">
        <f aca="false">VLOOKUP(C70,Master!$A$2:$B$125,2,1)</f>
        <v>Complete Argument</v>
      </c>
      <c r="K70" s="0" t="s">
        <v>26</v>
      </c>
      <c r="L70" s="4" t="n">
        <v>0.000171527777777778</v>
      </c>
    </row>
    <row collapsed="false" customFormat="false" customHeight="false" hidden="false" ht="12.1" outlineLevel="0" r="71">
      <c r="A71" s="0" t="n">
        <v>70</v>
      </c>
      <c r="B71" s="1" t="n">
        <v>41595</v>
      </c>
      <c r="C71" s="0" t="n">
        <v>70</v>
      </c>
      <c r="D71" s="0" t="s">
        <v>16</v>
      </c>
      <c r="E71" s="0" t="s">
        <v>13</v>
      </c>
      <c r="I71" s="0" t="s">
        <v>14</v>
      </c>
      <c r="J71" s="0" t="str">
        <f aca="false">VLOOKUP(C71,Master!$A$2:$B$125,2,1)</f>
        <v>Evaluate</v>
      </c>
      <c r="K71" s="0" t="s">
        <v>26</v>
      </c>
      <c r="L71" s="4" t="n">
        <v>0.000405092592592593</v>
      </c>
    </row>
    <row collapsed="false" customFormat="false" customHeight="false" hidden="false" ht="12.1" outlineLevel="0" r="72">
      <c r="A72" s="0" t="n">
        <v>71</v>
      </c>
      <c r="B72" s="1" t="n">
        <v>41595</v>
      </c>
      <c r="C72" s="0" t="n">
        <v>71</v>
      </c>
      <c r="D72" s="0" t="s">
        <v>18</v>
      </c>
      <c r="E72" s="0" t="s">
        <v>13</v>
      </c>
      <c r="I72" s="0" t="s">
        <v>14</v>
      </c>
      <c r="J72" s="0" t="str">
        <f aca="false">VLOOKUP(C72,Master!$A$2:$B$125,2,1)</f>
        <v>Weaken</v>
      </c>
      <c r="K72" s="0" t="s">
        <v>26</v>
      </c>
      <c r="L72" s="4" t="n">
        <v>0.000106828703703704</v>
      </c>
    </row>
    <row collapsed="false" customFormat="false" customHeight="false" hidden="false" ht="12.1" outlineLevel="0" r="73">
      <c r="A73" s="0" t="n">
        <v>72</v>
      </c>
      <c r="B73" s="1" t="n">
        <v>41595</v>
      </c>
      <c r="C73" s="0" t="n">
        <v>72</v>
      </c>
      <c r="D73" s="0" t="s">
        <v>17</v>
      </c>
      <c r="E73" s="0" t="s">
        <v>20</v>
      </c>
      <c r="F73" s="0" t="s">
        <v>18</v>
      </c>
      <c r="G73" s="0" t="s">
        <v>28</v>
      </c>
      <c r="I73" s="0" t="s">
        <v>14</v>
      </c>
      <c r="J73" s="0" t="str">
        <f aca="false">VLOOKUP(C73,Master!$A$2:$B$125,2,1)</f>
        <v>Evaluate</v>
      </c>
      <c r="K73" s="0" t="s">
        <v>26</v>
      </c>
      <c r="L73" s="4" t="n">
        <v>0.000891435185185185</v>
      </c>
    </row>
    <row collapsed="false" customFormat="false" customHeight="false" hidden="false" ht="12.1" outlineLevel="0" r="74">
      <c r="A74" s="0" t="n">
        <v>73</v>
      </c>
      <c r="B74" s="1" t="n">
        <v>41595</v>
      </c>
      <c r="C74" s="0" t="n">
        <v>73</v>
      </c>
      <c r="D74" s="0" t="s">
        <v>18</v>
      </c>
      <c r="E74" s="0" t="s">
        <v>13</v>
      </c>
      <c r="I74" s="0" t="s">
        <v>14</v>
      </c>
      <c r="J74" s="0" t="str">
        <f aca="false">VLOOKUP(C74,Master!$A$2:$B$125,2,1)</f>
        <v>Weaken</v>
      </c>
      <c r="K74" s="0" t="s">
        <v>26</v>
      </c>
      <c r="L74" s="4" t="n">
        <v>0.00104618055555556</v>
      </c>
    </row>
    <row collapsed="false" customFormat="false" customHeight="false" hidden="false" ht="12.1" outlineLevel="0" r="75">
      <c r="A75" s="0" t="n">
        <v>74</v>
      </c>
      <c r="B75" s="1" t="n">
        <v>41595</v>
      </c>
      <c r="C75" s="0" t="n">
        <v>74</v>
      </c>
      <c r="D75" s="0" t="s">
        <v>16</v>
      </c>
      <c r="E75" s="0" t="s">
        <v>13</v>
      </c>
      <c r="I75" s="0" t="s">
        <v>14</v>
      </c>
      <c r="J75" s="0" t="str">
        <f aca="false">VLOOKUP(C75,Master!$A$2:$B$125,2,1)</f>
        <v>Complete Argument</v>
      </c>
      <c r="K75" s="0" t="s">
        <v>26</v>
      </c>
      <c r="L75" s="4" t="n">
        <v>0.00096724537037037</v>
      </c>
    </row>
    <row collapsed="false" customFormat="false" customHeight="false" hidden="false" ht="12.1" outlineLevel="0" r="76">
      <c r="A76" s="0" t="n">
        <v>75</v>
      </c>
      <c r="B76" s="1" t="n">
        <v>41595</v>
      </c>
      <c r="C76" s="0" t="n">
        <v>75</v>
      </c>
      <c r="D76" s="0" t="s">
        <v>18</v>
      </c>
      <c r="E76" s="0" t="s">
        <v>13</v>
      </c>
      <c r="I76" s="0" t="s">
        <v>14</v>
      </c>
      <c r="J76" s="0" t="str">
        <f aca="false">VLOOKUP(C76,Master!$A$2:$B$125,2,1)</f>
        <v>Assumption</v>
      </c>
      <c r="K76" s="0" t="s">
        <v>26</v>
      </c>
      <c r="L76" s="4" t="n">
        <v>0.000901967592592593</v>
      </c>
    </row>
    <row collapsed="false" customFormat="false" customHeight="false" hidden="false" ht="12.1" outlineLevel="0" r="77">
      <c r="A77" s="0" t="n">
        <v>76</v>
      </c>
      <c r="B77" s="1" t="n">
        <v>41595</v>
      </c>
      <c r="C77" s="0" t="n">
        <v>76</v>
      </c>
      <c r="D77" s="0" t="s">
        <v>18</v>
      </c>
      <c r="E77" s="0" t="s">
        <v>13</v>
      </c>
      <c r="I77" s="0" t="s">
        <v>14</v>
      </c>
      <c r="J77" s="0" t="str">
        <f aca="false">VLOOKUP(C77,Master!$A$2:$B$125,2,1)</f>
        <v>Describe Role</v>
      </c>
      <c r="K77" s="0" t="s">
        <v>26</v>
      </c>
      <c r="L77" s="4" t="n">
        <v>0.00123506944444444</v>
      </c>
    </row>
    <row collapsed="false" customFormat="false" customHeight="false" hidden="false" ht="12.1" outlineLevel="0" r="78">
      <c r="A78" s="0" t="n">
        <v>77</v>
      </c>
      <c r="B78" s="1" t="n">
        <v>41595</v>
      </c>
      <c r="C78" s="0" t="n">
        <v>77</v>
      </c>
      <c r="D78" s="0" t="s">
        <v>17</v>
      </c>
      <c r="E78" s="0" t="s">
        <v>20</v>
      </c>
      <c r="F78" s="0" t="s">
        <v>12</v>
      </c>
      <c r="G78" s="0" t="s">
        <v>27</v>
      </c>
      <c r="I78" s="0" t="s">
        <v>14</v>
      </c>
      <c r="J78" s="0" t="str">
        <f aca="false">VLOOKUP(C78,Master!$A$2:$B$125,2,1)</f>
        <v>Assumption</v>
      </c>
      <c r="K78" s="0" t="s">
        <v>26</v>
      </c>
      <c r="L78" s="4" t="n">
        <v>0.00180648148148148</v>
      </c>
    </row>
    <row collapsed="false" customFormat="false" customHeight="false" hidden="false" ht="12.1" outlineLevel="0" r="79">
      <c r="A79" s="0" t="n">
        <v>78</v>
      </c>
      <c r="B79" s="1" t="n">
        <v>41595</v>
      </c>
      <c r="C79" s="0" t="n">
        <v>78</v>
      </c>
      <c r="D79" s="0" t="s">
        <v>18</v>
      </c>
      <c r="E79" s="0" t="s">
        <v>13</v>
      </c>
      <c r="I79" s="0" t="s">
        <v>14</v>
      </c>
      <c r="J79" s="0" t="str">
        <f aca="false">VLOOKUP(C79,Master!$A$2:$B$125,2,1)</f>
        <v>Describe Role</v>
      </c>
      <c r="K79" s="0" t="s">
        <v>26</v>
      </c>
      <c r="L79" s="4" t="n">
        <v>0.00171238425925926</v>
      </c>
    </row>
    <row collapsed="false" customFormat="false" customHeight="false" hidden="false" ht="12.1" outlineLevel="0" r="80">
      <c r="A80" s="0" t="n">
        <v>79</v>
      </c>
      <c r="B80" s="1" t="n">
        <v>41595</v>
      </c>
      <c r="C80" s="0" t="n">
        <v>79</v>
      </c>
      <c r="D80" s="0" t="s">
        <v>12</v>
      </c>
      <c r="E80" s="0" t="s">
        <v>13</v>
      </c>
      <c r="I80" s="0" t="s">
        <v>14</v>
      </c>
      <c r="J80" s="0" t="str">
        <f aca="false">VLOOKUP(C80,Master!$A$2:$B$125,2,1)</f>
        <v>Weaken</v>
      </c>
      <c r="K80" s="0" t="s">
        <v>26</v>
      </c>
      <c r="L80" s="4" t="n">
        <v>0.00093900462962963</v>
      </c>
    </row>
    <row collapsed="false" customFormat="false" customHeight="false" hidden="false" ht="12.1" outlineLevel="0" r="81">
      <c r="A81" s="0" t="n">
        <v>80</v>
      </c>
      <c r="B81" s="1" t="n">
        <v>41595</v>
      </c>
      <c r="C81" s="0" t="n">
        <v>80</v>
      </c>
      <c r="D81" s="0" t="s">
        <v>19</v>
      </c>
      <c r="E81" s="0" t="s">
        <v>20</v>
      </c>
      <c r="F81" s="0" t="s">
        <v>18</v>
      </c>
      <c r="G81" s="0" t="s">
        <v>27</v>
      </c>
      <c r="I81" s="0" t="s">
        <v>14</v>
      </c>
      <c r="J81" s="0" t="str">
        <f aca="false">VLOOKUP(C81,Master!$A$2:$B$125,2,1)</f>
        <v>Weaken</v>
      </c>
      <c r="K81" s="0" t="s">
        <v>26</v>
      </c>
      <c r="L81" s="4" t="n">
        <v>0.00173611111111111</v>
      </c>
    </row>
    <row collapsed="false" customFormat="false" customHeight="false" hidden="false" ht="12.1" outlineLevel="0" r="82">
      <c r="A82" s="0" t="n">
        <v>81</v>
      </c>
      <c r="B82" s="1" t="n">
        <v>41597</v>
      </c>
      <c r="C82" s="0" t="n">
        <v>81</v>
      </c>
      <c r="D82" s="0" t="s">
        <v>17</v>
      </c>
      <c r="E82" s="0" t="str">
        <f aca="false">IF(F82=D82,"Correct","Incorrect")</f>
        <v>Incorrect</v>
      </c>
      <c r="F82" s="0" t="s">
        <v>18</v>
      </c>
      <c r="I82" s="0" t="s">
        <v>14</v>
      </c>
      <c r="J82" s="0" t="str">
        <f aca="false">VLOOKUP(C82,Master!$A$2:$B$125,2,1)</f>
        <v>Complete Argument</v>
      </c>
      <c r="K82" s="0" t="s">
        <v>26</v>
      </c>
      <c r="L82" s="4" t="n">
        <v>0.0508101851851852</v>
      </c>
    </row>
    <row collapsed="false" customFormat="false" customHeight="false" hidden="false" ht="12.1" outlineLevel="0" r="83">
      <c r="A83" s="0" t="n">
        <v>82</v>
      </c>
      <c r="B83" s="1" t="n">
        <v>41597</v>
      </c>
      <c r="C83" s="0" t="n">
        <v>82</v>
      </c>
      <c r="D83" s="0" t="s">
        <v>12</v>
      </c>
      <c r="E83" s="0" t="str">
        <f aca="false">IF(F83=D83,"Correct","Incorrect")</f>
        <v>Incorrect</v>
      </c>
      <c r="F83" s="0" t="s">
        <v>19</v>
      </c>
      <c r="I83" s="0" t="s">
        <v>14</v>
      </c>
      <c r="J83" s="0" t="str">
        <f aca="false">VLOOKUP(C83,Master!$A$2:$B$125,2,1)</f>
        <v>Weaken</v>
      </c>
      <c r="K83" s="0" t="s">
        <v>26</v>
      </c>
      <c r="L83" s="4" t="n">
        <v>0.0772685185185185</v>
      </c>
    </row>
    <row collapsed="false" customFormat="false" customHeight="false" hidden="false" ht="12.1" outlineLevel="0" r="84">
      <c r="A84" s="0" t="n">
        <v>83</v>
      </c>
      <c r="B84" s="1" t="n">
        <v>41597</v>
      </c>
      <c r="C84" s="0" t="n">
        <v>83</v>
      </c>
      <c r="D84" s="0" t="s">
        <v>18</v>
      </c>
      <c r="E84" s="0" t="str">
        <f aca="false">IF(F84=D84,"Correct","Incorrect")</f>
        <v>Incorrect</v>
      </c>
      <c r="F84" s="0" t="s">
        <v>19</v>
      </c>
      <c r="I84" s="0" t="s">
        <v>14</v>
      </c>
      <c r="J84" s="0" t="str">
        <f aca="false">VLOOKUP(C84,Master!$A$2:$B$125,2,1)</f>
        <v>Assumption</v>
      </c>
      <c r="K84" s="0" t="s">
        <v>26</v>
      </c>
      <c r="L84" s="4" t="n">
        <v>0.0889467592592593</v>
      </c>
    </row>
    <row collapsed="false" customFormat="false" customHeight="false" hidden="false" ht="12.1" outlineLevel="0" r="85">
      <c r="A85" s="0" t="n">
        <v>84</v>
      </c>
      <c r="B85" s="1" t="n">
        <v>41597</v>
      </c>
      <c r="C85" s="0" t="n">
        <v>84</v>
      </c>
      <c r="D85" s="0" t="s">
        <v>16</v>
      </c>
      <c r="E85" s="0" t="str">
        <f aca="false">IF(F85=D85,"Correct","Incorrect")</f>
        <v>Correct</v>
      </c>
      <c r="F85" s="0" t="s">
        <v>16</v>
      </c>
      <c r="I85" s="0" t="s">
        <v>14</v>
      </c>
      <c r="J85" s="0" t="str">
        <f aca="false">VLOOKUP(C85,Master!$A$2:$B$125,2,1)</f>
        <v>Describe Argument</v>
      </c>
      <c r="K85" s="0" t="s">
        <v>26</v>
      </c>
      <c r="L85" s="4" t="n">
        <v>0.064837962962963</v>
      </c>
    </row>
    <row collapsed="false" customFormat="false" customHeight="false" hidden="false" ht="12.1" outlineLevel="0" r="86">
      <c r="A86" s="0" t="n">
        <v>85</v>
      </c>
      <c r="B86" s="1" t="n">
        <v>41597</v>
      </c>
      <c r="C86" s="0" t="n">
        <v>85</v>
      </c>
      <c r="D86" s="0" t="s">
        <v>12</v>
      </c>
      <c r="E86" s="0" t="str">
        <f aca="false">IF(F86=D86,"Correct","Incorrect")</f>
        <v>Incorrect</v>
      </c>
      <c r="F86" s="0" t="s">
        <v>16</v>
      </c>
      <c r="I86" s="0" t="s">
        <v>14</v>
      </c>
      <c r="J86" s="0" t="str">
        <f aca="false">VLOOKUP(C86,Master!$A$2:$B$125,2,1)</f>
        <v>Describe Argument</v>
      </c>
      <c r="K86" s="0" t="s">
        <v>26</v>
      </c>
      <c r="L86" s="4" t="n">
        <v>0.0854861111111111</v>
      </c>
    </row>
    <row collapsed="false" customFormat="false" customHeight="false" hidden="false" ht="12.1" outlineLevel="0" r="87">
      <c r="A87" s="0" t="n">
        <v>86</v>
      </c>
      <c r="B87" s="1" t="n">
        <v>41597</v>
      </c>
      <c r="C87" s="0" t="n">
        <v>86</v>
      </c>
      <c r="D87" s="0" t="s">
        <v>17</v>
      </c>
      <c r="E87" s="0" t="str">
        <f aca="false">IF(F87=D87,"Correct","Incorrect")</f>
        <v>Incorrect</v>
      </c>
      <c r="F87" s="0" t="s">
        <v>18</v>
      </c>
      <c r="I87" s="0" t="s">
        <v>14</v>
      </c>
      <c r="J87" s="0" t="str">
        <f aca="false">VLOOKUP(C87,Master!$A$2:$B$125,2,1)</f>
        <v>Explain Discrepancy</v>
      </c>
      <c r="K87" s="0" t="s">
        <v>26</v>
      </c>
      <c r="L87" s="4" t="n">
        <v>0.0938310185185185</v>
      </c>
    </row>
    <row collapsed="false" customFormat="false" customHeight="false" hidden="false" ht="12.1" outlineLevel="0" r="88">
      <c r="A88" s="0" t="n">
        <v>87</v>
      </c>
      <c r="B88" s="1" t="n">
        <v>41597</v>
      </c>
      <c r="C88" s="0" t="n">
        <v>87</v>
      </c>
      <c r="D88" s="0" t="s">
        <v>19</v>
      </c>
      <c r="E88" s="0" t="str">
        <f aca="false">IF(F88=D88,"Correct","Incorrect")</f>
        <v>Incorrect</v>
      </c>
      <c r="F88" s="0" t="s">
        <v>16</v>
      </c>
      <c r="I88" s="0" t="s">
        <v>14</v>
      </c>
      <c r="J88" s="0" t="str">
        <f aca="false">VLOOKUP(C88,Master!$A$2:$B$125,2,1)</f>
        <v>Weaken</v>
      </c>
      <c r="K88" s="0" t="s">
        <v>26</v>
      </c>
      <c r="L88" s="4" t="n">
        <v>0.109247685185185</v>
      </c>
    </row>
    <row collapsed="false" customFormat="false" customHeight="false" hidden="false" ht="12.1" outlineLevel="0" r="89">
      <c r="A89" s="0" t="n">
        <v>88</v>
      </c>
      <c r="B89" s="1" t="n">
        <v>41597</v>
      </c>
      <c r="C89" s="0" t="n">
        <v>88</v>
      </c>
      <c r="D89" s="0" t="s">
        <v>16</v>
      </c>
      <c r="E89" s="0" t="str">
        <f aca="false">IF(F89=D89,"Correct","Incorrect")</f>
        <v>Incorrect</v>
      </c>
      <c r="F89" s="0" t="s">
        <v>17</v>
      </c>
      <c r="I89" s="0" t="s">
        <v>14</v>
      </c>
      <c r="J89" s="0" t="str">
        <f aca="false">VLOOKUP(C89,Master!$A$2:$B$125,2,1)</f>
        <v>Weaken</v>
      </c>
      <c r="K89" s="0" t="s">
        <v>26</v>
      </c>
      <c r="L89" s="4" t="n">
        <v>0.123113425925926</v>
      </c>
    </row>
    <row collapsed="false" customFormat="false" customHeight="false" hidden="false" ht="12.1" outlineLevel="0" r="90">
      <c r="A90" s="0" t="n">
        <v>89</v>
      </c>
      <c r="B90" s="1" t="n">
        <v>41597</v>
      </c>
      <c r="C90" s="0" t="n">
        <v>89</v>
      </c>
      <c r="D90" s="0" t="s">
        <v>17</v>
      </c>
      <c r="E90" s="0" t="str">
        <f aca="false">IF(F90=D90,"Correct","Incorrect")</f>
        <v>Correct</v>
      </c>
      <c r="F90" s="0" t="s">
        <v>17</v>
      </c>
      <c r="I90" s="0" t="s">
        <v>14</v>
      </c>
      <c r="J90" s="0" t="str">
        <f aca="false">VLOOKUP(C90,Master!$A$2:$B$125,2,1)</f>
        <v>Describe Role</v>
      </c>
      <c r="K90" s="0" t="s">
        <v>26</v>
      </c>
      <c r="L90" s="4" t="n">
        <v>0.0808101851851852</v>
      </c>
    </row>
    <row collapsed="false" customFormat="false" customHeight="false" hidden="false" ht="12.1" outlineLevel="0" r="91">
      <c r="A91" s="0" t="n">
        <v>90</v>
      </c>
      <c r="B91" s="1" t="n">
        <v>41597</v>
      </c>
      <c r="C91" s="0" t="n">
        <v>90</v>
      </c>
      <c r="D91" s="0" t="s">
        <v>18</v>
      </c>
      <c r="E91" s="0" t="str">
        <f aca="false">IF(F91=D91,"Correct","Incorrect")</f>
        <v>Correct</v>
      </c>
      <c r="F91" s="0" t="s">
        <v>18</v>
      </c>
      <c r="I91" s="0" t="s">
        <v>14</v>
      </c>
      <c r="J91" s="0" t="str">
        <f aca="false">VLOOKUP(C91,Master!$A$2:$B$125,2,1)</f>
        <v>Weaken</v>
      </c>
      <c r="K91" s="0" t="s">
        <v>26</v>
      </c>
      <c r="L91" s="4" t="n">
        <v>0.119571759259259</v>
      </c>
    </row>
    <row collapsed="false" customFormat="false" customHeight="false" hidden="false" ht="12.1" outlineLevel="0" r="92">
      <c r="A92" s="0" t="n">
        <v>91</v>
      </c>
      <c r="B92" s="1" t="n">
        <v>41597</v>
      </c>
      <c r="C92" s="0" t="n">
        <v>91</v>
      </c>
      <c r="D92" s="0" t="s">
        <v>17</v>
      </c>
      <c r="E92" s="0" t="str">
        <f aca="false">IF(F92=D92,"Correct","Incorrect")</f>
        <v>Incorrect</v>
      </c>
      <c r="F92" s="0" t="s">
        <v>19</v>
      </c>
      <c r="I92" s="0" t="s">
        <v>14</v>
      </c>
      <c r="J92" s="0" t="str">
        <f aca="false">VLOOKUP(C92,Master!$A$2:$B$125,2,1)</f>
        <v>Inference</v>
      </c>
      <c r="K92" s="0" t="s">
        <v>26</v>
      </c>
      <c r="L92" s="4" t="n">
        <v>0.359722222222222</v>
      </c>
    </row>
    <row collapsed="false" customFormat="false" customHeight="false" hidden="false" ht="12.1" outlineLevel="0" r="93">
      <c r="A93" s="0" t="n">
        <v>92</v>
      </c>
      <c r="B93" s="1" t="n">
        <v>41597</v>
      </c>
      <c r="C93" s="0" t="n">
        <v>92</v>
      </c>
      <c r="D93" s="0" t="s">
        <v>12</v>
      </c>
      <c r="E93" s="0" t="str">
        <f aca="false">IF(F93=D93,"Correct","Incorrect")</f>
        <v>Incorrect</v>
      </c>
      <c r="F93" s="0" t="s">
        <v>16</v>
      </c>
      <c r="I93" s="0" t="s">
        <v>14</v>
      </c>
      <c r="J93" s="0" t="str">
        <f aca="false">VLOOKUP(C93,Master!$A$2:$B$125,2,1)</f>
        <v>Explain Discrepancy</v>
      </c>
      <c r="K93" s="0" t="s">
        <v>26</v>
      </c>
      <c r="L93" s="4" t="n">
        <v>0.5125</v>
      </c>
    </row>
    <row collapsed="false" customFormat="false" customHeight="false" hidden="false" ht="12.1" outlineLevel="0" r="94">
      <c r="A94" s="0" t="n">
        <v>93</v>
      </c>
      <c r="B94" s="1" t="n">
        <v>41597</v>
      </c>
      <c r="C94" s="0" t="n">
        <v>93</v>
      </c>
      <c r="D94" s="0" t="s">
        <v>19</v>
      </c>
      <c r="E94" s="0" t="str">
        <f aca="false">IF(F94=D94,"Correct","Incorrect")</f>
        <v>Incorrect</v>
      </c>
      <c r="F94" s="0" t="s">
        <v>18</v>
      </c>
      <c r="I94" s="0" t="s">
        <v>14</v>
      </c>
      <c r="J94" s="0" t="str">
        <f aca="false">VLOOKUP(C94,Master!$A$2:$B$125,2,1)</f>
        <v>Assumption</v>
      </c>
      <c r="K94" s="0" t="s">
        <v>26</v>
      </c>
      <c r="L94" s="4" t="n">
        <v>0.059212962962963</v>
      </c>
    </row>
    <row collapsed="false" customFormat="false" customHeight="false" hidden="false" ht="12.1" outlineLevel="0" r="95">
      <c r="A95" s="0" t="n">
        <v>94</v>
      </c>
      <c r="B95" s="1" t="n">
        <v>41597</v>
      </c>
      <c r="C95" s="0" t="n">
        <v>94</v>
      </c>
      <c r="D95" s="0" t="s">
        <v>19</v>
      </c>
      <c r="E95" s="0" t="str">
        <f aca="false">IF(F95=D95,"Correct","Incorrect")</f>
        <v>Incorrect</v>
      </c>
      <c r="F95" s="0" t="s">
        <v>12</v>
      </c>
      <c r="I95" s="0" t="s">
        <v>14</v>
      </c>
      <c r="J95" s="0" t="str">
        <f aca="false">VLOOKUP(C95,Master!$A$2:$B$125,2,1)</f>
        <v>Explain Discrepancy</v>
      </c>
      <c r="K95" s="0" t="s">
        <v>26</v>
      </c>
      <c r="L95" s="4" t="n">
        <v>0.140185185185185</v>
      </c>
    </row>
    <row collapsed="false" customFormat="false" customHeight="false" hidden="false" ht="12.1" outlineLevel="0" r="96">
      <c r="A96" s="0" t="n">
        <v>95</v>
      </c>
      <c r="B96" s="1" t="n">
        <v>41597</v>
      </c>
      <c r="C96" s="0" t="n">
        <v>95</v>
      </c>
      <c r="D96" s="0" t="s">
        <v>18</v>
      </c>
      <c r="E96" s="0" t="str">
        <f aca="false">IF(F96=D96,"Correct","Incorrect")</f>
        <v>Incorrect</v>
      </c>
      <c r="F96" s="0" t="s">
        <v>12</v>
      </c>
      <c r="I96" s="0" t="s">
        <v>14</v>
      </c>
      <c r="J96" s="0" t="str">
        <f aca="false">VLOOKUP(C96,Master!$A$2:$B$125,2,1)</f>
        <v>Strengthen</v>
      </c>
      <c r="K96" s="0" t="s">
        <v>26</v>
      </c>
      <c r="L96" s="4" t="n">
        <v>0.187083333333333</v>
      </c>
    </row>
    <row collapsed="false" customFormat="false" customHeight="false" hidden="false" ht="12.1" outlineLevel="0" r="97">
      <c r="A97" s="0" t="n">
        <v>96</v>
      </c>
      <c r="B97" s="1" t="n">
        <v>41597</v>
      </c>
      <c r="C97" s="0" t="n">
        <v>96</v>
      </c>
      <c r="D97" s="0" t="s">
        <v>18</v>
      </c>
      <c r="E97" s="0" t="str">
        <f aca="false">IF(F97=D97,"Correct","Incorrect")</f>
        <v>Correct</v>
      </c>
      <c r="F97" s="0" t="s">
        <v>18</v>
      </c>
      <c r="I97" s="0" t="s">
        <v>14</v>
      </c>
      <c r="J97" s="0" t="str">
        <f aca="false">VLOOKUP(C97,Master!$A$2:$B$125,2,1)</f>
        <v>Assumption</v>
      </c>
      <c r="K97" s="0" t="s">
        <v>26</v>
      </c>
      <c r="L97" s="4" t="n">
        <v>0.0794097222222222</v>
      </c>
    </row>
    <row collapsed="false" customFormat="false" customHeight="false" hidden="false" ht="12.1" outlineLevel="0" r="98">
      <c r="A98" s="0" t="n">
        <v>97</v>
      </c>
      <c r="B98" s="1" t="n">
        <v>41597</v>
      </c>
      <c r="C98" s="0" t="n">
        <v>97</v>
      </c>
      <c r="D98" s="0" t="s">
        <v>19</v>
      </c>
      <c r="E98" s="0" t="str">
        <f aca="false">IF(F98=D98,"Correct","Incorrect")</f>
        <v>Correct</v>
      </c>
      <c r="F98" s="0" t="s">
        <v>19</v>
      </c>
      <c r="I98" s="0" t="s">
        <v>14</v>
      </c>
      <c r="J98" s="0" t="str">
        <f aca="false">VLOOKUP(C98,Master!$A$2:$B$125,2,1)</f>
        <v>Weaken</v>
      </c>
      <c r="K98" s="0" t="s">
        <v>26</v>
      </c>
      <c r="L98" s="4" t="n">
        <v>0.0880324074074074</v>
      </c>
    </row>
    <row collapsed="false" customFormat="false" customHeight="false" hidden="false" ht="12.1" outlineLevel="0" r="99">
      <c r="A99" s="0" t="n">
        <v>98</v>
      </c>
      <c r="B99" s="1" t="n">
        <v>41597</v>
      </c>
      <c r="C99" s="0" t="n">
        <v>98</v>
      </c>
      <c r="D99" s="0" t="s">
        <v>12</v>
      </c>
      <c r="E99" s="0" t="str">
        <f aca="false">IF(F99=D99,"Correct","Incorrect")</f>
        <v>Correct</v>
      </c>
      <c r="F99" s="0" t="s">
        <v>12</v>
      </c>
      <c r="I99" s="0" t="s">
        <v>14</v>
      </c>
      <c r="J99" s="0" t="str">
        <f aca="false">VLOOKUP(C99,Master!$A$2:$B$125,2,1)</f>
        <v>Describe Role</v>
      </c>
      <c r="K99" s="0" t="s">
        <v>26</v>
      </c>
      <c r="L99" s="4" t="n">
        <v>0.0945949074074074</v>
      </c>
    </row>
    <row collapsed="false" customFormat="false" customHeight="false" hidden="false" ht="12.1" outlineLevel="0" r="100">
      <c r="A100" s="0" t="n">
        <v>99</v>
      </c>
      <c r="B100" s="1" t="n">
        <v>41597</v>
      </c>
      <c r="C100" s="0" t="n">
        <v>99</v>
      </c>
      <c r="D100" s="0" t="s">
        <v>16</v>
      </c>
      <c r="E100" s="0" t="str">
        <f aca="false">IF(F100=D100,"Correct","Incorrect")</f>
        <v>Correct</v>
      </c>
      <c r="F100" s="0" t="s">
        <v>16</v>
      </c>
      <c r="I100" s="0" t="s">
        <v>14</v>
      </c>
      <c r="J100" s="0" t="str">
        <f aca="false">VLOOKUP(C100,Master!$A$2:$B$125,2,1)</f>
        <v>Explain Discrepancy</v>
      </c>
      <c r="K100" s="0" t="s">
        <v>26</v>
      </c>
      <c r="L100" s="4" t="n">
        <v>0.0916666666666667</v>
      </c>
    </row>
    <row collapsed="false" customFormat="false" customHeight="false" hidden="false" ht="12.1" outlineLevel="0" r="101">
      <c r="A101" s="0" t="n">
        <v>100</v>
      </c>
      <c r="B101" s="1" t="n">
        <v>41597</v>
      </c>
      <c r="C101" s="0" t="n">
        <v>100</v>
      </c>
      <c r="D101" s="0" t="s">
        <v>18</v>
      </c>
      <c r="E101" s="0" t="str">
        <f aca="false">IF(F101=D101,"Correct","Incorrect")</f>
        <v>Correct</v>
      </c>
      <c r="F101" s="0" t="s">
        <v>18</v>
      </c>
      <c r="I101" s="0" t="s">
        <v>14</v>
      </c>
      <c r="J101" s="0" t="str">
        <f aca="false">VLOOKUP(C101,Master!$A$2:$B$125,2,1)</f>
        <v>Flaw</v>
      </c>
      <c r="K101" s="0" t="s">
        <v>26</v>
      </c>
      <c r="L101" s="4" t="n">
        <v>0.117037037037037</v>
      </c>
    </row>
    <row collapsed="false" customFormat="false" customHeight="false" hidden="false" ht="12.1" outlineLevel="0" r="102">
      <c r="A102" s="0" t="n">
        <v>101</v>
      </c>
      <c r="B102" s="1" t="n">
        <v>41600</v>
      </c>
      <c r="C102" s="0" t="n">
        <v>101</v>
      </c>
      <c r="D102" s="0" t="s">
        <v>17</v>
      </c>
      <c r="E102" s="0" t="str">
        <f aca="false">IF(F102=D102,"Correct","Incorrect")</f>
        <v>Incorrect</v>
      </c>
      <c r="F102" s="0" t="s">
        <v>19</v>
      </c>
      <c r="I102" s="0" t="s">
        <v>14</v>
      </c>
      <c r="J102" s="0" t="str">
        <f aca="false">VLOOKUP(C102,Master!$A$2:$B$125,2,1)</f>
        <v>Strengthen</v>
      </c>
      <c r="K102" s="0" t="s">
        <v>26</v>
      </c>
      <c r="L102" s="4" t="n">
        <v>0.0648611111111111</v>
      </c>
    </row>
    <row collapsed="false" customFormat="false" customHeight="false" hidden="false" ht="12.1" outlineLevel="0" r="103">
      <c r="A103" s="0" t="n">
        <v>102</v>
      </c>
      <c r="B103" s="1" t="n">
        <v>41600</v>
      </c>
      <c r="C103" s="0" t="n">
        <v>102</v>
      </c>
      <c r="D103" s="0" t="s">
        <v>16</v>
      </c>
      <c r="E103" s="0" t="str">
        <f aca="false">IF(F103=D103,"Correct","Incorrect")</f>
        <v>Incorrect</v>
      </c>
      <c r="F103" s="0" t="s">
        <v>19</v>
      </c>
      <c r="I103" s="0" t="s">
        <v>14</v>
      </c>
      <c r="J103" s="0" t="str">
        <f aca="false">VLOOKUP(C103,Master!$A$2:$B$125,2,1)</f>
        <v>Strengthen</v>
      </c>
      <c r="K103" s="0" t="s">
        <v>26</v>
      </c>
      <c r="L103" s="4" t="n">
        <v>0.103761574074074</v>
      </c>
    </row>
    <row collapsed="false" customFormat="false" customHeight="false" hidden="false" ht="12.1" outlineLevel="0" r="104">
      <c r="A104" s="0" t="n">
        <v>103</v>
      </c>
      <c r="B104" s="1" t="n">
        <v>41600</v>
      </c>
      <c r="C104" s="0" t="n">
        <v>103</v>
      </c>
      <c r="D104" s="0" t="s">
        <v>19</v>
      </c>
      <c r="E104" s="0" t="str">
        <f aca="false">IF(F104=D104,"Correct","Incorrect")</f>
        <v>Incorrect</v>
      </c>
      <c r="F104" s="0" t="s">
        <v>18</v>
      </c>
      <c r="I104" s="0" t="s">
        <v>14</v>
      </c>
      <c r="J104" s="0" t="str">
        <f aca="false">VLOOKUP(C104,Master!$A$2:$B$125,2,1)</f>
        <v>Inference</v>
      </c>
      <c r="K104" s="0" t="s">
        <v>26</v>
      </c>
      <c r="L104" s="4" t="n">
        <v>0.138194444444444</v>
      </c>
    </row>
    <row collapsed="false" customFormat="false" customHeight="false" hidden="false" ht="12.1" outlineLevel="0" r="105">
      <c r="A105" s="0" t="n">
        <v>104</v>
      </c>
      <c r="B105" s="1" t="n">
        <v>41600</v>
      </c>
      <c r="C105" s="0" t="n">
        <v>104</v>
      </c>
      <c r="D105" s="0" t="s">
        <v>17</v>
      </c>
      <c r="E105" s="0" t="str">
        <f aca="false">IF(F105=D105,"Correct","Incorrect")</f>
        <v>Incorrect</v>
      </c>
      <c r="F105" s="0" t="s">
        <v>18</v>
      </c>
      <c r="I105" s="0" t="s">
        <v>14</v>
      </c>
      <c r="J105" s="0" t="str">
        <f aca="false">VLOOKUP(C105,Master!$A$2:$B$125,2,1)</f>
        <v>Inference</v>
      </c>
      <c r="K105" s="0" t="s">
        <v>26</v>
      </c>
      <c r="L105" s="4" t="n">
        <v>0.122361111111111</v>
      </c>
    </row>
    <row collapsed="false" customFormat="false" customHeight="false" hidden="false" ht="12.1" outlineLevel="0" r="106">
      <c r="A106" s="0" t="n">
        <v>105</v>
      </c>
      <c r="B106" s="1" t="n">
        <v>41600</v>
      </c>
      <c r="C106" s="0" t="n">
        <v>105</v>
      </c>
      <c r="D106" s="0" t="s">
        <v>17</v>
      </c>
      <c r="E106" s="0" t="str">
        <f aca="false">IF(F106=D106,"Correct","Incorrect")</f>
        <v>Incorrect</v>
      </c>
      <c r="F106" s="0" t="s">
        <v>16</v>
      </c>
      <c r="I106" s="0" t="s">
        <v>14</v>
      </c>
      <c r="J106" s="0" t="str">
        <f aca="false">VLOOKUP(C106,Master!$A$2:$B$125,2,1)</f>
        <v>Inference</v>
      </c>
      <c r="K106" s="0" t="s">
        <v>26</v>
      </c>
      <c r="L106" s="4" t="n">
        <v>0.0770138888888889</v>
      </c>
    </row>
    <row collapsed="false" customFormat="false" customHeight="false" hidden="false" ht="12.1" outlineLevel="0" r="107">
      <c r="A107" s="0" t="n">
        <v>106</v>
      </c>
      <c r="B107" s="1" t="n">
        <v>41600</v>
      </c>
      <c r="C107" s="0" t="n">
        <v>106</v>
      </c>
      <c r="D107" s="0" t="s">
        <v>18</v>
      </c>
      <c r="E107" s="0" t="str">
        <f aca="false">IF(F107=D107,"Correct","Incorrect")</f>
        <v>Incorrect</v>
      </c>
      <c r="F107" s="0" t="s">
        <v>16</v>
      </c>
      <c r="I107" s="0" t="s">
        <v>14</v>
      </c>
      <c r="J107" s="0" t="str">
        <f aca="false">VLOOKUP(C107,Master!$A$2:$B$125,2,1)</f>
        <v>Assumption</v>
      </c>
      <c r="K107" s="0" t="s">
        <v>26</v>
      </c>
      <c r="L107" s="4" t="n">
        <v>0.0649652777777778</v>
      </c>
    </row>
    <row collapsed="false" customFormat="false" customHeight="false" hidden="false" ht="12.1" outlineLevel="0" r="108">
      <c r="A108" s="0" t="n">
        <v>107</v>
      </c>
      <c r="B108" s="1" t="n">
        <v>41600</v>
      </c>
      <c r="C108" s="0" t="n">
        <v>107</v>
      </c>
      <c r="D108" s="0" t="s">
        <v>12</v>
      </c>
      <c r="E108" s="0" t="str">
        <f aca="false">IF(F108=D108,"Correct","Incorrect")</f>
        <v>Correct</v>
      </c>
      <c r="F108" s="0" t="s">
        <v>12</v>
      </c>
      <c r="I108" s="0" t="s">
        <v>14</v>
      </c>
      <c r="J108" s="0" t="str">
        <f aca="false">VLOOKUP(C108,Master!$A$2:$B$125,2,1)</f>
        <v>Weaken</v>
      </c>
      <c r="K108" s="0" t="s">
        <v>26</v>
      </c>
      <c r="L108" s="4" t="n">
        <v>0.130983796296296</v>
      </c>
    </row>
    <row collapsed="false" customFormat="false" customHeight="false" hidden="false" ht="12.1" outlineLevel="0" r="109">
      <c r="A109" s="0" t="n">
        <v>108</v>
      </c>
      <c r="B109" s="1" t="n">
        <v>41600</v>
      </c>
      <c r="C109" s="0" t="n">
        <v>108</v>
      </c>
      <c r="D109" s="0" t="s">
        <v>17</v>
      </c>
      <c r="E109" s="0" t="str">
        <f aca="false">IF(F109=D109,"Correct","Incorrect")</f>
        <v>Correct</v>
      </c>
      <c r="F109" s="0" t="s">
        <v>17</v>
      </c>
      <c r="I109" s="0" t="s">
        <v>14</v>
      </c>
      <c r="J109" s="0" t="str">
        <f aca="false">VLOOKUP(C109,Master!$A$2:$B$125,2,1)</f>
        <v>Strengthen</v>
      </c>
      <c r="K109" s="0" t="s">
        <v>26</v>
      </c>
      <c r="L109" s="4" t="n">
        <v>0.0609143518518519</v>
      </c>
    </row>
    <row collapsed="false" customFormat="false" customHeight="false" hidden="false" ht="12.1" outlineLevel="0" r="110">
      <c r="A110" s="0" t="n">
        <v>109</v>
      </c>
      <c r="B110" s="1" t="n">
        <v>41600</v>
      </c>
      <c r="C110" s="0" t="n">
        <v>109</v>
      </c>
      <c r="D110" s="0" t="s">
        <v>16</v>
      </c>
      <c r="E110" s="0" t="str">
        <f aca="false">IF(F110=D110,"Correct","Incorrect")</f>
        <v>Incorrect</v>
      </c>
      <c r="F110" s="0" t="s">
        <v>18</v>
      </c>
      <c r="I110" s="0" t="s">
        <v>14</v>
      </c>
      <c r="J110" s="0" t="str">
        <f aca="false">VLOOKUP(C110,Master!$A$2:$B$125,2,1)</f>
        <v>Assumption</v>
      </c>
      <c r="K110" s="0" t="s">
        <v>26</v>
      </c>
      <c r="L110" s="4" t="n">
        <v>0.0965625</v>
      </c>
    </row>
    <row collapsed="false" customFormat="false" customHeight="false" hidden="false" ht="12.1" outlineLevel="0" r="111">
      <c r="A111" s="0" t="n">
        <v>110</v>
      </c>
      <c r="B111" s="1" t="n">
        <v>41600</v>
      </c>
      <c r="C111" s="0" t="n">
        <v>110</v>
      </c>
      <c r="D111" s="0" t="s">
        <v>16</v>
      </c>
      <c r="E111" s="0" t="str">
        <f aca="false">IF(F111=D111,"Correct","Incorrect")</f>
        <v>Correct</v>
      </c>
      <c r="F111" s="0" t="s">
        <v>16</v>
      </c>
      <c r="I111" s="0" t="s">
        <v>14</v>
      </c>
      <c r="J111" s="0" t="str">
        <f aca="false">VLOOKUP(C111,Master!$A$2:$B$125,2,1)</f>
        <v>Evaluate</v>
      </c>
      <c r="K111" s="0" t="s">
        <v>26</v>
      </c>
      <c r="L111" s="4" t="n">
        <v>0.063900462962963</v>
      </c>
    </row>
    <row collapsed="false" customFormat="false" customHeight="false" hidden="false" ht="12.1" outlineLevel="0" r="112">
      <c r="A112" s="0" t="n">
        <v>111</v>
      </c>
    </row>
    <row collapsed="false" customFormat="false" customHeight="false" hidden="false" ht="12.1" outlineLevel="0" r="113">
      <c r="A113" s="0" t="n">
        <v>112</v>
      </c>
    </row>
    <row collapsed="false" customFormat="false" customHeight="false" hidden="false" ht="12.1" outlineLevel="0" r="114">
      <c r="A114" s="0" t="n">
        <v>113</v>
      </c>
    </row>
    <row collapsed="false" customFormat="false" customHeight="false" hidden="false" ht="12.1" outlineLevel="0" r="115">
      <c r="A115" s="0" t="n">
        <v>114</v>
      </c>
    </row>
    <row collapsed="false" customFormat="false" customHeight="false" hidden="false" ht="12.1" outlineLevel="0" r="116">
      <c r="A116" s="0" t="n">
        <v>115</v>
      </c>
    </row>
    <row collapsed="false" customFormat="false" customHeight="false" hidden="false" ht="12.1" outlineLevel="0" r="117">
      <c r="A117" s="0" t="n">
        <v>116</v>
      </c>
    </row>
    <row collapsed="false" customFormat="false" customHeight="false" hidden="false" ht="12.1" outlineLevel="0" r="118">
      <c r="A118" s="0" t="n">
        <v>117</v>
      </c>
    </row>
    <row collapsed="false" customFormat="false" customHeight="false" hidden="false" ht="12.1" outlineLevel="0" r="119">
      <c r="A119" s="0" t="n">
        <v>118</v>
      </c>
    </row>
    <row collapsed="false" customFormat="false" customHeight="false" hidden="false" ht="12.1" outlineLevel="0" r="120">
      <c r="A120" s="0" t="n">
        <v>119</v>
      </c>
    </row>
    <row collapsed="false" customFormat="false" customHeight="false" hidden="false" ht="12.1" outlineLevel="0" r="121">
      <c r="A121" s="0" t="n">
        <v>120</v>
      </c>
    </row>
    <row collapsed="false" customFormat="false" customHeight="false" hidden="false" ht="12.1" outlineLevel="0" r="122">
      <c r="A122" s="0" t="n">
        <v>121</v>
      </c>
    </row>
    <row collapsed="false" customFormat="false" customHeight="false" hidden="false" ht="12.1" outlineLevel="0" r="123">
      <c r="A123" s="0" t="n">
        <v>122</v>
      </c>
    </row>
    <row collapsed="false" customFormat="false" customHeight="false" hidden="false" ht="12.1" outlineLevel="0" r="124">
      <c r="A124" s="0" t="n">
        <v>123</v>
      </c>
    </row>
    <row collapsed="false" customFormat="false" customHeight="false" hidden="false" ht="12.1" outlineLevel="0" r="125">
      <c r="A125" s="0" t="n">
        <v>124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E45" activeCellId="0" pane="topLeft" sqref="E45"/>
    </sheetView>
  </sheetViews>
  <sheetFormatPr defaultRowHeight="12.8"/>
  <cols>
    <col collapsed="false" hidden="false" max="1" min="1" style="0" width="18.1071428571429"/>
    <col collapsed="false" hidden="false" max="2" min="2" style="0" width="11.5204081632653"/>
    <col collapsed="false" hidden="false" max="3" min="3" style="0" width="13.1020408163265"/>
    <col collapsed="false" hidden="false" max="8" min="4" style="0" width="11.5204081632653"/>
    <col collapsed="false" hidden="false" max="10" min="9" style="0" width="18.1071428571429"/>
    <col collapsed="false" hidden="false" max="1025" min="11" style="0" width="11.5204081632653"/>
  </cols>
  <sheetData>
    <row collapsed="false" customFormat="false" customHeight="false" hidden="false" ht="12.8" outlineLevel="0" r="1">
      <c r="A1" s="5" t="s">
        <v>29</v>
      </c>
    </row>
    <row collapsed="false" customFormat="false" customHeight="false" hidden="false" ht="12.8" outlineLevel="0" r="3">
      <c r="A3" s="6" t="s">
        <v>30</v>
      </c>
      <c r="B3" s="7" t="s">
        <v>4</v>
      </c>
      <c r="C3" s="8"/>
      <c r="D3" s="9"/>
    </row>
    <row collapsed="false" customFormat="false" customHeight="false" hidden="false" ht="12.8" outlineLevel="0" r="4">
      <c r="A4" s="7" t="s">
        <v>1</v>
      </c>
      <c r="B4" s="10" t="s">
        <v>13</v>
      </c>
      <c r="C4" s="11" t="s">
        <v>20</v>
      </c>
      <c r="D4" s="12" t="s">
        <v>31</v>
      </c>
    </row>
    <row collapsed="false" customFormat="false" customHeight="false" hidden="false" ht="12.8" outlineLevel="0" r="5">
      <c r="A5" s="13" t="n">
        <v>41600</v>
      </c>
      <c r="B5" s="14" t="n">
        <v>0.3</v>
      </c>
      <c r="C5" s="15" t="n">
        <v>0.7</v>
      </c>
      <c r="D5" s="16" t="n">
        <v>1</v>
      </c>
    </row>
    <row collapsed="false" customFormat="false" customHeight="false" hidden="false" ht="12.8" outlineLevel="0" r="6">
      <c r="A6" s="17" t="n">
        <v>41597</v>
      </c>
      <c r="B6" s="18" t="n">
        <v>0.4</v>
      </c>
      <c r="C6" s="19" t="n">
        <v>0.6</v>
      </c>
      <c r="D6" s="20" t="n">
        <v>1</v>
      </c>
    </row>
    <row collapsed="false" customFormat="false" customHeight="false" hidden="false" ht="12.8" outlineLevel="0" r="7">
      <c r="A7" s="17" t="n">
        <v>41595</v>
      </c>
      <c r="B7" s="18" t="n">
        <v>0.8</v>
      </c>
      <c r="C7" s="19" t="n">
        <v>0.2</v>
      </c>
      <c r="D7" s="20" t="n">
        <v>1</v>
      </c>
    </row>
    <row collapsed="false" customFormat="false" customHeight="false" hidden="false" ht="12.8" outlineLevel="0" r="8">
      <c r="A8" s="17" t="n">
        <v>41576</v>
      </c>
      <c r="B8" s="18" t="n">
        <v>0.6</v>
      </c>
      <c r="C8" s="19" t="n">
        <v>0.4</v>
      </c>
      <c r="D8" s="20" t="n">
        <v>1</v>
      </c>
    </row>
    <row collapsed="false" customFormat="false" customHeight="false" hidden="false" ht="12.8" outlineLevel="0" r="9">
      <c r="A9" s="17" t="n">
        <v>41575</v>
      </c>
      <c r="B9" s="18" t="n">
        <v>0.7</v>
      </c>
      <c r="C9" s="19" t="n">
        <v>0.3</v>
      </c>
      <c r="D9" s="20" t="n">
        <v>1</v>
      </c>
    </row>
    <row collapsed="false" customFormat="false" customHeight="false" hidden="false" ht="12.8" outlineLevel="0" r="10">
      <c r="A10" s="17" t="n">
        <v>41571</v>
      </c>
      <c r="B10" s="18" t="n">
        <v>0.7</v>
      </c>
      <c r="C10" s="19" t="n">
        <v>0.3</v>
      </c>
      <c r="D10" s="20" t="n">
        <v>1</v>
      </c>
    </row>
    <row collapsed="false" customFormat="false" customHeight="false" hidden="false" ht="12.8" outlineLevel="0" r="11">
      <c r="A11" s="17" t="n">
        <v>41569</v>
      </c>
      <c r="B11" s="18" t="n">
        <v>0.7</v>
      </c>
      <c r="C11" s="19" t="n">
        <v>0.3</v>
      </c>
      <c r="D11" s="20" t="n">
        <v>1</v>
      </c>
    </row>
    <row collapsed="false" customFormat="false" customHeight="false" hidden="false" ht="12.8" outlineLevel="0" r="12">
      <c r="A12" s="17" t="n">
        <v>41568</v>
      </c>
      <c r="B12" s="21" t="n">
        <v>0.9</v>
      </c>
      <c r="C12" s="22" t="n">
        <v>0.1</v>
      </c>
      <c r="D12" s="23" t="n">
        <v>1</v>
      </c>
    </row>
    <row collapsed="false" customFormat="false" customHeight="false" hidden="false" ht="12.8" outlineLevel="0" r="13">
      <c r="A13" s="24" t="s">
        <v>31</v>
      </c>
      <c r="B13" s="25" t="n">
        <v>0.636363636363636</v>
      </c>
      <c r="C13" s="26" t="n">
        <v>0.363636363636364</v>
      </c>
      <c r="D13" s="27" t="n">
        <v>1</v>
      </c>
    </row>
    <row collapsed="false" customFormat="false" customHeight="false" hidden="false" ht="12.8" outlineLevel="0" r="26">
      <c r="A26" s="5" t="s">
        <v>29</v>
      </c>
    </row>
    <row collapsed="false" customFormat="false" customHeight="false" hidden="false" ht="12.8" outlineLevel="0" r="28">
      <c r="A28" s="28" t="s">
        <v>30</v>
      </c>
      <c r="B28" s="29"/>
      <c r="C28" s="7" t="s">
        <v>4</v>
      </c>
      <c r="D28" s="8"/>
      <c r="E28" s="9"/>
    </row>
    <row collapsed="false" customFormat="false" customHeight="false" hidden="false" ht="12.8" outlineLevel="0" r="29">
      <c r="A29" s="7" t="s">
        <v>9</v>
      </c>
      <c r="B29" s="7" t="s">
        <v>1</v>
      </c>
      <c r="C29" s="10" t="s">
        <v>13</v>
      </c>
      <c r="D29" s="11" t="s">
        <v>20</v>
      </c>
      <c r="E29" s="12" t="s">
        <v>31</v>
      </c>
    </row>
    <row collapsed="false" customFormat="false" customHeight="false" hidden="false" ht="12.8" outlineLevel="0" r="30">
      <c r="A30" s="30" t="s">
        <v>32</v>
      </c>
      <c r="B30" s="13" t="n">
        <v>41571</v>
      </c>
      <c r="C30" s="14" t="n">
        <v>1</v>
      </c>
      <c r="D30" s="31"/>
      <c r="E30" s="16" t="n">
        <v>1</v>
      </c>
    </row>
    <row collapsed="false" customFormat="false" customHeight="false" hidden="false" ht="12.8" outlineLevel="0" r="31">
      <c r="A31" s="32"/>
      <c r="B31" s="17" t="n">
        <v>41575</v>
      </c>
      <c r="C31" s="18" t="n">
        <v>0.666666666666667</v>
      </c>
      <c r="D31" s="19" t="n">
        <v>0.333333333333333</v>
      </c>
      <c r="E31" s="20" t="n">
        <v>1</v>
      </c>
    </row>
    <row collapsed="false" customFormat="false" customHeight="false" hidden="false" ht="12.8" outlineLevel="0" r="32">
      <c r="A32" s="32"/>
      <c r="B32" s="17" t="n">
        <v>41595</v>
      </c>
      <c r="C32" s="18" t="n">
        <v>0.5</v>
      </c>
      <c r="D32" s="19" t="n">
        <v>0.5</v>
      </c>
      <c r="E32" s="20" t="n">
        <v>1</v>
      </c>
    </row>
    <row collapsed="false" customFormat="false" customHeight="false" hidden="false" ht="12.8" outlineLevel="0" r="33">
      <c r="A33" s="32"/>
      <c r="B33" s="17" t="n">
        <v>41597</v>
      </c>
      <c r="C33" s="18" t="n">
        <v>0.333333333333333</v>
      </c>
      <c r="D33" s="19" t="n">
        <v>0.666666666666667</v>
      </c>
      <c r="E33" s="20" t="n">
        <v>1</v>
      </c>
    </row>
    <row collapsed="false" customFormat="false" customHeight="false" hidden="false" ht="12.8" outlineLevel="0" r="34">
      <c r="A34" s="33"/>
      <c r="B34" s="34" t="n">
        <v>41600</v>
      </c>
      <c r="C34" s="35"/>
      <c r="D34" s="22" t="n">
        <v>1</v>
      </c>
      <c r="E34" s="23" t="n">
        <v>1</v>
      </c>
    </row>
    <row collapsed="false" customFormat="false" customHeight="false" hidden="false" ht="12.8" outlineLevel="0" r="35">
      <c r="A35" s="30" t="s">
        <v>33</v>
      </c>
      <c r="B35" s="13" t="n">
        <v>41569</v>
      </c>
      <c r="C35" s="36" t="n">
        <v>1</v>
      </c>
      <c r="D35" s="37"/>
      <c r="E35" s="16" t="n">
        <v>1</v>
      </c>
    </row>
    <row collapsed="false" customFormat="false" customHeight="false" hidden="false" ht="12.8" outlineLevel="0" r="36">
      <c r="A36" s="32"/>
      <c r="B36" s="17" t="n">
        <v>41571</v>
      </c>
      <c r="C36" s="38" t="n">
        <v>0.5</v>
      </c>
      <c r="D36" s="38" t="n">
        <v>0.5</v>
      </c>
      <c r="E36" s="20" t="n">
        <v>1</v>
      </c>
    </row>
    <row collapsed="false" customFormat="false" customHeight="false" hidden="false" ht="12.8" outlineLevel="0" r="37">
      <c r="A37" s="32"/>
      <c r="B37" s="17" t="n">
        <v>41576</v>
      </c>
      <c r="C37" s="39"/>
      <c r="D37" s="38" t="n">
        <v>1</v>
      </c>
      <c r="E37" s="20" t="n">
        <v>1</v>
      </c>
    </row>
    <row collapsed="false" customFormat="false" customHeight="false" hidden="false" ht="12.8" outlineLevel="0" r="38">
      <c r="A38" s="32"/>
      <c r="B38" s="17" t="n">
        <v>41595</v>
      </c>
      <c r="C38" s="38" t="n">
        <v>1</v>
      </c>
      <c r="D38" s="39"/>
      <c r="E38" s="20" t="n">
        <v>1</v>
      </c>
    </row>
    <row collapsed="false" customFormat="false" customHeight="false" hidden="false" ht="12.8" outlineLevel="0" r="39">
      <c r="A39" s="33"/>
      <c r="B39" s="34" t="n">
        <v>41597</v>
      </c>
      <c r="C39" s="40"/>
      <c r="D39" s="41" t="n">
        <v>1</v>
      </c>
      <c r="E39" s="23" t="n">
        <v>1</v>
      </c>
    </row>
    <row collapsed="false" customFormat="false" customHeight="false" hidden="false" ht="12.8" outlineLevel="0" r="40">
      <c r="A40" s="30" t="s">
        <v>34</v>
      </c>
      <c r="B40" s="13" t="n">
        <v>41571</v>
      </c>
      <c r="C40" s="14" t="n">
        <v>1</v>
      </c>
      <c r="D40" s="31"/>
      <c r="E40" s="16" t="n">
        <v>1</v>
      </c>
    </row>
    <row collapsed="false" customFormat="false" customHeight="false" hidden="false" ht="12.8" outlineLevel="0" r="41">
      <c r="A41" s="33"/>
      <c r="B41" s="34" t="n">
        <v>41597</v>
      </c>
      <c r="C41" s="21" t="n">
        <v>0.5</v>
      </c>
      <c r="D41" s="22" t="n">
        <v>0.5</v>
      </c>
      <c r="E41" s="23" t="n">
        <v>1</v>
      </c>
    </row>
    <row collapsed="false" customFormat="false" customHeight="false" hidden="false" ht="12.8" outlineLevel="0" r="42">
      <c r="A42" s="30" t="s">
        <v>35</v>
      </c>
      <c r="B42" s="13" t="n">
        <v>41569</v>
      </c>
      <c r="C42" s="36" t="n">
        <v>1</v>
      </c>
      <c r="D42" s="37"/>
      <c r="E42" s="16" t="n">
        <v>1</v>
      </c>
    </row>
    <row collapsed="false" customFormat="false" customHeight="false" hidden="false" ht="12.8" outlineLevel="0" r="43">
      <c r="A43" s="32"/>
      <c r="B43" s="17" t="n">
        <v>41571</v>
      </c>
      <c r="C43" s="38" t="n">
        <v>1</v>
      </c>
      <c r="D43" s="39"/>
      <c r="E43" s="20" t="n">
        <v>1</v>
      </c>
    </row>
    <row collapsed="false" customFormat="false" customHeight="false" hidden="false" ht="12.8" outlineLevel="0" r="44">
      <c r="A44" s="32"/>
      <c r="B44" s="17" t="n">
        <v>41595</v>
      </c>
      <c r="C44" s="38" t="n">
        <v>1</v>
      </c>
      <c r="D44" s="39"/>
      <c r="E44" s="20" t="n">
        <v>1</v>
      </c>
    </row>
    <row collapsed="false" customFormat="false" customHeight="false" hidden="false" ht="12.8" outlineLevel="0" r="45">
      <c r="A45" s="33"/>
      <c r="B45" s="34" t="n">
        <v>41597</v>
      </c>
      <c r="C45" s="41" t="n">
        <v>1</v>
      </c>
      <c r="D45" s="40"/>
      <c r="E45" s="23" t="n">
        <v>1</v>
      </c>
    </row>
    <row collapsed="false" customFormat="false" customHeight="false" hidden="false" ht="12.8" outlineLevel="0" r="46">
      <c r="A46" s="30" t="s">
        <v>36</v>
      </c>
      <c r="B46" s="13" t="n">
        <v>41568</v>
      </c>
      <c r="C46" s="14" t="n">
        <v>1</v>
      </c>
      <c r="D46" s="31"/>
      <c r="E46" s="16" t="n">
        <v>1</v>
      </c>
    </row>
    <row collapsed="false" customFormat="false" customHeight="false" hidden="false" ht="12.8" outlineLevel="0" r="47">
      <c r="A47" s="32"/>
      <c r="B47" s="17" t="n">
        <v>41569</v>
      </c>
      <c r="C47" s="18" t="n">
        <v>1</v>
      </c>
      <c r="D47" s="42"/>
      <c r="E47" s="20" t="n">
        <v>1</v>
      </c>
    </row>
    <row collapsed="false" customFormat="false" customHeight="false" hidden="false" ht="12.8" outlineLevel="0" r="48">
      <c r="A48" s="32"/>
      <c r="B48" s="17" t="n">
        <v>41571</v>
      </c>
      <c r="C48" s="18" t="n">
        <v>0.5</v>
      </c>
      <c r="D48" s="19" t="n">
        <v>0.5</v>
      </c>
      <c r="E48" s="20" t="n">
        <v>1</v>
      </c>
    </row>
    <row collapsed="false" customFormat="false" customHeight="false" hidden="false" ht="12.8" outlineLevel="0" r="49">
      <c r="A49" s="32"/>
      <c r="B49" s="17" t="n">
        <v>41575</v>
      </c>
      <c r="C49" s="18" t="n">
        <v>1</v>
      </c>
      <c r="D49" s="42"/>
      <c r="E49" s="20" t="n">
        <v>1</v>
      </c>
    </row>
    <row collapsed="false" customFormat="false" customHeight="false" hidden="false" ht="12.8" outlineLevel="0" r="50">
      <c r="A50" s="32"/>
      <c r="B50" s="17" t="n">
        <v>41576</v>
      </c>
      <c r="C50" s="43"/>
      <c r="D50" s="19" t="n">
        <v>1</v>
      </c>
      <c r="E50" s="20" t="n">
        <v>1</v>
      </c>
    </row>
    <row collapsed="false" customFormat="false" customHeight="false" hidden="false" ht="12.8" outlineLevel="0" r="51">
      <c r="A51" s="32"/>
      <c r="B51" s="17" t="n">
        <v>41595</v>
      </c>
      <c r="C51" s="18" t="n">
        <v>0.666666666666667</v>
      </c>
      <c r="D51" s="19" t="n">
        <v>0.333333333333333</v>
      </c>
      <c r="E51" s="20" t="n">
        <v>1</v>
      </c>
    </row>
    <row collapsed="false" customFormat="false" customHeight="false" hidden="false" ht="12.8" outlineLevel="0" r="52">
      <c r="A52" s="33"/>
      <c r="B52" s="34" t="n">
        <v>41600</v>
      </c>
      <c r="C52" s="21" t="n">
        <v>1</v>
      </c>
      <c r="D52" s="44"/>
      <c r="E52" s="23" t="n">
        <v>1</v>
      </c>
    </row>
    <row collapsed="false" customFormat="false" customHeight="false" hidden="false" ht="12.8" outlineLevel="0" r="53">
      <c r="A53" s="30" t="s">
        <v>37</v>
      </c>
      <c r="B53" s="13" t="n">
        <v>41568</v>
      </c>
      <c r="C53" s="36" t="n">
        <v>0.666666666666667</v>
      </c>
      <c r="D53" s="36" t="n">
        <v>0.333333333333333</v>
      </c>
      <c r="E53" s="16" t="n">
        <v>1</v>
      </c>
    </row>
    <row collapsed="false" customFormat="false" customHeight="false" hidden="false" ht="12.8" outlineLevel="0" r="54">
      <c r="A54" s="32"/>
      <c r="B54" s="17" t="n">
        <v>41569</v>
      </c>
      <c r="C54" s="38" t="n">
        <v>0.5</v>
      </c>
      <c r="D54" s="38" t="n">
        <v>0.5</v>
      </c>
      <c r="E54" s="20" t="n">
        <v>1</v>
      </c>
    </row>
    <row collapsed="false" customFormat="false" customHeight="false" hidden="false" ht="12.8" outlineLevel="0" r="55">
      <c r="A55" s="32"/>
      <c r="B55" s="17" t="n">
        <v>41571</v>
      </c>
      <c r="C55" s="38" t="n">
        <v>0.5</v>
      </c>
      <c r="D55" s="38" t="n">
        <v>0.5</v>
      </c>
      <c r="E55" s="20" t="n">
        <v>1</v>
      </c>
    </row>
    <row collapsed="false" customFormat="false" customHeight="false" hidden="false" ht="12.8" outlineLevel="0" r="56">
      <c r="A56" s="32"/>
      <c r="B56" s="17" t="n">
        <v>41575</v>
      </c>
      <c r="C56" s="38" t="n">
        <v>1</v>
      </c>
      <c r="D56" s="39"/>
      <c r="E56" s="20" t="n">
        <v>1</v>
      </c>
    </row>
    <row collapsed="false" customFormat="false" customHeight="false" hidden="false" ht="12.8" outlineLevel="0" r="57">
      <c r="A57" s="32"/>
      <c r="B57" s="17" t="n">
        <v>41576</v>
      </c>
      <c r="C57" s="38" t="n">
        <v>1</v>
      </c>
      <c r="D57" s="39"/>
      <c r="E57" s="20" t="n">
        <v>1</v>
      </c>
    </row>
    <row collapsed="false" customFormat="false" customHeight="false" hidden="false" ht="12.8" outlineLevel="0" r="58">
      <c r="A58" s="32"/>
      <c r="B58" s="17" t="n">
        <v>41595</v>
      </c>
      <c r="C58" s="38" t="n">
        <v>1</v>
      </c>
      <c r="D58" s="39"/>
      <c r="E58" s="20" t="n">
        <v>1</v>
      </c>
    </row>
    <row collapsed="false" customFormat="false" customHeight="false" hidden="false" ht="12.8" outlineLevel="0" r="59">
      <c r="A59" s="33"/>
      <c r="B59" s="34" t="n">
        <v>41597</v>
      </c>
      <c r="C59" s="41" t="n">
        <v>0.25</v>
      </c>
      <c r="D59" s="41" t="n">
        <v>0.75</v>
      </c>
      <c r="E59" s="23" t="n">
        <v>1</v>
      </c>
    </row>
    <row collapsed="false" customFormat="false" customHeight="false" hidden="false" ht="12.8" outlineLevel="0" r="60">
      <c r="A60" s="30" t="s">
        <v>38</v>
      </c>
      <c r="B60" s="13" t="n">
        <v>41568</v>
      </c>
      <c r="C60" s="14" t="n">
        <v>1</v>
      </c>
      <c r="D60" s="31"/>
      <c r="E60" s="16" t="n">
        <v>1</v>
      </c>
    </row>
    <row collapsed="false" customFormat="false" customHeight="false" hidden="false" ht="12.8" outlineLevel="0" r="61">
      <c r="A61" s="33"/>
      <c r="B61" s="34" t="n">
        <v>41597</v>
      </c>
      <c r="C61" s="21" t="n">
        <v>1</v>
      </c>
      <c r="D61" s="44"/>
      <c r="E61" s="23" t="n">
        <v>1</v>
      </c>
    </row>
    <row collapsed="false" customFormat="false" customHeight="false" hidden="false" ht="12.8" outlineLevel="0" r="62">
      <c r="A62" s="30" t="s">
        <v>39</v>
      </c>
      <c r="B62" s="13" t="n">
        <v>41571</v>
      </c>
      <c r="C62" s="36" t="n">
        <v>0.5</v>
      </c>
      <c r="D62" s="36" t="n">
        <v>0.5</v>
      </c>
      <c r="E62" s="16" t="n">
        <v>1</v>
      </c>
    </row>
    <row collapsed="false" customFormat="false" customHeight="false" hidden="false" ht="12.8" outlineLevel="0" r="63">
      <c r="A63" s="32"/>
      <c r="B63" s="17" t="n">
        <v>41576</v>
      </c>
      <c r="C63" s="38" t="n">
        <v>0.666666666666667</v>
      </c>
      <c r="D63" s="38" t="n">
        <v>0.333333333333333</v>
      </c>
      <c r="E63" s="20" t="n">
        <v>1</v>
      </c>
    </row>
    <row collapsed="false" customFormat="false" customHeight="false" hidden="false" ht="12.8" outlineLevel="0" r="64">
      <c r="A64" s="32"/>
      <c r="B64" s="17" t="n">
        <v>41595</v>
      </c>
      <c r="C64" s="38" t="n">
        <v>1</v>
      </c>
      <c r="D64" s="39"/>
      <c r="E64" s="20" t="n">
        <v>1</v>
      </c>
    </row>
    <row collapsed="false" customFormat="false" customHeight="false" hidden="false" ht="12.8" outlineLevel="0" r="65">
      <c r="A65" s="32"/>
      <c r="B65" s="17" t="n">
        <v>41597</v>
      </c>
      <c r="C65" s="39"/>
      <c r="D65" s="38" t="n">
        <v>1</v>
      </c>
      <c r="E65" s="20" t="n">
        <v>1</v>
      </c>
    </row>
    <row collapsed="false" customFormat="false" customHeight="false" hidden="false" ht="12.8" outlineLevel="0" r="66">
      <c r="A66" s="33"/>
      <c r="B66" s="34" t="n">
        <v>41600</v>
      </c>
      <c r="C66" s="40"/>
      <c r="D66" s="41" t="n">
        <v>1</v>
      </c>
      <c r="E66" s="23" t="n">
        <v>1</v>
      </c>
    </row>
    <row collapsed="false" customFormat="false" customHeight="false" hidden="false" ht="12.8" outlineLevel="0" r="67">
      <c r="A67" s="30" t="s">
        <v>40</v>
      </c>
      <c r="B67" s="13" t="n">
        <v>41568</v>
      </c>
      <c r="C67" s="14" t="n">
        <v>1</v>
      </c>
      <c r="D67" s="31"/>
      <c r="E67" s="16" t="n">
        <v>1</v>
      </c>
    </row>
    <row collapsed="false" customFormat="false" customHeight="false" hidden="false" ht="12.8" outlineLevel="0" r="68">
      <c r="A68" s="32"/>
      <c r="B68" s="17" t="n">
        <v>41569</v>
      </c>
      <c r="C68" s="18" t="n">
        <v>0.75</v>
      </c>
      <c r="D68" s="19" t="n">
        <v>0.25</v>
      </c>
      <c r="E68" s="20" t="n">
        <v>1</v>
      </c>
    </row>
    <row collapsed="false" customFormat="false" customHeight="false" hidden="false" ht="12.8" outlineLevel="0" r="69">
      <c r="A69" s="32"/>
      <c r="B69" s="17" t="n">
        <v>41571</v>
      </c>
      <c r="C69" s="18" t="n">
        <v>0.666666666666667</v>
      </c>
      <c r="D69" s="19" t="n">
        <v>0.333333333333333</v>
      </c>
      <c r="E69" s="20" t="n">
        <v>1</v>
      </c>
    </row>
    <row collapsed="false" customFormat="false" customHeight="false" hidden="false" ht="12.8" outlineLevel="0" r="70">
      <c r="A70" s="32"/>
      <c r="B70" s="17" t="n">
        <v>41575</v>
      </c>
      <c r="C70" s="18" t="n">
        <v>0.5</v>
      </c>
      <c r="D70" s="19" t="n">
        <v>0.5</v>
      </c>
      <c r="E70" s="20" t="n">
        <v>1</v>
      </c>
    </row>
    <row collapsed="false" customFormat="false" customHeight="false" hidden="false" ht="12.8" outlineLevel="0" r="71">
      <c r="A71" s="32"/>
      <c r="B71" s="17" t="n">
        <v>41576</v>
      </c>
      <c r="C71" s="18" t="n">
        <v>1</v>
      </c>
      <c r="D71" s="42"/>
      <c r="E71" s="20" t="n">
        <v>1</v>
      </c>
    </row>
    <row collapsed="false" customFormat="false" customHeight="false" hidden="false" ht="12.8" outlineLevel="0" r="72">
      <c r="A72" s="32"/>
      <c r="B72" s="17" t="n">
        <v>41595</v>
      </c>
      <c r="C72" s="18" t="n">
        <v>1</v>
      </c>
      <c r="D72" s="42"/>
      <c r="E72" s="20" t="n">
        <v>1</v>
      </c>
    </row>
    <row collapsed="false" customFormat="false" customHeight="false" hidden="false" ht="12.8" outlineLevel="0" r="73">
      <c r="A73" s="32"/>
      <c r="B73" s="17" t="n">
        <v>41597</v>
      </c>
      <c r="C73" s="43"/>
      <c r="D73" s="19" t="n">
        <v>1</v>
      </c>
      <c r="E73" s="20" t="n">
        <v>1</v>
      </c>
    </row>
    <row collapsed="false" customFormat="false" customHeight="false" hidden="false" ht="12.8" outlineLevel="0" r="74">
      <c r="A74" s="33"/>
      <c r="B74" s="34" t="n">
        <v>41600</v>
      </c>
      <c r="C74" s="21" t="n">
        <v>0.333333333333333</v>
      </c>
      <c r="D74" s="22" t="n">
        <v>0.666666666666667</v>
      </c>
      <c r="E74" s="23" t="n">
        <v>1</v>
      </c>
    </row>
    <row collapsed="false" customFormat="false" customHeight="false" hidden="false" ht="12.8" outlineLevel="0" r="75">
      <c r="A75" s="30" t="s">
        <v>41</v>
      </c>
      <c r="B75" s="13" t="n">
        <v>41568</v>
      </c>
      <c r="C75" s="36" t="n">
        <v>1</v>
      </c>
      <c r="D75" s="37"/>
      <c r="E75" s="16" t="n">
        <v>1</v>
      </c>
    </row>
    <row collapsed="false" customFormat="false" customHeight="false" hidden="false" ht="12.8" outlineLevel="0" r="76">
      <c r="A76" s="32"/>
      <c r="B76" s="17" t="n">
        <v>41569</v>
      </c>
      <c r="C76" s="39"/>
      <c r="D76" s="38" t="n">
        <v>1</v>
      </c>
      <c r="E76" s="20" t="n">
        <v>1</v>
      </c>
    </row>
    <row collapsed="false" customFormat="false" customHeight="false" hidden="false" ht="12.8" outlineLevel="0" r="77">
      <c r="A77" s="32"/>
      <c r="B77" s="17" t="n">
        <v>41571</v>
      </c>
      <c r="C77" s="38" t="n">
        <v>1</v>
      </c>
      <c r="D77" s="39"/>
      <c r="E77" s="20" t="n">
        <v>1</v>
      </c>
    </row>
    <row collapsed="false" customFormat="false" customHeight="false" hidden="false" ht="12.8" outlineLevel="0" r="78">
      <c r="A78" s="32"/>
      <c r="B78" s="17" t="n">
        <v>41575</v>
      </c>
      <c r="C78" s="39"/>
      <c r="D78" s="38" t="n">
        <v>1</v>
      </c>
      <c r="E78" s="20" t="n">
        <v>1</v>
      </c>
    </row>
    <row collapsed="false" customFormat="false" customHeight="false" hidden="false" ht="12.8" outlineLevel="0" r="79">
      <c r="A79" s="32"/>
      <c r="B79" s="17" t="n">
        <v>41576</v>
      </c>
      <c r="C79" s="38" t="n">
        <v>0.5</v>
      </c>
      <c r="D79" s="38" t="n">
        <v>0.5</v>
      </c>
      <c r="E79" s="20" t="n">
        <v>1</v>
      </c>
    </row>
    <row collapsed="false" customFormat="false" customHeight="false" hidden="false" ht="12.8" outlineLevel="0" r="80">
      <c r="A80" s="32"/>
      <c r="B80" s="17" t="n">
        <v>41595</v>
      </c>
      <c r="C80" s="38" t="n">
        <v>0.6</v>
      </c>
      <c r="D80" s="38" t="n">
        <v>0.4</v>
      </c>
      <c r="E80" s="20" t="n">
        <v>1</v>
      </c>
    </row>
    <row collapsed="false" customFormat="false" customHeight="false" hidden="false" ht="12.8" outlineLevel="0" r="81">
      <c r="A81" s="32"/>
      <c r="B81" s="17" t="n">
        <v>41597</v>
      </c>
      <c r="C81" s="38" t="n">
        <v>0.4</v>
      </c>
      <c r="D81" s="38" t="n">
        <v>0.6</v>
      </c>
      <c r="E81" s="20" t="n">
        <v>1</v>
      </c>
    </row>
    <row collapsed="false" customFormat="false" customHeight="false" hidden="false" ht="12.8" outlineLevel="0" r="82">
      <c r="A82" s="33"/>
      <c r="B82" s="34" t="n">
        <v>41600</v>
      </c>
      <c r="C82" s="41" t="n">
        <v>1</v>
      </c>
      <c r="D82" s="40"/>
      <c r="E82" s="23" t="n">
        <v>1</v>
      </c>
    </row>
    <row collapsed="false" customFormat="false" customHeight="false" hidden="false" ht="12.8" outlineLevel="0" r="83">
      <c r="A83" s="45" t="s">
        <v>31</v>
      </c>
      <c r="B83" s="46"/>
      <c r="C83" s="25" t="n">
        <v>0.636363636363636</v>
      </c>
      <c r="D83" s="26" t="n">
        <v>0.363636363636364</v>
      </c>
      <c r="E83" s="2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colorId="64" defaultGridColor="true" rightToLeft="false" showFormulas="false" showGridLines="true" showOutlineSymbols="true" showRowColHeaders="true" showZeros="true" tabSelected="false" topLeftCell="A77" view="normal" windowProtection="false" workbookViewId="0" zoomScale="100" zoomScaleNormal="100" zoomScalePageLayoutView="100">
      <selection activeCell="B82" activeCellId="0" pane="topLeft" sqref="B82"/>
    </sheetView>
  </sheetViews>
  <sheetFormatPr defaultRowHeight="12.8"/>
  <cols>
    <col collapsed="false" hidden="false" max="1" min="1" style="0" width="11.5204081632653"/>
    <col collapsed="false" hidden="false" max="2" min="2" style="0" width="16.9897959183673"/>
    <col collapsed="false" hidden="false" max="1025" min="3" style="0" width="11.5204081632653"/>
  </cols>
  <sheetData>
    <row collapsed="false" customFormat="false" customHeight="false" hidden="false" ht="12.1" outlineLevel="0" r="1">
      <c r="A1" s="47" t="s">
        <v>14</v>
      </c>
      <c r="B1" s="47"/>
    </row>
    <row collapsed="false" customFormat="false" customHeight="false" hidden="false" ht="12.1" outlineLevel="0" r="2">
      <c r="A2" s="0" t="n">
        <v>1</v>
      </c>
      <c r="B2" s="0" t="s">
        <v>40</v>
      </c>
    </row>
    <row collapsed="false" customFormat="false" customHeight="false" hidden="false" ht="12.1" outlineLevel="0" r="3">
      <c r="A3" s="0" t="n">
        <v>2</v>
      </c>
      <c r="B3" s="0" t="s">
        <v>41</v>
      </c>
    </row>
    <row collapsed="false" customFormat="false" customHeight="false" hidden="false" ht="12.1" outlineLevel="0" r="4">
      <c r="A4" s="0" t="n">
        <v>3</v>
      </c>
      <c r="B4" s="0" t="s">
        <v>37</v>
      </c>
    </row>
    <row collapsed="false" customFormat="false" customHeight="false" hidden="false" ht="12.1" outlineLevel="0" r="5">
      <c r="A5" s="0" t="n">
        <v>4</v>
      </c>
      <c r="B5" s="0" t="s">
        <v>41</v>
      </c>
    </row>
    <row collapsed="false" customFormat="false" customHeight="false" hidden="false" ht="12.1" outlineLevel="0" r="6">
      <c r="A6" s="0" t="n">
        <v>5</v>
      </c>
      <c r="B6" s="0" t="s">
        <v>40</v>
      </c>
    </row>
    <row collapsed="false" customFormat="false" customHeight="false" hidden="false" ht="12.1" outlineLevel="0" r="7">
      <c r="A7" s="0" t="n">
        <v>6</v>
      </c>
      <c r="B7" s="0" t="s">
        <v>37</v>
      </c>
    </row>
    <row collapsed="false" customFormat="false" customHeight="false" hidden="false" ht="12.1" outlineLevel="0" r="8">
      <c r="A8" s="0" t="n">
        <v>7</v>
      </c>
      <c r="B8" s="0" t="s">
        <v>36</v>
      </c>
    </row>
    <row collapsed="false" customFormat="false" customHeight="false" hidden="false" ht="12.1" outlineLevel="0" r="9">
      <c r="A9" s="0" t="n">
        <v>8</v>
      </c>
      <c r="B9" s="0" t="s">
        <v>38</v>
      </c>
    </row>
    <row collapsed="false" customFormat="false" customHeight="false" hidden="false" ht="12.1" outlineLevel="0" r="10">
      <c r="A10" s="0" t="n">
        <v>9</v>
      </c>
      <c r="B10" s="0" t="s">
        <v>37</v>
      </c>
    </row>
    <row collapsed="false" customFormat="false" customHeight="false" hidden="false" ht="12.1" outlineLevel="0" r="11">
      <c r="A11" s="0" t="n">
        <v>10</v>
      </c>
      <c r="B11" s="0" t="s">
        <v>36</v>
      </c>
    </row>
    <row collapsed="false" customFormat="false" customHeight="false" hidden="false" ht="12.1" outlineLevel="0" r="12">
      <c r="A12" s="0" t="n">
        <v>11</v>
      </c>
      <c r="B12" s="0" t="s">
        <v>40</v>
      </c>
    </row>
    <row collapsed="false" customFormat="false" customHeight="false" hidden="false" ht="12.1" outlineLevel="0" r="13">
      <c r="A13" s="0" t="n">
        <v>12</v>
      </c>
      <c r="B13" s="0" t="s">
        <v>33</v>
      </c>
    </row>
    <row collapsed="false" customFormat="false" customHeight="false" hidden="false" ht="12.1" outlineLevel="0" r="14">
      <c r="A14" s="0" t="n">
        <v>13</v>
      </c>
      <c r="B14" s="0" t="s">
        <v>37</v>
      </c>
    </row>
    <row collapsed="false" customFormat="false" customHeight="false" hidden="false" ht="12.1" outlineLevel="0" r="15">
      <c r="A15" s="0" t="n">
        <v>14</v>
      </c>
      <c r="B15" s="0" t="s">
        <v>40</v>
      </c>
    </row>
    <row collapsed="false" customFormat="false" customHeight="false" hidden="false" ht="12.1" outlineLevel="0" r="16">
      <c r="A16" s="0" t="n">
        <v>15</v>
      </c>
      <c r="B16" s="0" t="s">
        <v>36</v>
      </c>
    </row>
    <row collapsed="false" customFormat="false" customHeight="false" hidden="false" ht="12.1" outlineLevel="0" r="17">
      <c r="A17" s="0" t="n">
        <v>16</v>
      </c>
      <c r="B17" s="0" t="s">
        <v>40</v>
      </c>
    </row>
    <row collapsed="false" customFormat="false" customHeight="false" hidden="false" ht="12.1" outlineLevel="0" r="18">
      <c r="A18" s="0" t="n">
        <v>17</v>
      </c>
      <c r="B18" s="0" t="s">
        <v>37</v>
      </c>
    </row>
    <row collapsed="false" customFormat="false" customHeight="false" hidden="false" ht="12.1" outlineLevel="0" r="19">
      <c r="A19" s="0" t="n">
        <v>18</v>
      </c>
      <c r="B19" s="0" t="s">
        <v>35</v>
      </c>
    </row>
    <row collapsed="false" customFormat="false" customHeight="false" hidden="false" ht="12.1" outlineLevel="0" r="20">
      <c r="A20" s="0" t="n">
        <v>19</v>
      </c>
      <c r="B20" s="0" t="s">
        <v>40</v>
      </c>
    </row>
    <row collapsed="false" customFormat="false" customHeight="false" hidden="false" ht="12.1" outlineLevel="0" r="21">
      <c r="A21" s="0" t="n">
        <v>20</v>
      </c>
      <c r="B21" s="0" t="s">
        <v>41</v>
      </c>
    </row>
    <row collapsed="false" customFormat="false" customHeight="false" hidden="false" ht="12.1" outlineLevel="0" r="22">
      <c r="A22" s="0" t="n">
        <v>21</v>
      </c>
      <c r="B22" s="0" t="s">
        <v>32</v>
      </c>
    </row>
    <row collapsed="false" customFormat="false" customHeight="false" hidden="false" ht="12.1" outlineLevel="0" r="23">
      <c r="A23" s="0" t="n">
        <v>22</v>
      </c>
      <c r="B23" s="0" t="s">
        <v>37</v>
      </c>
    </row>
    <row collapsed="false" customFormat="false" customHeight="false" hidden="false" ht="12.1" outlineLevel="0" r="24">
      <c r="A24" s="0" t="n">
        <v>23</v>
      </c>
      <c r="B24" s="0" t="s">
        <v>40</v>
      </c>
    </row>
    <row collapsed="false" customFormat="false" customHeight="false" hidden="false" ht="12.1" outlineLevel="0" r="25">
      <c r="A25" s="0" t="n">
        <v>24</v>
      </c>
      <c r="B25" s="0" t="s">
        <v>37</v>
      </c>
    </row>
    <row collapsed="false" customFormat="false" customHeight="false" hidden="false" ht="12.1" outlineLevel="0" r="26">
      <c r="A26" s="0" t="n">
        <v>25</v>
      </c>
      <c r="B26" s="0" t="s">
        <v>41</v>
      </c>
    </row>
    <row collapsed="false" customFormat="false" customHeight="false" hidden="false" ht="12.1" outlineLevel="0" r="27">
      <c r="A27" s="0" t="n">
        <v>26</v>
      </c>
      <c r="B27" s="0" t="s">
        <v>39</v>
      </c>
    </row>
    <row collapsed="false" customFormat="false" customHeight="false" hidden="false" ht="12.1" outlineLevel="0" r="28">
      <c r="A28" s="0" t="n">
        <v>27</v>
      </c>
      <c r="B28" s="0" t="s">
        <v>36</v>
      </c>
    </row>
    <row collapsed="false" customFormat="false" customHeight="false" hidden="false" ht="12.1" outlineLevel="0" r="29">
      <c r="A29" s="0" t="n">
        <v>28</v>
      </c>
      <c r="B29" s="0" t="s">
        <v>35</v>
      </c>
    </row>
    <row collapsed="false" customFormat="false" customHeight="false" hidden="false" ht="12.1" outlineLevel="0" r="30">
      <c r="A30" s="0" t="n">
        <v>29</v>
      </c>
      <c r="B30" s="0" t="s">
        <v>40</v>
      </c>
    </row>
    <row collapsed="false" customFormat="false" customHeight="false" hidden="false" ht="12.1" outlineLevel="0" r="31">
      <c r="A31" s="0" t="n">
        <v>30</v>
      </c>
      <c r="B31" s="0" t="s">
        <v>40</v>
      </c>
    </row>
    <row collapsed="false" customFormat="false" customHeight="false" hidden="false" ht="12.1" outlineLevel="0" r="32">
      <c r="A32" s="0" t="n">
        <v>31</v>
      </c>
      <c r="B32" s="0" t="s">
        <v>40</v>
      </c>
    </row>
    <row collapsed="false" customFormat="false" customHeight="false" hidden="false" ht="12.1" outlineLevel="0" r="33">
      <c r="A33" s="0" t="n">
        <v>32</v>
      </c>
      <c r="B33" s="0" t="s">
        <v>41</v>
      </c>
    </row>
    <row collapsed="false" customFormat="false" customHeight="false" hidden="false" ht="12.1" outlineLevel="0" r="34">
      <c r="A34" s="0" t="n">
        <v>33</v>
      </c>
      <c r="B34" s="0" t="s">
        <v>33</v>
      </c>
    </row>
    <row collapsed="false" customFormat="false" customHeight="false" hidden="false" ht="12.1" outlineLevel="0" r="35">
      <c r="A35" s="0" t="n">
        <v>34</v>
      </c>
      <c r="B35" s="0" t="s">
        <v>34</v>
      </c>
    </row>
    <row collapsed="false" customFormat="false" customHeight="false" hidden="false" ht="12.1" outlineLevel="0" r="36">
      <c r="A36" s="0" t="n">
        <v>35</v>
      </c>
      <c r="B36" s="0" t="s">
        <v>40</v>
      </c>
    </row>
    <row collapsed="false" customFormat="false" customHeight="false" hidden="false" ht="12.1" outlineLevel="0" r="37">
      <c r="A37" s="0" t="n">
        <v>36</v>
      </c>
      <c r="B37" s="0" t="s">
        <v>36</v>
      </c>
    </row>
    <row collapsed="false" customFormat="false" customHeight="false" hidden="false" ht="12.1" outlineLevel="0" r="38">
      <c r="A38" s="0" t="n">
        <v>37</v>
      </c>
      <c r="B38" s="0" t="s">
        <v>41</v>
      </c>
    </row>
    <row collapsed="false" customFormat="false" customHeight="false" hidden="false" ht="12.1" outlineLevel="0" r="39">
      <c r="A39" s="0" t="n">
        <v>38</v>
      </c>
      <c r="B39" s="0" t="s">
        <v>39</v>
      </c>
    </row>
    <row collapsed="false" customFormat="false" customHeight="false" hidden="false" ht="12.1" outlineLevel="0" r="40">
      <c r="A40" s="0" t="n">
        <v>39</v>
      </c>
      <c r="B40" s="0" t="s">
        <v>33</v>
      </c>
    </row>
    <row collapsed="false" customFormat="false" customHeight="false" hidden="false" ht="12.1" outlineLevel="0" r="41">
      <c r="A41" s="0" t="n">
        <v>40</v>
      </c>
      <c r="B41" s="0" t="s">
        <v>40</v>
      </c>
    </row>
    <row collapsed="false" customFormat="false" customHeight="false" hidden="false" ht="12.1" outlineLevel="0" r="42">
      <c r="A42" s="0" t="n">
        <v>41</v>
      </c>
      <c r="B42" s="0" t="s">
        <v>32</v>
      </c>
    </row>
    <row collapsed="false" customFormat="false" customHeight="false" hidden="false" ht="12.1" outlineLevel="0" r="43">
      <c r="A43" s="0" t="n">
        <v>42</v>
      </c>
      <c r="B43" s="0" t="s">
        <v>36</v>
      </c>
    </row>
    <row collapsed="false" customFormat="false" customHeight="false" hidden="false" ht="12.1" outlineLevel="0" r="44">
      <c r="A44" s="0" t="n">
        <v>43</v>
      </c>
      <c r="B44" s="0" t="s">
        <v>41</v>
      </c>
    </row>
    <row collapsed="false" customFormat="false" customHeight="false" hidden="false" ht="12.1" outlineLevel="0" r="45">
      <c r="A45" s="0" t="n">
        <v>44</v>
      </c>
      <c r="B45" s="0" t="s">
        <v>37</v>
      </c>
    </row>
    <row collapsed="false" customFormat="false" customHeight="false" hidden="false" ht="12.1" outlineLevel="0" r="46">
      <c r="A46" s="0" t="n">
        <v>45</v>
      </c>
      <c r="B46" s="0" t="s">
        <v>40</v>
      </c>
    </row>
    <row collapsed="false" customFormat="false" customHeight="false" hidden="false" ht="12.1" outlineLevel="0" r="47">
      <c r="A47" s="0" t="n">
        <v>46</v>
      </c>
      <c r="B47" s="0" t="s">
        <v>32</v>
      </c>
    </row>
    <row collapsed="false" customFormat="false" customHeight="false" hidden="false" ht="12.1" outlineLevel="0" r="48">
      <c r="A48" s="0" t="n">
        <v>47</v>
      </c>
      <c r="B48" s="0" t="s">
        <v>36</v>
      </c>
    </row>
    <row collapsed="false" customFormat="false" customHeight="false" hidden="false" ht="12.1" outlineLevel="0" r="49">
      <c r="A49" s="0" t="n">
        <v>48</v>
      </c>
      <c r="B49" s="0" t="s">
        <v>32</v>
      </c>
    </row>
    <row collapsed="false" customFormat="false" customHeight="false" hidden="false" ht="12.1" outlineLevel="0" r="50">
      <c r="A50" s="0" t="n">
        <v>49</v>
      </c>
      <c r="B50" s="0" t="s">
        <v>37</v>
      </c>
    </row>
    <row collapsed="false" customFormat="false" customHeight="false" hidden="false" ht="12.1" outlineLevel="0" r="51">
      <c r="A51" s="0" t="n">
        <v>50</v>
      </c>
      <c r="B51" s="0" t="s">
        <v>40</v>
      </c>
    </row>
    <row collapsed="false" customFormat="false" customHeight="false" hidden="false" ht="12.1" outlineLevel="0" r="52">
      <c r="A52" s="0" t="n">
        <v>51</v>
      </c>
      <c r="B52" s="0" t="s">
        <v>41</v>
      </c>
    </row>
    <row collapsed="false" customFormat="false" customHeight="false" hidden="false" ht="12.1" outlineLevel="0" r="53">
      <c r="A53" s="0" t="n">
        <v>52</v>
      </c>
      <c r="B53" s="0" t="s">
        <v>40</v>
      </c>
    </row>
    <row collapsed="false" customFormat="false" customHeight="false" hidden="false" ht="12.1" outlineLevel="0" r="54">
      <c r="A54" s="0" t="n">
        <v>53</v>
      </c>
      <c r="B54" s="0" t="s">
        <v>36</v>
      </c>
    </row>
    <row collapsed="false" customFormat="false" customHeight="false" hidden="false" ht="12.1" outlineLevel="0" r="55">
      <c r="A55" s="0" t="n">
        <v>54</v>
      </c>
      <c r="B55" s="0" t="s">
        <v>39</v>
      </c>
    </row>
    <row collapsed="false" customFormat="false" customHeight="false" hidden="false" ht="12.1" outlineLevel="0" r="56">
      <c r="A56" s="0" t="n">
        <v>55</v>
      </c>
      <c r="B56" s="0" t="s">
        <v>39</v>
      </c>
    </row>
    <row collapsed="false" customFormat="false" customHeight="false" hidden="false" ht="12.1" outlineLevel="0" r="57">
      <c r="A57" s="0" t="n">
        <v>56</v>
      </c>
      <c r="B57" s="0" t="s">
        <v>40</v>
      </c>
    </row>
    <row collapsed="false" customFormat="false" customHeight="false" hidden="false" ht="12.1" outlineLevel="0" r="58">
      <c r="A58" s="0" t="n">
        <v>57</v>
      </c>
      <c r="B58" s="0" t="s">
        <v>37</v>
      </c>
    </row>
    <row collapsed="false" customFormat="false" customHeight="false" hidden="false" ht="12.1" outlineLevel="0" r="59">
      <c r="A59" s="0" t="n">
        <v>58</v>
      </c>
      <c r="B59" s="0" t="s">
        <v>41</v>
      </c>
    </row>
    <row collapsed="false" customFormat="false" customHeight="false" hidden="false" ht="12.1" outlineLevel="0" r="60">
      <c r="A60" s="0" t="n">
        <v>59</v>
      </c>
      <c r="B60" s="0" t="s">
        <v>33</v>
      </c>
    </row>
    <row collapsed="false" customFormat="false" customHeight="false" hidden="false" ht="12.1" outlineLevel="0" r="61">
      <c r="A61" s="0" t="n">
        <v>60</v>
      </c>
      <c r="B61" s="0" t="s">
        <v>39</v>
      </c>
    </row>
    <row collapsed="false" customFormat="false" customHeight="false" hidden="false" ht="12.1" outlineLevel="0" r="62">
      <c r="A62" s="0" t="n">
        <v>61</v>
      </c>
      <c r="B62" s="0" t="s">
        <v>37</v>
      </c>
    </row>
    <row collapsed="false" customFormat="false" customHeight="false" hidden="false" ht="12.1" outlineLevel="0" r="63">
      <c r="A63" s="0" t="n">
        <v>62</v>
      </c>
      <c r="B63" s="0" t="s">
        <v>41</v>
      </c>
    </row>
    <row collapsed="false" customFormat="false" customHeight="false" hidden="false" ht="12.1" outlineLevel="0" r="64">
      <c r="A64" s="0" t="n">
        <v>63</v>
      </c>
      <c r="B64" s="0" t="s">
        <v>35</v>
      </c>
    </row>
    <row collapsed="false" customFormat="false" customHeight="false" hidden="false" ht="12.1" outlineLevel="0" r="65">
      <c r="A65" s="0" t="n">
        <v>64</v>
      </c>
      <c r="B65" s="0" t="s">
        <v>40</v>
      </c>
    </row>
    <row collapsed="false" customFormat="false" customHeight="false" hidden="false" ht="12.1" outlineLevel="0" r="66">
      <c r="A66" s="0" t="n">
        <v>65</v>
      </c>
      <c r="B66" s="0" t="s">
        <v>33</v>
      </c>
    </row>
    <row collapsed="false" customFormat="false" customHeight="false" hidden="false" ht="12.1" outlineLevel="0" r="67">
      <c r="A67" s="0" t="n">
        <v>66</v>
      </c>
      <c r="B67" s="0" t="s">
        <v>39</v>
      </c>
    </row>
    <row collapsed="false" customFormat="false" customHeight="false" hidden="false" ht="12.1" outlineLevel="0" r="68">
      <c r="A68" s="0" t="n">
        <v>67</v>
      </c>
      <c r="B68" s="0" t="s">
        <v>40</v>
      </c>
    </row>
    <row collapsed="false" customFormat="false" customHeight="false" hidden="false" ht="12.1" outlineLevel="0" r="69">
      <c r="A69" s="0" t="n">
        <v>68</v>
      </c>
      <c r="B69" s="0" t="s">
        <v>36</v>
      </c>
    </row>
    <row collapsed="false" customFormat="false" customHeight="false" hidden="false" ht="12.1" outlineLevel="0" r="70">
      <c r="A70" s="0" t="n">
        <v>69</v>
      </c>
      <c r="B70" s="0" t="s">
        <v>33</v>
      </c>
    </row>
    <row collapsed="false" customFormat="false" customHeight="false" hidden="false" ht="12.1" outlineLevel="0" r="71">
      <c r="A71" s="0" t="n">
        <v>70</v>
      </c>
      <c r="B71" s="0" t="s">
        <v>36</v>
      </c>
    </row>
    <row collapsed="false" customFormat="false" customHeight="false" hidden="false" ht="12.1" outlineLevel="0" r="72">
      <c r="A72" s="0" t="n">
        <v>71</v>
      </c>
      <c r="B72" s="0" t="s">
        <v>41</v>
      </c>
    </row>
    <row collapsed="false" customFormat="false" customHeight="false" hidden="false" ht="12.1" outlineLevel="0" r="73">
      <c r="A73" s="0" t="n">
        <v>72</v>
      </c>
      <c r="B73" s="0" t="s">
        <v>36</v>
      </c>
    </row>
    <row collapsed="false" customFormat="false" customHeight="false" hidden="false" ht="12.1" outlineLevel="0" r="74">
      <c r="A74" s="0" t="n">
        <v>73</v>
      </c>
      <c r="B74" s="0" t="s">
        <v>41</v>
      </c>
    </row>
    <row collapsed="false" customFormat="false" customHeight="false" hidden="false" ht="12.1" outlineLevel="0" r="75">
      <c r="A75" s="0" t="n">
        <v>74</v>
      </c>
      <c r="B75" s="0" t="s">
        <v>33</v>
      </c>
    </row>
    <row collapsed="false" customFormat="false" customHeight="false" hidden="false" ht="12.1" outlineLevel="0" r="76">
      <c r="A76" s="0" t="n">
        <v>75</v>
      </c>
      <c r="B76" s="0" t="s">
        <v>32</v>
      </c>
    </row>
    <row collapsed="false" customFormat="false" customHeight="false" hidden="false" ht="12.1" outlineLevel="0" r="77">
      <c r="A77" s="0" t="n">
        <v>76</v>
      </c>
      <c r="B77" s="0" t="s">
        <v>35</v>
      </c>
    </row>
    <row collapsed="false" customFormat="false" customHeight="false" hidden="false" ht="12.1" outlineLevel="0" r="78">
      <c r="A78" s="0" t="n">
        <v>77</v>
      </c>
      <c r="B78" s="0" t="s">
        <v>32</v>
      </c>
    </row>
    <row collapsed="false" customFormat="false" customHeight="false" hidden="false" ht="12.1" outlineLevel="0" r="79">
      <c r="A79" s="0" t="n">
        <v>78</v>
      </c>
      <c r="B79" s="0" t="s">
        <v>35</v>
      </c>
    </row>
    <row collapsed="false" customFormat="false" customHeight="false" hidden="false" ht="12.1" outlineLevel="0" r="80">
      <c r="A80" s="0" t="n">
        <v>79</v>
      </c>
      <c r="B80" s="0" t="s">
        <v>41</v>
      </c>
    </row>
    <row collapsed="false" customFormat="false" customHeight="false" hidden="false" ht="12.1" outlineLevel="0" r="81">
      <c r="A81" s="0" t="n">
        <v>80</v>
      </c>
      <c r="B81" s="0" t="s">
        <v>41</v>
      </c>
    </row>
    <row collapsed="false" customFormat="false" customHeight="false" hidden="false" ht="12.1" outlineLevel="0" r="82">
      <c r="A82" s="0" t="n">
        <v>81</v>
      </c>
      <c r="B82" s="0" t="s">
        <v>33</v>
      </c>
    </row>
    <row collapsed="false" customFormat="false" customHeight="false" hidden="false" ht="12.1" outlineLevel="0" r="83">
      <c r="A83" s="0" t="n">
        <v>82</v>
      </c>
      <c r="B83" s="0" t="s">
        <v>41</v>
      </c>
    </row>
    <row collapsed="false" customFormat="false" customHeight="false" hidden="false" ht="12.1" outlineLevel="0" r="84">
      <c r="A84" s="0" t="n">
        <v>83</v>
      </c>
      <c r="B84" s="0" t="s">
        <v>32</v>
      </c>
    </row>
    <row collapsed="false" customFormat="false" customHeight="false" hidden="false" ht="12.1" outlineLevel="0" r="85">
      <c r="A85" s="0" t="n">
        <v>84</v>
      </c>
      <c r="B85" s="0" t="s">
        <v>34</v>
      </c>
    </row>
    <row collapsed="false" customFormat="false" customHeight="false" hidden="false" ht="12.1" outlineLevel="0" r="86">
      <c r="A86" s="0" t="n">
        <v>85</v>
      </c>
      <c r="B86" s="0" t="s">
        <v>34</v>
      </c>
    </row>
    <row collapsed="false" customFormat="false" customHeight="false" hidden="false" ht="12.1" outlineLevel="0" r="87">
      <c r="A87" s="0" t="n">
        <v>86</v>
      </c>
      <c r="B87" s="0" t="s">
        <v>37</v>
      </c>
    </row>
    <row collapsed="false" customFormat="false" customHeight="false" hidden="false" ht="12.1" outlineLevel="0" r="88">
      <c r="A88" s="0" t="n">
        <v>87</v>
      </c>
      <c r="B88" s="0" t="s">
        <v>41</v>
      </c>
    </row>
    <row collapsed="false" customFormat="false" customHeight="false" hidden="false" ht="12.1" outlineLevel="0" r="89">
      <c r="A89" s="0" t="n">
        <v>88</v>
      </c>
      <c r="B89" s="0" t="s">
        <v>41</v>
      </c>
    </row>
    <row collapsed="false" customFormat="false" customHeight="false" hidden="false" ht="12.1" outlineLevel="0" r="90">
      <c r="A90" s="0" t="n">
        <v>89</v>
      </c>
      <c r="B90" s="0" t="s">
        <v>35</v>
      </c>
    </row>
    <row collapsed="false" customFormat="false" customHeight="false" hidden="false" ht="12.1" outlineLevel="0" r="91">
      <c r="A91" s="0" t="n">
        <v>90</v>
      </c>
      <c r="B91" s="0" t="s">
        <v>41</v>
      </c>
    </row>
    <row collapsed="false" customFormat="false" customHeight="false" hidden="false" ht="12.1" outlineLevel="0" r="92">
      <c r="A92" s="0" t="n">
        <v>91</v>
      </c>
      <c r="B92" s="0" t="s">
        <v>39</v>
      </c>
    </row>
    <row collapsed="false" customFormat="false" customHeight="false" hidden="false" ht="12.1" outlineLevel="0" r="93">
      <c r="A93" s="0" t="n">
        <v>92</v>
      </c>
      <c r="B93" s="0" t="s">
        <v>37</v>
      </c>
    </row>
    <row collapsed="false" customFormat="false" customHeight="false" hidden="false" ht="12.1" outlineLevel="0" r="94">
      <c r="A94" s="0" t="n">
        <v>93</v>
      </c>
      <c r="B94" s="0" t="s">
        <v>32</v>
      </c>
    </row>
    <row collapsed="false" customFormat="false" customHeight="false" hidden="false" ht="12.1" outlineLevel="0" r="95">
      <c r="A95" s="0" t="n">
        <v>94</v>
      </c>
      <c r="B95" s="0" t="s">
        <v>37</v>
      </c>
    </row>
    <row collapsed="false" customFormat="false" customHeight="false" hidden="false" ht="12.1" outlineLevel="0" r="96">
      <c r="A96" s="0" t="n">
        <v>95</v>
      </c>
      <c r="B96" s="0" t="s">
        <v>40</v>
      </c>
    </row>
    <row collapsed="false" customFormat="false" customHeight="false" hidden="false" ht="12.1" outlineLevel="0" r="97">
      <c r="A97" s="0" t="n">
        <v>96</v>
      </c>
      <c r="B97" s="0" t="s">
        <v>32</v>
      </c>
    </row>
    <row collapsed="false" customFormat="false" customHeight="false" hidden="false" ht="12.1" outlineLevel="0" r="98">
      <c r="A98" s="0" t="n">
        <v>97</v>
      </c>
      <c r="B98" s="0" t="s">
        <v>41</v>
      </c>
    </row>
    <row collapsed="false" customFormat="false" customHeight="false" hidden="false" ht="12.1" outlineLevel="0" r="99">
      <c r="A99" s="0" t="n">
        <v>98</v>
      </c>
      <c r="B99" s="0" t="s">
        <v>35</v>
      </c>
    </row>
    <row collapsed="false" customFormat="false" customHeight="false" hidden="false" ht="12.1" outlineLevel="0" r="100">
      <c r="A100" s="0" t="n">
        <v>99</v>
      </c>
      <c r="B100" s="0" t="s">
        <v>37</v>
      </c>
    </row>
    <row collapsed="false" customFormat="false" customHeight="false" hidden="false" ht="12.1" outlineLevel="0" r="101">
      <c r="A101" s="0" t="n">
        <v>100</v>
      </c>
      <c r="B101" s="0" t="s">
        <v>38</v>
      </c>
    </row>
    <row collapsed="false" customFormat="false" customHeight="false" hidden="false" ht="12.1" outlineLevel="0" r="102">
      <c r="A102" s="0" t="n">
        <v>101</v>
      </c>
      <c r="B102" s="0" t="s">
        <v>40</v>
      </c>
    </row>
    <row collapsed="false" customFormat="false" customHeight="false" hidden="false" ht="12.1" outlineLevel="0" r="103">
      <c r="A103" s="0" t="n">
        <v>102</v>
      </c>
      <c r="B103" s="0" t="s">
        <v>40</v>
      </c>
    </row>
    <row collapsed="false" customFormat="false" customHeight="false" hidden="false" ht="12.1" outlineLevel="0" r="104">
      <c r="A104" s="0" t="n">
        <v>103</v>
      </c>
      <c r="B104" s="0" t="s">
        <v>39</v>
      </c>
    </row>
    <row collapsed="false" customFormat="false" customHeight="false" hidden="false" ht="12.1" outlineLevel="0" r="105">
      <c r="A105" s="0" t="n">
        <v>104</v>
      </c>
      <c r="B105" s="0" t="s">
        <v>39</v>
      </c>
    </row>
    <row collapsed="false" customFormat="false" customHeight="false" hidden="false" ht="12.1" outlineLevel="0" r="106">
      <c r="A106" s="0" t="n">
        <v>105</v>
      </c>
      <c r="B106" s="0" t="s">
        <v>39</v>
      </c>
    </row>
    <row collapsed="false" customFormat="false" customHeight="false" hidden="false" ht="12.1" outlineLevel="0" r="107">
      <c r="A107" s="0" t="n">
        <v>106</v>
      </c>
      <c r="B107" s="0" t="s">
        <v>32</v>
      </c>
    </row>
    <row collapsed="false" customFormat="false" customHeight="false" hidden="false" ht="12.1" outlineLevel="0" r="108">
      <c r="A108" s="0" t="n">
        <v>107</v>
      </c>
      <c r="B108" s="0" t="s">
        <v>41</v>
      </c>
    </row>
    <row collapsed="false" customFormat="false" customHeight="false" hidden="false" ht="12.1" outlineLevel="0" r="109">
      <c r="A109" s="0" t="n">
        <v>108</v>
      </c>
      <c r="B109" s="0" t="s">
        <v>40</v>
      </c>
    </row>
    <row collapsed="false" customFormat="false" customHeight="false" hidden="false" ht="12.1" outlineLevel="0" r="110">
      <c r="A110" s="0" t="n">
        <v>109</v>
      </c>
      <c r="B110" s="0" t="s">
        <v>32</v>
      </c>
    </row>
    <row collapsed="false" customFormat="false" customHeight="false" hidden="false" ht="12.1" outlineLevel="0" r="111">
      <c r="A111" s="0" t="n">
        <v>110</v>
      </c>
      <c r="B111" s="0" t="s">
        <v>36</v>
      </c>
    </row>
    <row collapsed="false" customFormat="false" customHeight="false" hidden="false" ht="12.1" outlineLevel="0" r="112">
      <c r="A112" s="0" t="n">
        <v>111</v>
      </c>
      <c r="B112" s="0" t="s">
        <v>40</v>
      </c>
    </row>
    <row collapsed="false" customFormat="false" customHeight="false" hidden="false" ht="12.1" outlineLevel="0" r="113">
      <c r="A113" s="0" t="n">
        <v>112</v>
      </c>
      <c r="B113" s="0" t="s">
        <v>41</v>
      </c>
    </row>
    <row collapsed="false" customFormat="false" customHeight="false" hidden="false" ht="12.1" outlineLevel="0" r="114">
      <c r="A114" s="0" t="n">
        <v>113</v>
      </c>
      <c r="B114" s="0" t="s">
        <v>32</v>
      </c>
    </row>
    <row collapsed="false" customFormat="false" customHeight="false" hidden="false" ht="12.1" outlineLevel="0" r="115">
      <c r="A115" s="0" t="n">
        <v>114</v>
      </c>
      <c r="B115" s="0" t="s">
        <v>36</v>
      </c>
    </row>
    <row collapsed="false" customFormat="false" customHeight="false" hidden="false" ht="12.1" outlineLevel="0" r="116">
      <c r="A116" s="0" t="n">
        <v>115</v>
      </c>
      <c r="B116" s="0" t="s">
        <v>41</v>
      </c>
    </row>
    <row collapsed="false" customFormat="false" customHeight="false" hidden="false" ht="12.1" outlineLevel="0" r="117">
      <c r="A117" s="0" t="n">
        <v>116</v>
      </c>
      <c r="B117" s="0" t="s">
        <v>35</v>
      </c>
    </row>
    <row collapsed="false" customFormat="false" customHeight="false" hidden="false" ht="12.1" outlineLevel="0" r="118">
      <c r="A118" s="0" t="n">
        <v>117</v>
      </c>
      <c r="B118" s="0" t="s">
        <v>41</v>
      </c>
    </row>
    <row collapsed="false" customFormat="false" customHeight="false" hidden="false" ht="12.1" outlineLevel="0" r="119">
      <c r="A119" s="0" t="n">
        <v>118</v>
      </c>
      <c r="B119" s="0" t="s">
        <v>40</v>
      </c>
    </row>
    <row collapsed="false" customFormat="false" customHeight="false" hidden="false" ht="12.1" outlineLevel="0" r="120">
      <c r="A120" s="0" t="n">
        <v>119</v>
      </c>
      <c r="B120" s="0" t="s">
        <v>41</v>
      </c>
    </row>
    <row collapsed="false" customFormat="false" customHeight="false" hidden="false" ht="12.1" outlineLevel="0" r="121">
      <c r="A121" s="0" t="n">
        <v>120</v>
      </c>
      <c r="B121" s="0" t="s">
        <v>40</v>
      </c>
    </row>
    <row collapsed="false" customFormat="false" customHeight="false" hidden="false" ht="12.1" outlineLevel="0" r="122">
      <c r="A122" s="0" t="n">
        <v>121</v>
      </c>
      <c r="B122" s="0" t="s">
        <v>40</v>
      </c>
    </row>
    <row collapsed="false" customFormat="false" customHeight="false" hidden="false" ht="12.1" outlineLevel="0" r="123">
      <c r="A123" s="0" t="n">
        <v>122</v>
      </c>
      <c r="B123" s="0" t="s">
        <v>41</v>
      </c>
    </row>
    <row collapsed="false" customFormat="false" customHeight="false" hidden="false" ht="12.1" outlineLevel="0" r="124">
      <c r="A124" s="0" t="n">
        <v>123</v>
      </c>
      <c r="B124" s="0" t="s">
        <v>34</v>
      </c>
    </row>
    <row collapsed="false" customFormat="false" customHeight="false" hidden="false" ht="12.1" outlineLevel="0" r="125">
      <c r="A125" s="0" t="n">
        <v>124</v>
      </c>
      <c r="B125" s="0" t="s">
        <v>36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  <row collapsed="false" customFormat="false" customHeight="false" hidden="false" ht="12.1" outlineLevel="0" r="131">
      <c r="A131" s="0" t="n">
        <v>130</v>
      </c>
    </row>
    <row collapsed="false" customFormat="false" customHeight="false" hidden="false" ht="12.1" outlineLevel="0" r="132">
      <c r="A132" s="0" t="n">
        <v>131</v>
      </c>
    </row>
    <row collapsed="false" customFormat="false" customHeight="false" hidden="false" ht="12.1" outlineLevel="0" r="133">
      <c r="A133" s="0" t="n">
        <v>132</v>
      </c>
    </row>
    <row collapsed="false" customFormat="false" customHeight="false" hidden="false" ht="12.1" outlineLevel="0" r="134">
      <c r="A134" s="0" t="n">
        <v>133</v>
      </c>
    </row>
    <row collapsed="false" customFormat="false" customHeight="false" hidden="false" ht="12.1" outlineLevel="0" r="135">
      <c r="A135" s="0" t="n">
        <v>134</v>
      </c>
    </row>
    <row collapsed="false" customFormat="false" customHeight="false" hidden="false" ht="12.1" outlineLevel="0" r="136">
      <c r="A136" s="0" t="n">
        <v>135</v>
      </c>
    </row>
    <row collapsed="false" customFormat="false" customHeight="false" hidden="false" ht="12.1" outlineLevel="0" r="137">
      <c r="A137" s="0" t="n">
        <v>136</v>
      </c>
    </row>
    <row collapsed="false" customFormat="false" customHeight="false" hidden="false" ht="12.1" outlineLevel="0" r="138">
      <c r="A138" s="0" t="n">
        <v>137</v>
      </c>
    </row>
    <row collapsed="false" customFormat="false" customHeight="false" hidden="false" ht="12.1" outlineLevel="0" r="139">
      <c r="A139" s="0" t="n">
        <v>138</v>
      </c>
    </row>
    <row collapsed="false" customFormat="false" customHeight="false" hidden="false" ht="12.1" outlineLevel="0" r="140">
      <c r="A140" s="0" t="n">
        <v>139</v>
      </c>
    </row>
    <row collapsed="false" customFormat="false" customHeight="false" hidden="false" ht="12.1" outlineLevel="0" r="141">
      <c r="A141" s="0" t="n">
        <v>140</v>
      </c>
    </row>
    <row collapsed="false" customFormat="false" customHeight="false" hidden="false" ht="12.1" outlineLevel="0" r="142">
      <c r="A142" s="0" t="n">
        <v>141</v>
      </c>
    </row>
    <row collapsed="false" customFormat="false" customHeight="false" hidden="false" ht="12.1" outlineLevel="0" r="143">
      <c r="A143" s="0" t="n">
        <v>142</v>
      </c>
    </row>
    <row collapsed="false" customFormat="false" customHeight="false" hidden="false" ht="12.1" outlineLevel="0" r="144">
      <c r="A144" s="0" t="n">
        <v>143</v>
      </c>
    </row>
    <row collapsed="false" customFormat="false" customHeight="false" hidden="false" ht="12.1" outlineLevel="0" r="145">
      <c r="A145" s="0" t="n">
        <v>144</v>
      </c>
    </row>
    <row collapsed="false" customFormat="false" customHeight="false" hidden="false" ht="12.1" outlineLevel="0" r="146">
      <c r="A146" s="0" t="n">
        <v>145</v>
      </c>
    </row>
    <row collapsed="false" customFormat="false" customHeight="false" hidden="false" ht="12.1" outlineLevel="0" r="147">
      <c r="A147" s="0" t="n">
        <v>146</v>
      </c>
    </row>
    <row collapsed="false" customFormat="false" customHeight="false" hidden="false" ht="12.1" outlineLevel="0" r="148">
      <c r="A148" s="0" t="n">
        <v>147</v>
      </c>
    </row>
    <row collapsed="false" customFormat="false" customHeight="false" hidden="false" ht="12.1" outlineLevel="0" r="149">
      <c r="A149" s="0" t="n">
        <v>148</v>
      </c>
    </row>
    <row collapsed="false" customFormat="false" customHeight="false" hidden="false" ht="12.1" outlineLevel="0" r="150">
      <c r="A150" s="0" t="n">
        <v>149</v>
      </c>
    </row>
    <row collapsed="false" customFormat="false" customHeight="false" hidden="false" ht="12.1" outlineLevel="0" r="151">
      <c r="A151" s="0" t="n">
        <v>150</v>
      </c>
    </row>
    <row collapsed="false" customFormat="false" customHeight="false" hidden="false" ht="12.1" outlineLevel="0" r="152">
      <c r="A152" s="0" t="n">
        <v>151</v>
      </c>
    </row>
    <row collapsed="false" customFormat="false" customHeight="false" hidden="false" ht="12.1" outlineLevel="0" r="153">
      <c r="A153" s="0" t="n">
        <v>152</v>
      </c>
    </row>
    <row collapsed="false" customFormat="false" customHeight="false" hidden="false" ht="12.1" outlineLevel="0" r="154">
      <c r="A154" s="0" t="n">
        <v>153</v>
      </c>
    </row>
    <row collapsed="false" customFormat="false" customHeight="false" hidden="false" ht="12.1" outlineLevel="0" r="155">
      <c r="A155" s="0" t="n">
        <v>154</v>
      </c>
    </row>
    <row collapsed="false" customFormat="false" customHeight="false" hidden="false" ht="12.1" outlineLevel="0" r="156">
      <c r="A156" s="0" t="n">
        <v>155</v>
      </c>
    </row>
    <row collapsed="false" customFormat="false" customHeight="false" hidden="false" ht="12.1" outlineLevel="0" r="157">
      <c r="A157" s="0" t="n">
        <v>156</v>
      </c>
    </row>
    <row collapsed="false" customFormat="false" customHeight="false" hidden="false" ht="12.1" outlineLevel="0" r="158">
      <c r="A158" s="0" t="n">
        <v>157</v>
      </c>
    </row>
    <row collapsed="false" customFormat="false" customHeight="false" hidden="false" ht="12.1" outlineLevel="0" r="159">
      <c r="A159" s="0" t="n">
        <v>158</v>
      </c>
    </row>
    <row collapsed="false" customFormat="false" customHeight="false" hidden="false" ht="12.1" outlineLevel="0" r="160">
      <c r="A160" s="0" t="n">
        <v>159</v>
      </c>
    </row>
    <row collapsed="false" customFormat="false" customHeight="false" hidden="false" ht="12.1" outlineLevel="0" r="161">
      <c r="A161" s="0" t="n">
        <v>160</v>
      </c>
    </row>
    <row collapsed="false" customFormat="false" customHeight="false" hidden="false" ht="12.1" outlineLevel="0" r="162">
      <c r="A162" s="0" t="n">
        <v>161</v>
      </c>
    </row>
    <row collapsed="false" customFormat="false" customHeight="false" hidden="false" ht="12.1" outlineLevel="0" r="163">
      <c r="A163" s="0" t="n">
        <v>162</v>
      </c>
    </row>
    <row collapsed="false" customFormat="false" customHeight="false" hidden="false" ht="12.1" outlineLevel="0" r="164">
      <c r="A164" s="0" t="n">
        <v>163</v>
      </c>
    </row>
    <row collapsed="false" customFormat="false" customHeight="false" hidden="false" ht="12.1" outlineLevel="0" r="165">
      <c r="A165" s="0" t="n">
        <v>164</v>
      </c>
    </row>
    <row collapsed="false" customFormat="false" customHeight="false" hidden="false" ht="12.1" outlineLevel="0" r="166">
      <c r="A166" s="0" t="n">
        <v>165</v>
      </c>
    </row>
    <row collapsed="false" customFormat="false" customHeight="false" hidden="false" ht="12.1" outlineLevel="0" r="167">
      <c r="A167" s="0" t="n">
        <v>166</v>
      </c>
    </row>
    <row collapsed="false" customFormat="false" customHeight="false" hidden="false" ht="12.1" outlineLevel="0" r="168">
      <c r="A168" s="0" t="n">
        <v>167</v>
      </c>
    </row>
    <row collapsed="false" customFormat="false" customHeight="false" hidden="false" ht="12.1" outlineLevel="0" r="169">
      <c r="A169" s="0" t="n">
        <v>168</v>
      </c>
    </row>
    <row collapsed="false" customFormat="false" customHeight="false" hidden="false" ht="12.1" outlineLevel="0" r="170">
      <c r="A170" s="0" t="n">
        <v>169</v>
      </c>
    </row>
    <row collapsed="false" customFormat="false" customHeight="false" hidden="false" ht="12.1" outlineLevel="0" r="171">
      <c r="A171" s="0" t="n">
        <v>170</v>
      </c>
    </row>
    <row collapsed="false" customFormat="false" customHeight="false" hidden="false" ht="12.1" outlineLevel="0" r="172">
      <c r="A172" s="0" t="n">
        <v>171</v>
      </c>
    </row>
    <row collapsed="false" customFormat="false" customHeight="false" hidden="false" ht="12.1" outlineLevel="0" r="173">
      <c r="A173" s="0" t="n">
        <v>172</v>
      </c>
    </row>
    <row collapsed="false" customFormat="false" customHeight="false" hidden="false" ht="12.1" outlineLevel="0" r="174">
      <c r="A174" s="0" t="n">
        <v>173</v>
      </c>
    </row>
    <row collapsed="false" customFormat="false" customHeight="false" hidden="false" ht="12.1" outlineLevel="0" r="175">
      <c r="A175" s="0" t="n">
        <v>174</v>
      </c>
    </row>
    <row collapsed="false" customFormat="false" customHeight="false" hidden="false" ht="12.1" outlineLevel="0" r="176">
      <c r="A176" s="0" t="n">
        <v>175</v>
      </c>
    </row>
    <row collapsed="false" customFormat="false" customHeight="false" hidden="false" ht="12.1" outlineLevel="0" r="177">
      <c r="A177" s="0" t="n">
        <v>176</v>
      </c>
    </row>
    <row collapsed="false" customFormat="false" customHeight="false" hidden="false" ht="12.1" outlineLevel="0" r="178">
      <c r="A178" s="0" t="n">
        <v>177</v>
      </c>
    </row>
    <row collapsed="false" customFormat="false" customHeight="false" hidden="false" ht="12.1" outlineLevel="0" r="179">
      <c r="A179" s="0" t="n">
        <v>178</v>
      </c>
    </row>
    <row collapsed="false" customFormat="false" customHeight="false" hidden="false" ht="12.1" outlineLevel="0" r="180">
      <c r="A180" s="0" t="n">
        <v>179</v>
      </c>
    </row>
    <row collapsed="false" customFormat="false" customHeight="false" hidden="false" ht="12.1" outlineLevel="0" r="181">
      <c r="A181" s="0" t="n">
        <v>180</v>
      </c>
    </row>
    <row collapsed="false" customFormat="false" customHeight="false" hidden="false" ht="12.1" outlineLevel="0" r="182">
      <c r="A182" s="0" t="n">
        <v>181</v>
      </c>
    </row>
    <row collapsed="false" customFormat="false" customHeight="false" hidden="false" ht="12.1" outlineLevel="0" r="183">
      <c r="A183" s="0" t="n">
        <v>182</v>
      </c>
    </row>
    <row collapsed="false" customFormat="false" customHeight="false" hidden="false" ht="12.1" outlineLevel="0" r="184">
      <c r="A184" s="0" t="n">
        <v>183</v>
      </c>
    </row>
    <row collapsed="false" customFormat="false" customHeight="false" hidden="false" ht="12.1" outlineLevel="0" r="185">
      <c r="A185" s="0" t="n">
        <v>184</v>
      </c>
    </row>
    <row collapsed="false" customFormat="false" customHeight="false" hidden="false" ht="12.1" outlineLevel="0" r="186">
      <c r="A186" s="0" t="n">
        <v>185</v>
      </c>
    </row>
    <row collapsed="false" customFormat="false" customHeight="false" hidden="false" ht="12.1" outlineLevel="0" r="187">
      <c r="A187" s="0" t="n">
        <v>186</v>
      </c>
    </row>
    <row collapsed="false" customFormat="false" customHeight="false" hidden="false" ht="12.1" outlineLevel="0" r="188">
      <c r="A188" s="0" t="n">
        <v>187</v>
      </c>
    </row>
    <row collapsed="false" customFormat="false" customHeight="false" hidden="false" ht="12.1" outlineLevel="0" r="189">
      <c r="A189" s="0" t="n">
        <v>188</v>
      </c>
    </row>
    <row collapsed="false" customFormat="false" customHeight="false" hidden="false" ht="12.1" outlineLevel="0" r="190">
      <c r="A190" s="0" t="n">
        <v>189</v>
      </c>
    </row>
    <row collapsed="false" customFormat="false" customHeight="false" hidden="false" ht="12.1" outlineLevel="0" r="191">
      <c r="A191" s="0" t="n">
        <v>190</v>
      </c>
    </row>
    <row collapsed="false" customFormat="false" customHeight="false" hidden="false" ht="12.1" outlineLevel="0" r="192">
      <c r="A192" s="0" t="n">
        <v>191</v>
      </c>
    </row>
    <row collapsed="false" customFormat="false" customHeight="false" hidden="false" ht="12.1" outlineLevel="0" r="193">
      <c r="A193" s="0" t="n">
        <v>192</v>
      </c>
    </row>
    <row collapsed="false" customFormat="false" customHeight="false" hidden="false" ht="12.1" outlineLevel="0" r="194">
      <c r="A194" s="0" t="n">
        <v>193</v>
      </c>
    </row>
    <row collapsed="false" customFormat="false" customHeight="false" hidden="false" ht="12.1" outlineLevel="0" r="195">
      <c r="A195" s="0" t="n">
        <v>194</v>
      </c>
    </row>
    <row collapsed="false" customFormat="false" customHeight="false" hidden="false" ht="12.1" outlineLevel="0" r="196">
      <c r="A196" s="0" t="n">
        <v>195</v>
      </c>
    </row>
    <row collapsed="false" customFormat="false" customHeight="false" hidden="false" ht="12.1" outlineLevel="0" r="197">
      <c r="A197" s="0" t="n">
        <v>196</v>
      </c>
    </row>
    <row collapsed="false" customFormat="false" customHeight="false" hidden="false" ht="12.1" outlineLevel="0" r="198">
      <c r="A198" s="0" t="n">
        <v>197</v>
      </c>
    </row>
    <row collapsed="false" customFormat="false" customHeight="false" hidden="false" ht="12.1" outlineLevel="0" r="199">
      <c r="A199" s="0" t="n">
        <v>198</v>
      </c>
    </row>
    <row collapsed="false" customFormat="false" customHeight="false" hidden="false" ht="12.1" outlineLevel="0" r="200">
      <c r="A200" s="0" t="n">
        <v>199</v>
      </c>
    </row>
    <row collapsed="false" customFormat="false" customHeight="false" hidden="false" ht="12.1" outlineLevel="0" r="201">
      <c r="A201" s="0" t="n">
        <v>200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