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<sst xmlns="http://schemas.openxmlformats.org/spreadsheetml/2006/main" count="477" uniqueCount="179">
  <si>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</si>
  <si>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</si>
  <si>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</si>
  <si>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</si>
  <si>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</si>
  <si>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</si>
  <si>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</si>
  <si>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</si>
  <si>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</si>
  <si>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</si>
  <si>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</si>
  <si>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</si>
  <si>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</si>
  <si>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</si>
  <si>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</si>
  <si>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</si>
  <si>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</si>
  <si>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</si>
  <si>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</si>
  <si>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</si>
  <si>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</si>
  <si>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</si>
  <si>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</si>
  <si>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</si>
  <si>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</si>
  <si>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</si>
  <si>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</si>
  <si>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</si>
  <si>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</si>
  <si>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Edit Permanent Profile Address</t>
  </si>
  <si>
    <t>email44@gmail.com</t>
  </si>
  <si>
    <t>Addis Ababa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</si>
  <si>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</si>
  <si>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</si>
  <si>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</si>
  <si>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</si>
  <si>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</si>
  <si>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</si>
  <si>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</si>
  <si>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Edit Company Profile Address</t>
  </si>
  <si>
    <t>BLANK</t>
  </si>
  <si>
    <t>TD_05</t>
  </si>
  <si>
    <t>ACCOUNT_ID</t>
  </si>
  <si>
    <t>Edit Account Address</t>
  </si>
  <si>
    <t>ET8521</t>
  </si>
  <si>
    <t>Afar</t>
  </si>
  <si>
    <t>Awsi Rasu/zone1</t>
  </si>
  <si>
    <t>ET8522</t>
  </si>
  <si>
    <t>ET8523</t>
  </si>
  <si>
    <t>SERVICE_ID</t>
  </si>
  <si>
    <t>Edit Service Address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</si>
  <si>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</si>
  <si>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</si>
  <si>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</si>
  <si>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</si>
  <si>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</si>
  <si>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</si>
  <si>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</si>
  <si>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</si>
  <si>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</si>
  <si>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</si>
  <si>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</si>
  <si>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</si>
  <si>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</si>
  <si>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</si>
  <si>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</si>
  <si>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</si>
  <si>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</si>
  <si>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</si>
  <si>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</si>
  <si>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</si>
  <si>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</si>
  <si>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</si>
  <si>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</si>
  <si>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</si>
  <si>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</si>
  <si>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</si>
  <si>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</si>
  <si>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</si>
  <si>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</si>
  <si>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</si>
  <si>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</si>
  <si>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</si>
  <si>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</si>
  <si>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</si>
  <si>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</si>
  <si>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</si>
  <si>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</si>
  <si>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</si>
  <si>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</si>
  <si>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</si>
  <si>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</si>
  <si>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</si>
  <si>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</si>
  <si>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</si>
  <si>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</si>
  <si>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</si>
  <si>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</si>
  <si>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</si>
  <si>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</si>
  <si>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</si>
  <si>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</si>
  <si>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</si>
  <si>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</si>
  <si>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</si>
  <si>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</si>
  <si>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</si>
  <si>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</si>
  <si>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</si>
  <si>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</si>
  <si>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</si>
  <si>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</si>
  <si>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251311000010</t>
  </si>
  <si>
    <t>Comment 2</t>
  </si>
  <si>
    <t>Simcard Blocked</t>
  </si>
  <si>
    <t>NO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</si>
  <si>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</si>
  <si>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</si>
  <si>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</si>
  <si>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</si>
  <si>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</si>
  <si>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</si>
  <si>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</si>
  <si>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</si>
  <si>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</si>
  <si>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</si>
  <si>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</si>
  <si>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</si>
  <si>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</si>
  <si>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</si>
  <si>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</si>
  <si>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</si>
  <si>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</si>
  <si>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</si>
  <si>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</si>
  <si>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</si>
  <si>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</si>
  <si>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</si>
  <si>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</si>
  <si>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</si>
  <si>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</si>
  <si>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</si>
  <si>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</si>
  <si>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</si>
  <si>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</si>
  <si>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</si>
  <si>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</si>
  <si>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</si>
  <si>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</si>
  <si>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</si>
  <si>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</si>
  <si>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</si>
  <si>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</si>
  <si>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OFFER</t>
  </si>
  <si>
    <t>Buy Addon's</t>
  </si>
  <si>
    <t>20GB Data</t>
  </si>
  <si>
    <t>Addon NCC data</t>
  </si>
  <si>
    <t>STATUS</t>
  </si>
  <si>
    <t>TICKET_ID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</si>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</sst>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#\ ??/??"/>
    <numFmt numFmtId="181" formatCode="0;[Red]0"/>
  </numFmts>
  <fonts count="58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1"/>
      <color rgb="FF000000"/>
      <name val="&quot;Courier New&quot;"/>
      <charset val="134"/>
    </font>
    <font>
      <sz val="10"/>
      <color rgb="FFFF0000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9" fillId="2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27" borderId="5" applyNumberFormat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3" fillId="20" borderId="2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33" borderId="7" applyNumberFormat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55" fillId="32" borderId="8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1" fillId="32" borderId="7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116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81" fontId="0" fillId="0" borderId="0" xfId="0" applyNumberFormat="1" applyFont="1" applyAlignment="1" applyProtection="1">
      <protection locked="0"/>
    </xf>
    <xf numFmtId="181" fontId="2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alignment vertical="top"/>
      <protection locked="0"/>
    </xf>
    <xf numFmtId="181" fontId="4" fillId="0" borderId="1" xfId="0" applyNumberFormat="1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8" fillId="5" borderId="0" xfId="0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8" fillId="5" borderId="1" xfId="0" applyFont="1" applyFill="1" applyBorder="1" applyAlignment="1" applyProtection="1">
      <protection locked="0"/>
    </xf>
    <xf numFmtId="180" fontId="2" fillId="3" borderId="1" xfId="0" applyNumberFormat="1" applyFont="1" applyFill="1" applyBorder="1" applyAlignment="1" applyProtection="1">
      <alignment vertical="center"/>
      <protection locked="0"/>
    </xf>
    <xf numFmtId="181" fontId="4" fillId="0" borderId="1" xfId="0" applyNumberFormat="1" applyFont="1" applyFill="1" applyBorder="1" applyAlignment="1" applyProtection="1">
      <alignment vertical="center"/>
      <protection locked="0"/>
    </xf>
    <xf numFmtId="180" fontId="4" fillId="0" borderId="1" xfId="0" applyNumberFormat="1" applyFont="1" applyFill="1" applyBorder="1" applyAlignment="1" applyProtection="1">
      <alignment vertical="center"/>
      <protection locked="0"/>
    </xf>
    <xf numFmtId="0" fontId="1" fillId="5" borderId="0" xfId="0" applyFont="1" applyFill="1" applyAlignment="1" applyProtection="1">
      <protection locked="0"/>
    </xf>
    <xf numFmtId="0" fontId="1" fillId="5" borderId="0" xfId="0" applyFont="1" applyFill="1" applyProtection="1">
      <protection locked="0"/>
    </xf>
    <xf numFmtId="181" fontId="3" fillId="0" borderId="1" xfId="0" applyNumberFormat="1" applyFont="1" applyFill="1" applyBorder="1" applyAlignment="1" applyProtection="1">
      <alignment horizontal="left" vertical="center"/>
      <protection locked="0"/>
    </xf>
    <xf numFmtId="181" fontId="3" fillId="0" borderId="1" xfId="0" applyNumberFormat="1" applyFont="1" applyFill="1" applyBorder="1" applyAlignment="1" applyProtection="1">
      <alignment vertical="center"/>
      <protection locked="0"/>
    </xf>
    <xf numFmtId="181" fontId="0" fillId="0" borderId="0" xfId="0" applyNumberFormat="1" applyFont="1" applyAlignment="1"/>
    <xf numFmtId="0" fontId="1" fillId="2" borderId="0" xfId="0" applyFont="1" applyFill="1" applyAlignment="1" applyProtection="1"/>
    <xf numFmtId="0" fontId="8" fillId="5" borderId="0" xfId="0" applyFont="1" applyFill="1" applyAlignment="1"/>
    <xf numFmtId="181" fontId="10" fillId="7" borderId="0" xfId="0" applyNumberFormat="1" applyFont="1" applyFill="1" applyAlignment="1"/>
    <xf numFmtId="0" fontId="8" fillId="8" borderId="0" xfId="0" applyFont="1" applyFill="1" applyAlignment="1"/>
    <xf numFmtId="0" fontId="11" fillId="0" borderId="0" xfId="0" applyFont="1" applyAlignment="1"/>
    <xf numFmtId="0" fontId="12" fillId="0" borderId="0" xfId="0" applyFont="1" applyAlignment="1">
      <alignment horizontal="right"/>
    </xf>
    <xf numFmtId="181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4" fillId="0" borderId="0" xfId="0" applyFont="1"/>
    <xf numFmtId="181" fontId="8" fillId="5" borderId="0" xfId="0" applyNumberFormat="1" applyFont="1" applyFill="1" applyAlignment="1" applyProtection="1">
      <protection locked="0"/>
    </xf>
    <xf numFmtId="0" fontId="11" fillId="0" borderId="0" xfId="0" applyFont="1" applyAlignme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181" fontId="12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protection locked="0"/>
    </xf>
    <xf numFmtId="0" fontId="15" fillId="0" borderId="0" xfId="0" applyFont="1" applyAlignment="1" applyProtection="1">
      <protection locked="0"/>
    </xf>
    <xf numFmtId="0" fontId="16" fillId="9" borderId="0" xfId="0" applyFont="1" applyFill="1" applyAlignment="1" applyProtection="1">
      <protection locked="0"/>
    </xf>
    <xf numFmtId="0" fontId="17" fillId="0" borderId="0" xfId="0" applyFont="1" applyAlignment="1" applyProtection="1">
      <protection locked="0"/>
    </xf>
    <xf numFmtId="0" fontId="18" fillId="0" borderId="0" xfId="0" applyFont="1" applyAlignment="1" applyProtection="1">
      <protection locked="0"/>
    </xf>
    <xf numFmtId="181" fontId="19" fillId="5" borderId="0" xfId="0" applyNumberFormat="1" applyFont="1" applyFill="1" applyAlignment="1" applyProtection="1">
      <alignment horizontal="left"/>
      <protection locked="0"/>
    </xf>
    <xf numFmtId="0" fontId="20" fillId="0" borderId="0" xfId="0" applyFont="1" applyProtection="1">
      <protection locked="0"/>
    </xf>
    <xf numFmtId="181" fontId="15" fillId="0" borderId="0" xfId="0" applyNumberFormat="1" applyFont="1" applyAlignment="1" applyProtection="1">
      <protection locked="0"/>
    </xf>
    <xf numFmtId="0" fontId="0" fillId="0" borderId="0" xfId="0" applyFont="1" applyAlignment="1" applyProtection="1"/>
    <xf numFmtId="0" fontId="10" fillId="7" borderId="0" xfId="0" applyFont="1" applyFill="1" applyAlignment="1" applyProtection="1">
      <protection locked="0"/>
    </xf>
    <xf numFmtId="0" fontId="21" fillId="7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22" fillId="0" borderId="0" xfId="0" applyFont="1" applyAlignment="1" applyProtection="1"/>
    <xf numFmtId="0" fontId="23" fillId="0" borderId="0" xfId="0" applyFont="1" applyAlignment="1" applyProtection="1">
      <protection locked="0"/>
    </xf>
    <xf numFmtId="0" fontId="24" fillId="9" borderId="0" xfId="0" applyFont="1" applyFill="1" applyAlignment="1" applyProtection="1">
      <alignment horizontal="right"/>
      <protection locked="0"/>
    </xf>
    <xf numFmtId="0" fontId="25" fillId="9" borderId="0" xfId="0" applyFont="1" applyFill="1" applyAlignment="1" applyProtection="1">
      <protection locked="0"/>
    </xf>
    <xf numFmtId="0" fontId="13" fillId="9" borderId="0" xfId="0" applyFont="1" applyFill="1" applyAlignment="1" applyProtection="1">
      <protection locked="0"/>
    </xf>
    <xf numFmtId="0" fontId="0" fillId="9" borderId="0" xfId="0" applyFont="1" applyFill="1" applyAlignment="1" applyProtection="1">
      <protection locked="0"/>
    </xf>
    <xf numFmtId="0" fontId="26" fillId="10" borderId="0" xfId="0" applyFont="1" applyFill="1" applyProtection="1">
      <protection locked="0"/>
    </xf>
    <xf numFmtId="181" fontId="19" fillId="7" borderId="0" xfId="0" applyNumberFormat="1" applyFont="1" applyFill="1" applyAlignment="1" applyProtection="1">
      <alignment horizontal="left"/>
      <protection locked="0"/>
    </xf>
    <xf numFmtId="181" fontId="4" fillId="9" borderId="0" xfId="0" applyNumberFormat="1" applyFont="1" applyFill="1" applyProtection="1">
      <protection locked="0"/>
    </xf>
    <xf numFmtId="181" fontId="0" fillId="9" borderId="0" xfId="0" applyNumberFormat="1" applyFont="1" applyFill="1" applyAlignment="1" applyProtection="1">
      <protection locked="0"/>
    </xf>
    <xf numFmtId="0" fontId="27" fillId="0" borderId="0" xfId="0" applyFont="1" applyAlignment="1" applyProtection="1"/>
    <xf numFmtId="181" fontId="0" fillId="0" borderId="0" xfId="0" applyNumberFormat="1" applyFont="1" applyAlignment="1" applyProtection="1">
      <protection locked="0"/>
    </xf>
    <xf numFmtId="0" fontId="8" fillId="5" borderId="0" xfId="0" applyFont="1" applyFill="1" applyAlignment="1" applyProtection="1">
      <protection locked="0"/>
    </xf>
    <xf numFmtId="181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11" fillId="11" borderId="0" xfId="0" applyFont="1" applyFill="1" applyAlignment="1" applyProtection="1">
      <protection locked="0"/>
    </xf>
    <xf numFmtId="0" fontId="23" fillId="11" borderId="0" xfId="0" applyFont="1" applyFill="1" applyAlignment="1" applyProtection="1">
      <protection locked="0"/>
    </xf>
    <xf numFmtId="181" fontId="12" fillId="9" borderId="0" xfId="0" applyNumberFormat="1" applyFont="1" applyFill="1" applyAlignment="1" applyProtection="1">
      <alignment horizontal="right"/>
      <protection locked="0"/>
    </xf>
    <xf numFmtId="0" fontId="28" fillId="12" borderId="0" xfId="0" applyFont="1" applyFill="1" applyAlignment="1" applyProtection="1">
      <protection locked="0"/>
    </xf>
    <xf numFmtId="0" fontId="29" fillId="9" borderId="0" xfId="0" applyFont="1" applyFill="1" applyAlignment="1" applyProtection="1">
      <protection locked="0"/>
    </xf>
    <xf numFmtId="0" fontId="7" fillId="0" borderId="0" xfId="0" applyFont="1"/>
    <xf numFmtId="0" fontId="8" fillId="8" borderId="0" xfId="0" applyFont="1" applyFill="1" applyAlignment="1" applyProtection="1">
      <alignment horizontal="center"/>
      <protection locked="0"/>
    </xf>
    <xf numFmtId="0" fontId="29" fillId="12" borderId="0" xfId="0" applyFont="1" applyFill="1" applyAlignment="1" applyProtection="1">
      <protection locked="0"/>
    </xf>
    <xf numFmtId="0" fontId="30" fillId="12" borderId="0" xfId="0" applyFont="1" applyFill="1" applyAlignment="1" applyProtection="1">
      <protection locked="0"/>
    </xf>
    <xf numFmtId="0" fontId="30" fillId="12" borderId="0" xfId="0" applyFont="1" applyFill="1" applyAlignment="1" applyProtection="1">
      <alignment horizontal="right"/>
      <protection locked="0"/>
    </xf>
    <xf numFmtId="0" fontId="31" fillId="12" borderId="0" xfId="0" applyFont="1" applyFill="1" applyAlignment="1" applyProtection="1">
      <alignment horizontal="right"/>
      <protection locked="0"/>
    </xf>
    <xf numFmtId="0" fontId="11" fillId="12" borderId="0" xfId="0" applyFont="1" applyFill="1" applyAlignment="1" applyProtection="1">
      <alignment horizontal="right"/>
      <protection locked="0"/>
    </xf>
    <xf numFmtId="0" fontId="31" fillId="12" borderId="0" xfId="0" applyFont="1" applyFill="1" applyAlignment="1" applyProtection="1">
      <protection locked="0"/>
    </xf>
    <xf numFmtId="0" fontId="11" fillId="12" borderId="0" xfId="0" applyFont="1" applyFill="1" applyAlignment="1" applyProtection="1">
      <protection locked="0"/>
    </xf>
    <xf numFmtId="0" fontId="32" fillId="0" borderId="0" xfId="0" applyFont="1" applyAlignment="1" applyProtection="1"/>
    <xf numFmtId="0" fontId="10" fillId="7" borderId="0" xfId="0" applyFont="1" applyFill="1" applyAlignment="1" applyProtection="1">
      <protection locked="0"/>
    </xf>
    <xf numFmtId="0" fontId="1" fillId="0" borderId="0" xfId="0" applyFont="1" applyAlignment="1" applyProtection="1"/>
    <xf numFmtId="0" fontId="11" fillId="13" borderId="0" xfId="0" applyFont="1" applyFill="1" applyAlignment="1" applyProtection="1">
      <protection locked="0"/>
    </xf>
    <xf numFmtId="0" fontId="33" fillId="13" borderId="0" xfId="0" applyFont="1" applyFill="1" applyAlignment="1" applyProtection="1">
      <protection locked="0"/>
    </xf>
    <xf numFmtId="0" fontId="34" fillId="9" borderId="0" xfId="0" applyFont="1" applyFill="1" applyAlignment="1" applyProtection="1">
      <protection locked="0"/>
    </xf>
    <xf numFmtId="0" fontId="35" fillId="12" borderId="0" xfId="0" applyFont="1" applyFill="1" applyAlignment="1" applyProtection="1">
      <protection locked="0"/>
    </xf>
    <xf numFmtId="0" fontId="36" fillId="9" borderId="0" xfId="0" applyFont="1" applyFill="1" applyAlignment="1" applyProtection="1">
      <protection locked="0"/>
    </xf>
    <xf numFmtId="0" fontId="36" fillId="12" borderId="0" xfId="0" applyFont="1" applyFill="1" applyAlignment="1" applyProtection="1">
      <protection locked="0"/>
    </xf>
    <xf numFmtId="0" fontId="37" fillId="12" borderId="0" xfId="0" applyFont="1" applyFill="1" applyAlignment="1" applyProtection="1">
      <alignment horizontal="right"/>
      <protection locked="0"/>
    </xf>
    <xf numFmtId="0" fontId="37" fillId="12" borderId="0" xfId="0" applyFont="1" applyFill="1" applyAlignment="1" applyProtection="1">
      <protection locked="0"/>
    </xf>
    <xf numFmtId="0" fontId="0" fillId="0" borderId="0" xfId="0" applyFont="1" applyAlignment="1" applyProtection="1"/>
    <xf numFmtId="0" fontId="8" fillId="5" borderId="1" xfId="0" applyFont="1" applyFill="1" applyBorder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22" fillId="0" borderId="0" xfId="0" applyFont="1" applyAlignment="1" applyProtection="1"/>
    <xf numFmtId="0" fontId="11" fillId="13" borderId="1" xfId="0" applyFont="1" applyFill="1" applyBorder="1" applyAlignment="1" applyProtection="1">
      <protection locked="0"/>
    </xf>
    <xf numFmtId="0" fontId="23" fillId="13" borderId="1" xfId="0" applyFont="1" applyFill="1" applyBorder="1" applyAlignment="1" applyProtection="1">
      <protection locked="0"/>
    </xf>
    <xf numFmtId="0" fontId="24" fillId="9" borderId="1" xfId="0" applyFont="1" applyFill="1" applyBorder="1" applyAlignment="1" applyProtection="1">
      <alignment horizontal="right"/>
      <protection locked="0"/>
    </xf>
    <xf numFmtId="0" fontId="28" fillId="14" borderId="1" xfId="0" applyFont="1" applyFill="1" applyBorder="1" applyAlignment="1" applyProtection="1">
      <protection locked="0"/>
    </xf>
    <xf numFmtId="0" fontId="29" fillId="9" borderId="1" xfId="0" applyFont="1" applyFill="1" applyBorder="1" applyAlignment="1" applyProtection="1">
      <protection locked="0"/>
    </xf>
    <xf numFmtId="0" fontId="38" fillId="0" borderId="0" xfId="0" applyFont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0" fontId="29" fillId="14" borderId="1" xfId="0" applyFont="1" applyFill="1" applyBorder="1" applyAlignment="1" applyProtection="1">
      <protection locked="0"/>
    </xf>
    <xf numFmtId="0" fontId="30" fillId="14" borderId="1" xfId="0" applyFont="1" applyFill="1" applyBorder="1" applyAlignment="1" applyProtection="1">
      <protection locked="0"/>
    </xf>
    <xf numFmtId="0" fontId="30" fillId="14" borderId="1" xfId="0" applyFont="1" applyFill="1" applyBorder="1" applyAlignment="1" applyProtection="1">
      <alignment horizontal="right"/>
      <protection locked="0"/>
    </xf>
    <xf numFmtId="0" fontId="31" fillId="14" borderId="1" xfId="0" applyFont="1" applyFill="1" applyBorder="1" applyAlignment="1" applyProtection="1">
      <alignment horizontal="right"/>
      <protection locked="0"/>
    </xf>
    <xf numFmtId="0" fontId="11" fillId="14" borderId="1" xfId="0" applyFont="1" applyFill="1" applyBorder="1" applyAlignment="1" applyProtection="1">
      <alignment horizontal="right"/>
      <protection locked="0"/>
    </xf>
    <xf numFmtId="0" fontId="13" fillId="14" borderId="1" xfId="0" applyFont="1" applyFill="1" applyBorder="1" applyAlignment="1" applyProtection="1">
      <protection locked="0"/>
    </xf>
    <xf numFmtId="0" fontId="31" fillId="14" borderId="1" xfId="0" applyFont="1" applyFill="1" applyBorder="1" applyAlignment="1" applyProtection="1">
      <protection locked="0"/>
    </xf>
    <xf numFmtId="0" fontId="11" fillId="14" borderId="1" xfId="0" applyFont="1" applyFill="1" applyBorder="1" applyAlignment="1" applyProtection="1">
      <protection locked="0"/>
    </xf>
    <xf numFmtId="0" fontId="13" fillId="9" borderId="0" xfId="0" applyFont="1" applyFill="1" applyAlignment="1" applyProtection="1" quotePrefix="1">
      <protection locked="0"/>
    </xf>
    <xf numFmtId="0" fontId="18" fillId="0" borderId="0" xfId="0" applyFont="1" applyAlignment="1" applyProtection="1" quotePrefix="1">
      <protection locked="0"/>
    </xf>
    <xf numFmtId="181" fontId="12" fillId="0" borderId="0" xfId="0" applyNumberFormat="1" applyFont="1" applyAlignment="1" quotePrefix="1">
      <alignment horizontal="right"/>
    </xf>
    <xf numFmtId="0" fontId="4" fillId="4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858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tabSelected="1" workbookViewId="0">
      <selection activeCell="E2" sqref="E2"/>
    </sheetView>
  </sheetViews>
  <sheetFormatPr defaultColWidth="12.6285714285714" defaultRowHeight="15.75" customHeight="1" outlineLevelRow="7"/>
  <cols>
    <col min="1" max="1" width="17.7142857142857" style="95" customWidth="1"/>
    <col min="2" max="3" width="12.6285714285714" style="15"/>
    <col min="4" max="4" width="26.247619047619" style="15" customWidth="1"/>
    <col min="5" max="5" width="12.6285714285714" style="15"/>
    <col min="6" max="6" width="19.247619047619" style="15" customWidth="1"/>
    <col min="7" max="11" width="12.6285714285714" style="15"/>
    <col min="12" max="12" width="18.4285714285714" style="15" customWidth="1"/>
    <col min="13" max="16384" width="12.6285714285714" style="15"/>
  </cols>
  <sheetData>
    <row r="1" customHeight="1" spans="1:17">
      <c r="A1" s="95" t="s">
        <v>0</v>
      </c>
      <c r="B1" s="96" t="s">
        <v>1</v>
      </c>
      <c r="C1" s="96" t="s">
        <v>2</v>
      </c>
      <c r="D1" s="96" t="s">
        <v>3</v>
      </c>
      <c r="E1" s="97" t="s">
        <v>4</v>
      </c>
      <c r="F1" s="98" t="s">
        <v>5</v>
      </c>
      <c r="G1" s="99" t="s">
        <v>6</v>
      </c>
      <c r="H1" s="99" t="s">
        <v>7</v>
      </c>
      <c r="I1" s="98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 t="s">
        <v>13</v>
      </c>
      <c r="O1" s="107" t="s">
        <v>14</v>
      </c>
      <c r="P1" s="107" t="s">
        <v>15</v>
      </c>
      <c r="Q1" s="107" t="s">
        <v>16</v>
      </c>
    </row>
    <row r="2" customHeight="1" spans="1:17">
      <c r="A2" s="100" t="str">
        <f t="shared" ref="A2:A7" si="0">_xlfn.CONCAT(B2,C2)</f>
        <v>TC_001TD_01</v>
      </c>
      <c r="B2" s="101" t="s">
        <v>17</v>
      </c>
      <c r="C2" s="101" t="s">
        <v>18</v>
      </c>
      <c r="D2" s="102" t="s">
        <v>19</v>
      </c>
      <c r="E2" s="103">
        <v>21243</v>
      </c>
      <c r="F2" s="104" t="s">
        <v>20</v>
      </c>
      <c r="G2" s="105" t="s">
        <v>21</v>
      </c>
      <c r="H2" s="105" t="s">
        <v>22</v>
      </c>
      <c r="I2" s="108" t="s">
        <v>23</v>
      </c>
      <c r="J2" s="109" t="s">
        <v>24</v>
      </c>
      <c r="K2" s="109" t="s">
        <v>25</v>
      </c>
      <c r="L2" s="109" t="s">
        <v>26</v>
      </c>
      <c r="M2" s="110">
        <v>33333</v>
      </c>
      <c r="N2" s="111">
        <v>33333</v>
      </c>
      <c r="O2" s="111">
        <v>33.3</v>
      </c>
      <c r="P2" s="111">
        <v>33.3</v>
      </c>
      <c r="Q2" s="114" t="s">
        <v>27</v>
      </c>
    </row>
    <row r="3" customHeight="1" spans="1:17">
      <c r="A3" s="100" t="str">
        <f t="shared" si="0"/>
        <v>TC_001TD_02</v>
      </c>
      <c r="B3" s="101" t="s">
        <v>17</v>
      </c>
      <c r="C3" s="101" t="s">
        <v>28</v>
      </c>
      <c r="D3" s="102" t="s">
        <v>29</v>
      </c>
      <c r="E3" s="103">
        <v>21243</v>
      </c>
      <c r="F3" s="104" t="s">
        <v>30</v>
      </c>
      <c r="G3" s="105" t="s">
        <v>31</v>
      </c>
      <c r="H3" s="105" t="s">
        <v>32</v>
      </c>
      <c r="I3" s="108" t="s">
        <v>33</v>
      </c>
      <c r="J3" s="109" t="s">
        <v>34</v>
      </c>
      <c r="K3" s="109" t="s">
        <v>35</v>
      </c>
      <c r="L3" s="109" t="s">
        <v>36</v>
      </c>
      <c r="M3" s="110">
        <v>4444</v>
      </c>
      <c r="N3" s="112">
        <v>4444</v>
      </c>
      <c r="O3" s="112">
        <v>44.4</v>
      </c>
      <c r="P3" s="112">
        <v>44.4</v>
      </c>
      <c r="Q3" s="115" t="s">
        <v>37</v>
      </c>
    </row>
    <row r="4" customHeight="1" spans="1:17">
      <c r="A4" s="100" t="str">
        <f t="shared" si="0"/>
        <v>TC_001TD_03</v>
      </c>
      <c r="B4" s="101" t="s">
        <v>17</v>
      </c>
      <c r="C4" s="101" t="s">
        <v>38</v>
      </c>
      <c r="D4" s="102" t="s">
        <v>39</v>
      </c>
      <c r="E4" s="103">
        <v>21243</v>
      </c>
      <c r="F4" s="104"/>
      <c r="G4" s="105" t="s">
        <v>31</v>
      </c>
      <c r="H4" s="105" t="s">
        <v>32</v>
      </c>
      <c r="I4" s="108" t="s">
        <v>33</v>
      </c>
      <c r="J4" s="109" t="s">
        <v>34</v>
      </c>
      <c r="K4" s="113" t="s">
        <v>40</v>
      </c>
      <c r="L4" s="109" t="s">
        <v>36</v>
      </c>
      <c r="M4" s="110">
        <v>4444</v>
      </c>
      <c r="N4" s="112">
        <v>4444</v>
      </c>
      <c r="O4" s="112">
        <v>44.4</v>
      </c>
      <c r="P4" s="112">
        <v>44.4</v>
      </c>
      <c r="Q4" s="115" t="s">
        <v>37</v>
      </c>
    </row>
    <row r="5" customHeight="1" spans="1:3">
      <c r="A5" s="86" t="str">
        <f t="shared" si="0"/>
        <v>TC_001TD_05</v>
      </c>
      <c r="B5" s="101" t="s">
        <v>17</v>
      </c>
      <c r="C5" s="101" t="s">
        <v>41</v>
      </c>
    </row>
    <row r="6" customHeight="1" spans="1:3">
      <c r="A6" s="86" t="str">
        <f t="shared" si="0"/>
        <v>TC_001TD_05</v>
      </c>
      <c r="B6" s="101" t="s">
        <v>17</v>
      </c>
      <c r="C6" s="101" t="s">
        <v>41</v>
      </c>
    </row>
    <row r="7" customHeight="1" spans="1:3">
      <c r="A7" s="86" t="str">
        <f t="shared" si="0"/>
        <v>TC_001TD_05</v>
      </c>
      <c r="B7" s="101" t="s">
        <v>17</v>
      </c>
      <c r="C7" s="101" t="s">
        <v>41</v>
      </c>
    </row>
    <row r="8" customHeight="1" spans="4:4">
      <c r="D8" s="106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22" sqref="F22"/>
    </sheetView>
  </sheetViews>
  <sheetFormatPr defaultColWidth="9.14285714285714" defaultRowHeight="12.75" outlineLevelCol="6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3" style="1" customWidth="1"/>
    <col min="6" max="16384" width="9.14285714285714" style="1"/>
  </cols>
  <sheetData>
    <row r="1" ht="15" spans="1:7">
      <c r="A1" s="11" t="s">
        <v>0</v>
      </c>
      <c r="B1" s="3" t="s">
        <v>1</v>
      </c>
      <c r="C1" s="3" t="s">
        <v>2</v>
      </c>
      <c r="D1" s="16" t="s">
        <v>3</v>
      </c>
      <c r="E1" s="16" t="s">
        <v>49</v>
      </c>
      <c r="F1" s="17" t="s">
        <v>157</v>
      </c>
      <c r="G1" s="1" t="s">
        <v>158</v>
      </c>
    </row>
    <row r="2" ht="15.75" spans="1:7">
      <c r="A2" s="1" t="str">
        <f>_xlfn.CONCAT(B2:C2)</f>
        <v>TC_001TD_01</v>
      </c>
      <c r="B2" s="5" t="s">
        <v>17</v>
      </c>
      <c r="C2" s="5" t="s">
        <v>18</v>
      </c>
      <c r="D2" s="5" t="s">
        <v>159</v>
      </c>
      <c r="E2" s="12" t="s">
        <v>108</v>
      </c>
      <c r="F2" s="18" t="s">
        <v>160</v>
      </c>
      <c r="G2" s="19">
        <v>5787</v>
      </c>
    </row>
    <row r="3" ht="14.25" spans="1:6">
      <c r="A3" s="1" t="str">
        <f t="shared" ref="A3:A22" si="0">_xlfn.CONCAT(B3:C3)</f>
        <v>TC_001TD_02</v>
      </c>
      <c r="B3" s="5" t="s">
        <v>17</v>
      </c>
      <c r="C3" s="5" t="s">
        <v>28</v>
      </c>
      <c r="D3" s="5" t="s">
        <v>159</v>
      </c>
      <c r="E3" s="12" t="s">
        <v>108</v>
      </c>
      <c r="F3" s="1" t="s">
        <v>161</v>
      </c>
    </row>
    <row r="4" ht="14.25" spans="1:5">
      <c r="A4" s="1" t="str">
        <f t="shared" si="0"/>
        <v>TC_001TD_03</v>
      </c>
      <c r="B4" s="5" t="s">
        <v>17</v>
      </c>
      <c r="C4" s="5" t="s">
        <v>38</v>
      </c>
      <c r="D4" s="5" t="s">
        <v>159</v>
      </c>
      <c r="E4" s="12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86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>_xlfn.CONCAT(B87:C87)</f>
        <v/>
      </c>
    </row>
    <row r="88" spans="1:1">
      <c r="A88" s="1" t="str">
        <f>_xlfn.CONCAT(B88:C88)</f>
        <v/>
      </c>
    </row>
    <row r="89" spans="1:1">
      <c r="A89" s="1" t="str">
        <f>_xlfn.CONCAT(B89:C89)</f>
        <v/>
      </c>
    </row>
    <row r="90" spans="1:1">
      <c r="A90" s="1" t="str">
        <f>_xlfn.CONCAT(B90:C90)</f>
        <v/>
      </c>
    </row>
    <row r="91" spans="1:1">
      <c r="A91" s="1" t="str">
        <f>_xlfn.CONCAT(B91:C91)</f>
        <v/>
      </c>
    </row>
    <row r="92" spans="1:1">
      <c r="A92" s="1" t="str">
        <f>_xlfn.CONCAT(B92:C92)</f>
        <v/>
      </c>
    </row>
    <row r="93" spans="1:1">
      <c r="A93" s="1" t="str">
        <f>_xlfn.CONCAT(B93:C93)</f>
        <v/>
      </c>
    </row>
    <row r="94" spans="1:1">
      <c r="A94" s="1" t="str">
        <f>_xlfn.CONCAT(B94:C94)</f>
        <v/>
      </c>
    </row>
    <row r="95" spans="1:1">
      <c r="A95" s="1" t="str">
        <f>_xlfn.CONCAT(B95:C95)</f>
        <v/>
      </c>
    </row>
    <row r="96" spans="1:1">
      <c r="A96" s="1" t="str">
        <f>_xlfn.CONCAT(B96:C96)</f>
        <v/>
      </c>
    </row>
    <row r="97" spans="1:1">
      <c r="A97" s="1" t="str">
        <f>_xlfn.CONCAT(B97:C97)</f>
        <v/>
      </c>
    </row>
    <row r="98" spans="1:1">
      <c r="A98" s="1" t="str">
        <f>_xlfn.CONCAT(B98:C98)</f>
        <v/>
      </c>
    </row>
    <row r="99" spans="1:1">
      <c r="A99" s="1" t="str">
        <f>_xlfn.CONCAT(B99:C99)</f>
        <v/>
      </c>
    </row>
    <row r="100" spans="1:1">
      <c r="A100" s="1" t="str">
        <f>_xlfn.CONCAT(B100:C100)</f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A1" sqref="A$1:A$1048576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3" t="s">
        <v>162</v>
      </c>
      <c r="E1" s="7" t="s">
        <v>123</v>
      </c>
      <c r="F1" s="3" t="s">
        <v>157</v>
      </c>
      <c r="G1" s="3" t="s">
        <v>104</v>
      </c>
      <c r="H1" s="3" t="s">
        <v>16</v>
      </c>
    </row>
    <row r="2" ht="14.25" spans="1:8">
      <c r="A2" s="1" t="str">
        <f>_xlfn.CONCAT(B2:C2)</f>
        <v>TC_001TD_01</v>
      </c>
      <c r="B2" s="5" t="s">
        <v>17</v>
      </c>
      <c r="C2" s="5" t="s">
        <v>18</v>
      </c>
      <c r="D2" s="5" t="s">
        <v>163</v>
      </c>
      <c r="E2" s="12" t="s">
        <v>108</v>
      </c>
      <c r="F2" s="13" t="s">
        <v>163</v>
      </c>
      <c r="G2" s="14" t="s">
        <v>164</v>
      </c>
      <c r="H2" s="13" t="s">
        <v>165</v>
      </c>
    </row>
    <row r="3" ht="14.25" spans="1:8">
      <c r="A3" s="1" t="str">
        <f t="shared" ref="A3:A18" si="0">_xlfn.CONCAT(B3:C3)</f>
        <v>TC_001TD_02</v>
      </c>
      <c r="B3" s="5" t="s">
        <v>17</v>
      </c>
      <c r="C3" s="5" t="s">
        <v>28</v>
      </c>
      <c r="D3" s="5" t="s">
        <v>163</v>
      </c>
      <c r="E3" s="12" t="s">
        <v>108</v>
      </c>
      <c r="F3" s="13" t="s">
        <v>163</v>
      </c>
      <c r="G3" s="13" t="s">
        <v>166</v>
      </c>
      <c r="H3" s="13" t="s">
        <v>165</v>
      </c>
    </row>
    <row r="4" ht="14.25" spans="1:8">
      <c r="A4" s="1" t="str">
        <f t="shared" si="0"/>
        <v>TC_001TD_03</v>
      </c>
      <c r="B4" s="5" t="s">
        <v>17</v>
      </c>
      <c r="C4" s="5" t="s">
        <v>38</v>
      </c>
      <c r="D4" s="5" t="s">
        <v>167</v>
      </c>
      <c r="E4" s="12" t="s">
        <v>108</v>
      </c>
      <c r="F4" s="13" t="s">
        <v>163</v>
      </c>
      <c r="G4" s="14" t="s">
        <v>164</v>
      </c>
      <c r="H4" s="13" t="s">
        <v>165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6">
      <c r="A25" s="1" t="str">
        <f t="shared" si="1"/>
        <v/>
      </c>
      <c r="F25" s="15"/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A1" sqref="A1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6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162</v>
      </c>
      <c r="E1" s="7" t="s">
        <v>168</v>
      </c>
    </row>
    <row r="2" ht="14.25" spans="1:5">
      <c r="A2" s="8" t="str">
        <f>_xlfn.CONCAT(B2:C2)</f>
        <v>TC_001TD_01</v>
      </c>
      <c r="B2" s="5" t="s">
        <v>17</v>
      </c>
      <c r="C2" s="5" t="s">
        <v>18</v>
      </c>
      <c r="D2" s="5" t="s">
        <v>169</v>
      </c>
      <c r="E2" s="119" t="s">
        <v>170</v>
      </c>
    </row>
    <row r="3" ht="14.25" spans="1:5">
      <c r="A3" s="8" t="str">
        <f>_xlfn.CONCAT(B3:C3)</f>
        <v>TC_001TD_02</v>
      </c>
      <c r="B3" s="5" t="s">
        <v>17</v>
      </c>
      <c r="C3" s="5" t="s">
        <v>28</v>
      </c>
      <c r="D3" s="5" t="s">
        <v>169</v>
      </c>
      <c r="E3" s="10"/>
    </row>
    <row r="4" ht="14.25" spans="1:5">
      <c r="A4" s="8" t="str">
        <f>_xlfn.CONCAT(B4:C4)</f>
        <v>TC_001TD_03</v>
      </c>
      <c r="B4" s="5" t="s">
        <v>17</v>
      </c>
      <c r="C4" s="5" t="s">
        <v>38</v>
      </c>
      <c r="D4" s="5" t="s">
        <v>169</v>
      </c>
      <c r="E4" s="10"/>
    </row>
    <row r="5" ht="14.25" spans="1:3">
      <c r="A5" s="8" t="str">
        <f t="shared" ref="A5:A23" si="0">_xlfn.CONCAT(B5:C5)</f>
        <v>TC_001TD_03</v>
      </c>
      <c r="B5" s="5" t="s">
        <v>17</v>
      </c>
      <c r="C5" s="5" t="s">
        <v>38</v>
      </c>
    </row>
    <row r="6" spans="1:1">
      <c r="A6" s="8" t="str">
        <f t="shared" si="0"/>
        <v/>
      </c>
    </row>
    <row r="7" spans="1:1">
      <c r="A7" s="8" t="str">
        <f t="shared" si="0"/>
        <v/>
      </c>
    </row>
    <row r="8" spans="1:1">
      <c r="A8" s="8" t="str">
        <f t="shared" si="0"/>
        <v/>
      </c>
    </row>
    <row r="9" spans="1:1">
      <c r="A9" s="8" t="str">
        <f t="shared" si="0"/>
        <v/>
      </c>
    </row>
    <row r="10" spans="1:1">
      <c r="A10" s="8" t="str">
        <f t="shared" si="0"/>
        <v/>
      </c>
    </row>
    <row r="11" spans="1:1">
      <c r="A11" s="8" t="str">
        <f t="shared" si="0"/>
        <v/>
      </c>
    </row>
    <row r="12" spans="1:1">
      <c r="A12" s="8" t="str">
        <f t="shared" si="0"/>
        <v/>
      </c>
    </row>
    <row r="13" spans="1:1">
      <c r="A13" s="8" t="str">
        <f t="shared" si="0"/>
        <v/>
      </c>
    </row>
    <row r="14" spans="1:1">
      <c r="A14" s="8" t="str">
        <f t="shared" si="0"/>
        <v/>
      </c>
    </row>
    <row r="15" spans="1:1">
      <c r="A15" s="8" t="str">
        <f t="shared" si="0"/>
        <v/>
      </c>
    </row>
    <row r="16" spans="1:1">
      <c r="A16" s="8" t="str">
        <f t="shared" si="0"/>
        <v/>
      </c>
    </row>
    <row r="17" spans="1:1">
      <c r="A17" s="8" t="str">
        <f t="shared" si="0"/>
        <v/>
      </c>
    </row>
    <row r="18" spans="1:1">
      <c r="A18" s="8" t="str">
        <f t="shared" si="0"/>
        <v/>
      </c>
    </row>
    <row r="19" spans="1:1">
      <c r="A19" s="8" t="str">
        <f t="shared" si="0"/>
        <v/>
      </c>
    </row>
    <row r="20" spans="1:1">
      <c r="A20" s="8" t="str">
        <f t="shared" si="0"/>
        <v/>
      </c>
    </row>
    <row r="21" spans="1:1">
      <c r="A21" s="8" t="str">
        <f t="shared" si="0"/>
        <v/>
      </c>
    </row>
    <row r="22" spans="1:1">
      <c r="A22" s="8" t="str">
        <f t="shared" si="0"/>
        <v/>
      </c>
    </row>
    <row r="23" spans="1:1">
      <c r="A23" s="8" t="str">
        <f t="shared" si="0"/>
        <v/>
      </c>
    </row>
    <row r="24" spans="1:1">
      <c r="A24" s="8" t="str">
        <f t="shared" ref="A24:A55" si="1">_xlfn.CONCAT(B24:C24)</f>
        <v/>
      </c>
    </row>
    <row r="25" spans="1:1">
      <c r="A25" s="8" t="str">
        <f t="shared" si="1"/>
        <v/>
      </c>
    </row>
    <row r="26" spans="1:1">
      <c r="A26" s="8" t="str">
        <f t="shared" si="1"/>
        <v/>
      </c>
    </row>
    <row r="27" spans="1:1">
      <c r="A27" s="8" t="str">
        <f t="shared" si="1"/>
        <v/>
      </c>
    </row>
    <row r="28" spans="1:1">
      <c r="A28" s="8" t="str">
        <f t="shared" si="1"/>
        <v/>
      </c>
    </row>
    <row r="29" spans="1:1">
      <c r="A29" s="8" t="str">
        <f t="shared" si="1"/>
        <v/>
      </c>
    </row>
    <row r="30" spans="1:1">
      <c r="A30" s="8" t="str">
        <f t="shared" si="1"/>
        <v/>
      </c>
    </row>
    <row r="31" spans="1:1">
      <c r="A31" s="8" t="str">
        <f t="shared" si="1"/>
        <v/>
      </c>
    </row>
    <row r="32" spans="1:1">
      <c r="A32" s="8" t="str">
        <f t="shared" si="1"/>
        <v/>
      </c>
    </row>
    <row r="33" spans="1:1">
      <c r="A33" s="8" t="str">
        <f t="shared" si="1"/>
        <v/>
      </c>
    </row>
    <row r="34" spans="1:1">
      <c r="A34" s="8" t="str">
        <f t="shared" si="1"/>
        <v/>
      </c>
    </row>
    <row r="35" spans="1:1">
      <c r="A35" s="8" t="str">
        <f t="shared" si="1"/>
        <v/>
      </c>
    </row>
    <row r="36" spans="1:1">
      <c r="A36" s="8" t="str">
        <f t="shared" si="1"/>
        <v/>
      </c>
    </row>
    <row r="37" spans="1:1">
      <c r="A37" s="8" t="str">
        <f t="shared" si="1"/>
        <v/>
      </c>
    </row>
    <row r="38" spans="1:1">
      <c r="A38" s="8" t="str">
        <f t="shared" si="1"/>
        <v/>
      </c>
    </row>
    <row r="39" spans="1:1">
      <c r="A39" s="8" t="str">
        <f t="shared" si="1"/>
        <v/>
      </c>
    </row>
    <row r="40" spans="1:1">
      <c r="A40" s="8" t="str">
        <f t="shared" si="1"/>
        <v/>
      </c>
    </row>
    <row r="41" spans="1:1">
      <c r="A41" s="8" t="str">
        <f t="shared" si="1"/>
        <v/>
      </c>
    </row>
    <row r="42" spans="1:1">
      <c r="A42" s="8" t="str">
        <f t="shared" si="1"/>
        <v/>
      </c>
    </row>
    <row r="43" spans="1:1">
      <c r="A43" s="8" t="str">
        <f t="shared" si="1"/>
        <v/>
      </c>
    </row>
    <row r="44" spans="1:1">
      <c r="A44" s="8" t="str">
        <f t="shared" si="1"/>
        <v/>
      </c>
    </row>
    <row r="45" spans="1:1">
      <c r="A45" s="8" t="str">
        <f t="shared" si="1"/>
        <v/>
      </c>
    </row>
    <row r="46" spans="1:1">
      <c r="A46" s="8" t="str">
        <f t="shared" si="1"/>
        <v/>
      </c>
    </row>
    <row r="47" spans="1:1">
      <c r="A47" s="8" t="str">
        <f t="shared" si="1"/>
        <v/>
      </c>
    </row>
    <row r="48" spans="1:1">
      <c r="A48" s="8" t="str">
        <f t="shared" si="1"/>
        <v/>
      </c>
    </row>
    <row r="49" spans="1:1">
      <c r="A49" s="8" t="str">
        <f t="shared" si="1"/>
        <v/>
      </c>
    </row>
    <row r="50" spans="1:1">
      <c r="A50" s="8" t="str">
        <f t="shared" si="1"/>
        <v/>
      </c>
    </row>
    <row r="51" spans="1:1">
      <c r="A51" s="8" t="str">
        <f t="shared" si="1"/>
        <v/>
      </c>
    </row>
    <row r="52" spans="1:1">
      <c r="A52" s="8" t="str">
        <f t="shared" si="1"/>
        <v/>
      </c>
    </row>
    <row r="53" spans="1:1">
      <c r="A53" s="8" t="str">
        <f t="shared" si="1"/>
        <v/>
      </c>
    </row>
    <row r="54" spans="1:1">
      <c r="A54" s="8" t="str">
        <f t="shared" si="1"/>
        <v/>
      </c>
    </row>
    <row r="55" spans="1:1">
      <c r="A55" s="8" t="str">
        <f t="shared" si="1"/>
        <v/>
      </c>
    </row>
    <row r="56" spans="1:1">
      <c r="A56" s="8" t="str">
        <f t="shared" ref="A56:A87" si="2">_xlfn.CONCAT(B56:C56)</f>
        <v/>
      </c>
    </row>
    <row r="57" spans="1:1">
      <c r="A57" s="8" t="str">
        <f t="shared" si="2"/>
        <v/>
      </c>
    </row>
    <row r="58" spans="1:1">
      <c r="A58" s="8" t="str">
        <f t="shared" si="2"/>
        <v/>
      </c>
    </row>
    <row r="59" spans="1:1">
      <c r="A59" s="8" t="str">
        <f t="shared" si="2"/>
        <v/>
      </c>
    </row>
    <row r="60" spans="1:1">
      <c r="A60" s="8" t="str">
        <f t="shared" si="2"/>
        <v/>
      </c>
    </row>
    <row r="61" spans="1:1">
      <c r="A61" s="8" t="str">
        <f t="shared" si="2"/>
        <v/>
      </c>
    </row>
    <row r="62" spans="1:1">
      <c r="A62" s="8" t="str">
        <f t="shared" si="2"/>
        <v/>
      </c>
    </row>
    <row r="63" spans="1:1">
      <c r="A63" s="8" t="str">
        <f t="shared" si="2"/>
        <v/>
      </c>
    </row>
    <row r="64" spans="1:1">
      <c r="A64" s="8" t="str">
        <f t="shared" si="2"/>
        <v/>
      </c>
    </row>
    <row r="65" spans="1:1">
      <c r="A65" s="8" t="str">
        <f t="shared" si="2"/>
        <v/>
      </c>
    </row>
    <row r="66" spans="1:1">
      <c r="A66" s="8" t="str">
        <f t="shared" si="2"/>
        <v/>
      </c>
    </row>
    <row r="67" spans="1:1">
      <c r="A67" s="8" t="str">
        <f t="shared" si="2"/>
        <v/>
      </c>
    </row>
    <row r="68" spans="1:1">
      <c r="A68" s="8" t="str">
        <f t="shared" si="2"/>
        <v/>
      </c>
    </row>
    <row r="69" spans="1:1">
      <c r="A69" s="8" t="str">
        <f t="shared" si="2"/>
        <v/>
      </c>
    </row>
    <row r="70" spans="1:1">
      <c r="A70" s="8" t="str">
        <f t="shared" si="2"/>
        <v/>
      </c>
    </row>
    <row r="71" spans="1:1">
      <c r="A71" s="8" t="str">
        <f t="shared" si="2"/>
        <v/>
      </c>
    </row>
    <row r="72" spans="1:1">
      <c r="A72" s="8" t="str">
        <f t="shared" si="2"/>
        <v/>
      </c>
    </row>
    <row r="73" spans="1:1">
      <c r="A73" s="8" t="str">
        <f t="shared" si="2"/>
        <v/>
      </c>
    </row>
    <row r="74" spans="1:1">
      <c r="A74" s="8" t="str">
        <f t="shared" si="2"/>
        <v/>
      </c>
    </row>
    <row r="75" spans="1:1">
      <c r="A75" s="8" t="str">
        <f t="shared" si="2"/>
        <v/>
      </c>
    </row>
    <row r="76" spans="1:1">
      <c r="A76" s="8" t="str">
        <f t="shared" si="2"/>
        <v/>
      </c>
    </row>
    <row r="77" spans="1:1">
      <c r="A77" s="8" t="str">
        <f t="shared" si="2"/>
        <v/>
      </c>
    </row>
    <row r="78" spans="1:1">
      <c r="A78" s="8" t="str">
        <f t="shared" si="2"/>
        <v/>
      </c>
    </row>
    <row r="79" spans="1:1">
      <c r="A79" s="8" t="str">
        <f t="shared" si="2"/>
        <v/>
      </c>
    </row>
    <row r="80" spans="1:1">
      <c r="A80" s="8" t="str">
        <f t="shared" si="2"/>
        <v/>
      </c>
    </row>
    <row r="81" spans="1:1">
      <c r="A81" s="8" t="str">
        <f t="shared" si="2"/>
        <v/>
      </c>
    </row>
    <row r="82" spans="1:1">
      <c r="A82" s="8" t="str">
        <f t="shared" si="2"/>
        <v/>
      </c>
    </row>
    <row r="83" spans="1:1">
      <c r="A83" s="8" t="str">
        <f t="shared" si="2"/>
        <v/>
      </c>
    </row>
    <row r="84" spans="1:1">
      <c r="A84" s="8" t="str">
        <f t="shared" si="2"/>
        <v/>
      </c>
    </row>
    <row r="85" spans="1:1">
      <c r="A85" s="8" t="str">
        <f t="shared" si="2"/>
        <v/>
      </c>
    </row>
    <row r="86" spans="1:1">
      <c r="A86" s="8" t="str">
        <f t="shared" si="2"/>
        <v/>
      </c>
    </row>
    <row r="87" spans="1:1">
      <c r="A87" s="8" t="str">
        <f t="shared" si="2"/>
        <v/>
      </c>
    </row>
    <row r="88" spans="1:1">
      <c r="A88" s="8" t="str">
        <f>_xlfn.CONCAT(B88:C88)</f>
        <v/>
      </c>
    </row>
    <row r="89" spans="1:1">
      <c r="A89" s="8" t="str">
        <f>_xlfn.CONCAT(B89:C89)</f>
        <v/>
      </c>
    </row>
    <row r="90" spans="1:1">
      <c r="A90" s="8" t="str">
        <f>_xlfn.CONCAT(B90:C90)</f>
        <v/>
      </c>
    </row>
    <row r="91" spans="1:1">
      <c r="A91" s="8" t="str">
        <f>_xlfn.CONCAT(B91:C91)</f>
        <v/>
      </c>
    </row>
    <row r="92" spans="1:1">
      <c r="A92" s="8" t="str">
        <f>_xlfn.CONCAT(B92:C92)</f>
        <v/>
      </c>
    </row>
    <row r="93" spans="1:1">
      <c r="A93" s="8" t="str">
        <f>_xlfn.CONCAT(B93:C93)</f>
        <v/>
      </c>
    </row>
    <row r="94" spans="1:1">
      <c r="A94" s="8" t="str">
        <f>_xlfn.CONCAT(B94:C94)</f>
        <v/>
      </c>
    </row>
    <row r="95" spans="1:1">
      <c r="A95" s="8" t="str">
        <f>_xlfn.CONCAT(B95:C95)</f>
        <v/>
      </c>
    </row>
    <row r="96" spans="1:1">
      <c r="A96" s="8" t="str">
        <f>_xlfn.CONCAT(B96:C96)</f>
        <v/>
      </c>
    </row>
    <row r="97" spans="1:1">
      <c r="A97" s="8" t="str">
        <f>_xlfn.CONCAT(B97:C97)</f>
        <v/>
      </c>
    </row>
    <row r="98" spans="1:1">
      <c r="A98" s="8" t="str">
        <f>_xlfn.CONCAT(B98:C98)</f>
        <v/>
      </c>
    </row>
    <row r="99" spans="1:1">
      <c r="A99" s="8" t="str">
        <f>_xlfn.CONCAT(B99:C99)</f>
        <v/>
      </c>
    </row>
    <row r="100" spans="1:1">
      <c r="A100" s="8" t="str">
        <f>_xlfn.CONCAT(B100:C100)</f>
        <v/>
      </c>
    </row>
  </sheetData>
  <sheetProtection password="CC65" sheet="1" objects="1"/>
  <conditionalFormatting sqref="A1">
    <cfRule type="duplicateValues" dxfId="1" priority="3"/>
  </conditionalFormatting>
  <conditionalFormatting sqref="A$1:A$1048576">
    <cfRule type="duplicateValues" dxfId="2" priority="2"/>
    <cfRule type="duplicateValues" dxfId="2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14" sqref="F14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123</v>
      </c>
      <c r="F1" s="3" t="s">
        <v>171</v>
      </c>
      <c r="G1" s="3" t="s">
        <v>172</v>
      </c>
    </row>
    <row r="2" ht="14.25" spans="1:7">
      <c r="A2" s="1" t="str">
        <f>_xlfn.CONCAT(B2,C2)</f>
        <v>TC_001TD_01</v>
      </c>
      <c r="B2" s="5" t="s">
        <v>17</v>
      </c>
      <c r="C2" s="5" t="s">
        <v>18</v>
      </c>
      <c r="D2" s="5" t="s">
        <v>173</v>
      </c>
      <c r="E2" s="5" t="s">
        <v>108</v>
      </c>
      <c r="F2" s="5" t="s">
        <v>174</v>
      </c>
      <c r="G2" s="5" t="s">
        <v>175</v>
      </c>
    </row>
    <row r="3" ht="14.25" spans="1:7">
      <c r="A3" s="1" t="str">
        <f t="shared" ref="A3:A34" si="0">_xlfn.CONCAT(B3,C3)</f>
        <v>TC_001TD_02</v>
      </c>
      <c r="B3" s="5" t="s">
        <v>17</v>
      </c>
      <c r="C3" s="5" t="s">
        <v>28</v>
      </c>
      <c r="D3" s="5"/>
      <c r="E3" s="5" t="s">
        <v>108</v>
      </c>
      <c r="F3" s="5" t="s">
        <v>174</v>
      </c>
      <c r="G3" s="5" t="s">
        <v>176</v>
      </c>
    </row>
    <row r="4" ht="14.25" spans="1:7">
      <c r="A4" s="1" t="str">
        <f t="shared" si="0"/>
        <v>TC_001TD_03</v>
      </c>
      <c r="B4" s="5" t="s">
        <v>17</v>
      </c>
      <c r="C4" s="5" t="s">
        <v>38</v>
      </c>
      <c r="D4" s="5"/>
      <c r="E4" s="5" t="s">
        <v>108</v>
      </c>
      <c r="F4" s="5" t="s">
        <v>177</v>
      </c>
      <c r="G4" s="5" t="s">
        <v>178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98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>_xlfn.CONCAT(B99,C99)</f>
        <v/>
      </c>
    </row>
    <row r="100" spans="1:1">
      <c r="A100" s="1" t="str">
        <f>_xlfn.CONCAT(B100,C100)</f>
        <v/>
      </c>
    </row>
  </sheetData>
  <sheetProtection password="CC65" sheet="1" objects="1"/>
  <conditionalFormatting sqref="A1">
    <cfRule type="duplicateValues" dxfId="1" priority="4"/>
    <cfRule type="duplicateValues" dxfId="2" priority="3"/>
    <cfRule type="duplicateValues" dxfId="2" priority="2"/>
  </conditionalFormatting>
  <conditionalFormatting sqref="A$1:A$1048576">
    <cfRule type="duplicateValues" dxfId="2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D10" sqref="D10"/>
    </sheetView>
  </sheetViews>
  <sheetFormatPr defaultColWidth="12.6285714285714" defaultRowHeight="15.75" customHeight="1"/>
  <cols>
    <col min="1" max="1" width="18.7142857142857" style="84" customWidth="1"/>
    <col min="2" max="3" width="12.6285714285714" style="15"/>
    <col min="4" max="4" width="20.8761904761905" style="15" customWidth="1"/>
    <col min="5" max="5" width="12.6285714285714" style="15"/>
    <col min="6" max="6" width="18.4285714285714" style="15" customWidth="1"/>
    <col min="7" max="16384" width="12.6285714285714" style="15"/>
  </cols>
  <sheetData>
    <row r="1" customHeight="1" spans="1:17">
      <c r="A1" s="29" t="s">
        <v>0</v>
      </c>
      <c r="B1" s="66" t="s">
        <v>1</v>
      </c>
      <c r="C1" s="66" t="s">
        <v>2</v>
      </c>
      <c r="D1" s="66" t="s">
        <v>3</v>
      </c>
      <c r="E1" s="69" t="s">
        <v>42</v>
      </c>
      <c r="F1" s="68" t="s">
        <v>5</v>
      </c>
      <c r="G1" s="85" t="s">
        <v>6</v>
      </c>
      <c r="H1" s="85" t="s">
        <v>7</v>
      </c>
      <c r="I1" s="68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Height="1" spans="1:17">
      <c r="A2" s="86" t="str">
        <f>_xlfn.CONCAT(B2:C2)</f>
        <v>TC_001TD_01</v>
      </c>
      <c r="B2" s="87" t="s">
        <v>17</v>
      </c>
      <c r="C2" s="87" t="s">
        <v>18</v>
      </c>
      <c r="D2" s="88" t="s">
        <v>43</v>
      </c>
      <c r="E2" s="89" t="s">
        <v>44</v>
      </c>
      <c r="F2" s="90" t="s">
        <v>20</v>
      </c>
      <c r="G2" s="74" t="s">
        <v>45</v>
      </c>
      <c r="H2" s="14" t="s">
        <v>46</v>
      </c>
      <c r="I2" s="92" t="s">
        <v>23</v>
      </c>
      <c r="J2" s="83" t="s">
        <v>24</v>
      </c>
      <c r="K2" s="83" t="s">
        <v>25</v>
      </c>
      <c r="L2" s="83" t="s">
        <v>26</v>
      </c>
      <c r="M2" s="81">
        <v>33333</v>
      </c>
      <c r="N2" s="93">
        <v>33333</v>
      </c>
      <c r="O2" s="93">
        <v>33.3</v>
      </c>
      <c r="P2" s="93">
        <v>33.3</v>
      </c>
      <c r="Q2" s="94" t="s">
        <v>27</v>
      </c>
    </row>
    <row r="3" customHeight="1" spans="1:17">
      <c r="A3" s="84" t="str">
        <f t="shared" ref="A3:A12" si="0">_xlfn.CONCAT(B3:C3)</f>
        <v>TC_001TD_02</v>
      </c>
      <c r="B3" s="87" t="s">
        <v>17</v>
      </c>
      <c r="C3" s="87" t="s">
        <v>28</v>
      </c>
      <c r="D3" s="88" t="s">
        <v>43</v>
      </c>
      <c r="E3" s="89" t="s">
        <v>47</v>
      </c>
      <c r="F3" s="90" t="s">
        <v>30</v>
      </c>
      <c r="G3" s="91" t="s">
        <v>31</v>
      </c>
      <c r="H3" s="91" t="s">
        <v>32</v>
      </c>
      <c r="I3" s="92" t="s">
        <v>33</v>
      </c>
      <c r="J3" s="83" t="s">
        <v>34</v>
      </c>
      <c r="K3" s="83" t="s">
        <v>35</v>
      </c>
      <c r="L3" s="83" t="s">
        <v>36</v>
      </c>
      <c r="M3" s="81">
        <v>4444</v>
      </c>
      <c r="N3" s="81">
        <v>4444</v>
      </c>
      <c r="O3" s="81">
        <v>44.4</v>
      </c>
      <c r="P3" s="81">
        <v>44.4</v>
      </c>
      <c r="Q3" s="83" t="s">
        <v>37</v>
      </c>
    </row>
    <row r="4" customHeight="1" spans="1:17">
      <c r="A4" s="84" t="str">
        <f t="shared" si="0"/>
        <v>TC_001TD_02</v>
      </c>
      <c r="B4" s="87" t="s">
        <v>17</v>
      </c>
      <c r="C4" s="87" t="s">
        <v>28</v>
      </c>
      <c r="D4" s="88" t="s">
        <v>43</v>
      </c>
      <c r="E4" s="89" t="s">
        <v>48</v>
      </c>
      <c r="F4" s="90"/>
      <c r="G4" s="91" t="s">
        <v>31</v>
      </c>
      <c r="H4" s="91" t="s">
        <v>32</v>
      </c>
      <c r="I4" s="92" t="s">
        <v>33</v>
      </c>
      <c r="J4" s="83" t="s">
        <v>34</v>
      </c>
      <c r="K4" s="83" t="s">
        <v>35</v>
      </c>
      <c r="L4" s="83" t="s">
        <v>36</v>
      </c>
      <c r="M4" s="81">
        <v>4444</v>
      </c>
      <c r="N4" s="81">
        <v>4444</v>
      </c>
      <c r="O4" s="81">
        <v>44.4</v>
      </c>
      <c r="P4" s="81">
        <v>44.4</v>
      </c>
      <c r="Q4" s="83" t="s">
        <v>37</v>
      </c>
    </row>
    <row r="5" customHeight="1" spans="1:1">
      <c r="A5" s="84" t="str">
        <f t="shared" si="0"/>
        <v/>
      </c>
    </row>
    <row r="6" customHeight="1" spans="1:1">
      <c r="A6" s="84" t="str">
        <f t="shared" si="0"/>
        <v/>
      </c>
    </row>
    <row r="7" customHeight="1" spans="1:1">
      <c r="A7" s="84" t="str">
        <f t="shared" si="0"/>
        <v/>
      </c>
    </row>
    <row r="8" customHeight="1" spans="1:1">
      <c r="A8" s="84" t="str">
        <f t="shared" si="0"/>
        <v/>
      </c>
    </row>
    <row r="9" customHeight="1" spans="1:1">
      <c r="A9" s="84" t="str">
        <f t="shared" si="0"/>
        <v/>
      </c>
    </row>
    <row r="10" customHeight="1" spans="1:1">
      <c r="A10" s="84" t="str">
        <f t="shared" si="0"/>
        <v/>
      </c>
    </row>
    <row r="11" customHeight="1" spans="1:1">
      <c r="A11" s="84" t="str">
        <f t="shared" si="0"/>
        <v/>
      </c>
    </row>
    <row r="12" customHeight="1" spans="1:1">
      <c r="A12" s="84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workbookViewId="0">
      <selection activeCell="G2" sqref="G2:H2"/>
    </sheetView>
  </sheetViews>
  <sheetFormatPr defaultColWidth="12.6285714285714" defaultRowHeight="15.75" customHeight="1"/>
  <cols>
    <col min="1" max="1" width="20.2857142857143" style="64" customWidth="1"/>
    <col min="2" max="3" width="12.6285714285714" style="15"/>
    <col min="4" max="4" width="18.8761904761905" style="15" customWidth="1"/>
    <col min="5" max="5" width="14" style="65"/>
    <col min="6" max="6" width="21.2857142857143" style="15" customWidth="1"/>
    <col min="7" max="16384" width="12.6285714285714" style="15"/>
  </cols>
  <sheetData>
    <row r="1" customHeight="1" spans="1:17">
      <c r="A1" s="29" t="s">
        <v>0</v>
      </c>
      <c r="B1" s="66" t="s">
        <v>1</v>
      </c>
      <c r="C1" s="66" t="s">
        <v>2</v>
      </c>
      <c r="D1" s="66" t="s">
        <v>3</v>
      </c>
      <c r="E1" s="67" t="s">
        <v>49</v>
      </c>
      <c r="F1" s="68" t="s">
        <v>5</v>
      </c>
      <c r="G1" s="69" t="s">
        <v>6</v>
      </c>
      <c r="H1" s="69" t="s">
        <v>7</v>
      </c>
      <c r="I1" s="68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Height="1" spans="1:17">
      <c r="A2" s="64" t="str">
        <f>_xlfn.CONCAT(B2,C2)</f>
        <v>TC_001TD_01</v>
      </c>
      <c r="B2" s="70" t="s">
        <v>17</v>
      </c>
      <c r="C2" s="70" t="s">
        <v>18</v>
      </c>
      <c r="D2" s="71" t="s">
        <v>50</v>
      </c>
      <c r="E2" s="72">
        <v>251311000009</v>
      </c>
      <c r="F2" s="73" t="s">
        <v>20</v>
      </c>
      <c r="G2" s="74" t="s">
        <v>45</v>
      </c>
      <c r="H2" s="75" t="s">
        <v>46</v>
      </c>
      <c r="I2" s="77" t="s">
        <v>23</v>
      </c>
      <c r="J2" s="78" t="s">
        <v>24</v>
      </c>
      <c r="K2" s="78" t="s">
        <v>25</v>
      </c>
      <c r="L2" s="78" t="s">
        <v>26</v>
      </c>
      <c r="M2" s="79">
        <v>33333</v>
      </c>
      <c r="N2" s="80">
        <v>33333</v>
      </c>
      <c r="O2" s="80">
        <v>33.3</v>
      </c>
      <c r="P2" s="80">
        <v>33.3</v>
      </c>
      <c r="Q2" s="82" t="s">
        <v>27</v>
      </c>
    </row>
    <row r="3" customHeight="1" spans="1:17">
      <c r="A3" s="64" t="str">
        <f t="shared" ref="A3:A12" si="0">_xlfn.CONCAT(B3,C3)</f>
        <v>TC_001TD_02</v>
      </c>
      <c r="B3" s="70" t="s">
        <v>17</v>
      </c>
      <c r="C3" s="70" t="s">
        <v>28</v>
      </c>
      <c r="D3" s="71" t="s">
        <v>50</v>
      </c>
      <c r="E3" s="72">
        <v>251311000010</v>
      </c>
      <c r="F3" s="73" t="s">
        <v>30</v>
      </c>
      <c r="G3" s="74" t="s">
        <v>31</v>
      </c>
      <c r="H3" s="74" t="s">
        <v>32</v>
      </c>
      <c r="I3" s="77" t="s">
        <v>33</v>
      </c>
      <c r="J3" s="78" t="s">
        <v>34</v>
      </c>
      <c r="K3" s="78" t="s">
        <v>35</v>
      </c>
      <c r="L3" s="78" t="s">
        <v>36</v>
      </c>
      <c r="M3" s="79">
        <v>4444</v>
      </c>
      <c r="N3" s="81">
        <v>4444</v>
      </c>
      <c r="O3" s="81">
        <v>44.4</v>
      </c>
      <c r="P3" s="81">
        <v>44.4</v>
      </c>
      <c r="Q3" s="83" t="s">
        <v>37</v>
      </c>
    </row>
    <row r="4" customHeight="1" spans="1:17">
      <c r="A4" s="64" t="str">
        <f t="shared" si="0"/>
        <v>TC_001TD_02</v>
      </c>
      <c r="B4" s="70" t="s">
        <v>17</v>
      </c>
      <c r="C4" s="70" t="s">
        <v>28</v>
      </c>
      <c r="D4" s="71" t="s">
        <v>50</v>
      </c>
      <c r="E4" s="72">
        <v>251311000011</v>
      </c>
      <c r="F4" s="73"/>
      <c r="G4" s="74" t="s">
        <v>31</v>
      </c>
      <c r="H4" s="74" t="s">
        <v>32</v>
      </c>
      <c r="I4" s="77" t="s">
        <v>33</v>
      </c>
      <c r="J4" s="78" t="s">
        <v>34</v>
      </c>
      <c r="K4" s="78" t="s">
        <v>35</v>
      </c>
      <c r="L4" s="78" t="s">
        <v>36</v>
      </c>
      <c r="M4" s="79">
        <v>4444</v>
      </c>
      <c r="N4" s="81">
        <v>4444</v>
      </c>
      <c r="O4" s="81">
        <v>44.4</v>
      </c>
      <c r="P4" s="81">
        <v>44.4</v>
      </c>
      <c r="Q4" s="83" t="s">
        <v>37</v>
      </c>
    </row>
    <row r="5" customHeight="1" spans="1:17">
      <c r="A5" s="64" t="str">
        <f t="shared" si="0"/>
        <v/>
      </c>
      <c r="B5" s="70"/>
      <c r="C5" s="70"/>
      <c r="D5" s="71"/>
      <c r="E5" s="72"/>
      <c r="F5" s="73"/>
      <c r="G5" s="74"/>
      <c r="H5" s="74"/>
      <c r="I5" s="77"/>
      <c r="J5" s="78"/>
      <c r="K5" s="78"/>
      <c r="L5" s="78"/>
      <c r="M5" s="79"/>
      <c r="N5" s="81"/>
      <c r="O5" s="81"/>
      <c r="P5" s="81"/>
      <c r="Q5" s="83"/>
    </row>
    <row r="6" customHeight="1" spans="1:17">
      <c r="A6" s="64" t="str">
        <f t="shared" si="0"/>
        <v/>
      </c>
      <c r="B6" s="70"/>
      <c r="C6" s="70"/>
      <c r="D6" s="71"/>
      <c r="E6" s="72"/>
      <c r="F6" s="73"/>
      <c r="G6" s="74"/>
      <c r="H6" s="74"/>
      <c r="I6" s="77"/>
      <c r="J6" s="78"/>
      <c r="K6" s="78"/>
      <c r="L6" s="78"/>
      <c r="M6" s="79"/>
      <c r="N6" s="81"/>
      <c r="O6" s="81"/>
      <c r="P6" s="81"/>
      <c r="Q6" s="83"/>
    </row>
    <row r="7" customHeight="1" spans="1:17">
      <c r="A7" s="64" t="str">
        <f t="shared" si="0"/>
        <v/>
      </c>
      <c r="B7" s="70"/>
      <c r="C7" s="70"/>
      <c r="D7" s="71"/>
      <c r="E7" s="72"/>
      <c r="F7" s="73"/>
      <c r="G7" s="74"/>
      <c r="H7" s="74"/>
      <c r="I7" s="77"/>
      <c r="J7" s="78"/>
      <c r="K7" s="78"/>
      <c r="L7" s="78"/>
      <c r="M7" s="79"/>
      <c r="N7" s="81"/>
      <c r="O7" s="81"/>
      <c r="P7" s="81"/>
      <c r="Q7" s="83"/>
    </row>
    <row r="8" customHeight="1" spans="1:17">
      <c r="A8" s="64" t="str">
        <f t="shared" si="0"/>
        <v/>
      </c>
      <c r="B8" s="70"/>
      <c r="C8" s="70"/>
      <c r="D8" s="71"/>
      <c r="E8" s="72"/>
      <c r="F8" s="73"/>
      <c r="G8" s="74"/>
      <c r="H8" s="74"/>
      <c r="I8" s="77"/>
      <c r="J8" s="78"/>
      <c r="K8" s="78"/>
      <c r="L8" s="78"/>
      <c r="M8" s="79"/>
      <c r="N8" s="81"/>
      <c r="O8" s="81"/>
      <c r="P8" s="81"/>
      <c r="Q8" s="83"/>
    </row>
    <row r="9" customHeight="1" spans="1:17">
      <c r="A9" s="64" t="str">
        <f t="shared" si="0"/>
        <v/>
      </c>
      <c r="B9" s="70"/>
      <c r="C9" s="70"/>
      <c r="D9" s="71"/>
      <c r="E9" s="72"/>
      <c r="F9" s="73"/>
      <c r="G9" s="74"/>
      <c r="H9" s="74"/>
      <c r="I9" s="77"/>
      <c r="J9" s="78"/>
      <c r="K9" s="78"/>
      <c r="L9" s="78"/>
      <c r="M9" s="79"/>
      <c r="N9" s="81"/>
      <c r="O9" s="81"/>
      <c r="P9" s="81"/>
      <c r="Q9" s="83"/>
    </row>
    <row r="10" customHeight="1" spans="1:17">
      <c r="A10" s="64" t="str">
        <f t="shared" si="0"/>
        <v/>
      </c>
      <c r="B10" s="70"/>
      <c r="C10" s="70"/>
      <c r="D10" s="71"/>
      <c r="E10" s="72"/>
      <c r="F10" s="73"/>
      <c r="G10" s="74"/>
      <c r="H10" s="74"/>
      <c r="I10" s="77"/>
      <c r="J10" s="78"/>
      <c r="K10" s="78"/>
      <c r="L10" s="78"/>
      <c r="M10" s="79"/>
      <c r="N10" s="81"/>
      <c r="O10" s="81"/>
      <c r="P10" s="81"/>
      <c r="Q10" s="83"/>
    </row>
    <row r="11" customHeight="1" spans="1:17">
      <c r="A11" s="64" t="str">
        <f t="shared" si="0"/>
        <v/>
      </c>
      <c r="B11" s="70"/>
      <c r="C11" s="70"/>
      <c r="D11" s="71"/>
      <c r="E11" s="72"/>
      <c r="F11" s="73"/>
      <c r="G11" s="74"/>
      <c r="H11" s="74"/>
      <c r="I11" s="77"/>
      <c r="J11" s="78"/>
      <c r="K11" s="78"/>
      <c r="L11" s="78"/>
      <c r="M11" s="79"/>
      <c r="N11" s="81"/>
      <c r="O11" s="81"/>
      <c r="P11" s="81"/>
      <c r="Q11" s="83"/>
    </row>
    <row r="12" customHeight="1" spans="1:17">
      <c r="A12" s="64" t="str">
        <f t="shared" si="0"/>
        <v/>
      </c>
      <c r="B12" s="70"/>
      <c r="C12" s="70"/>
      <c r="D12" s="71"/>
      <c r="E12" s="72"/>
      <c r="F12" s="73"/>
      <c r="G12" s="74"/>
      <c r="H12" s="74"/>
      <c r="I12" s="77"/>
      <c r="J12" s="78"/>
      <c r="K12" s="78"/>
      <c r="L12" s="78"/>
      <c r="M12" s="79"/>
      <c r="N12" s="81"/>
      <c r="O12" s="81"/>
      <c r="P12" s="81"/>
      <c r="Q12" s="83"/>
    </row>
    <row r="13" customHeight="1" spans="2:17">
      <c r="B13" s="70"/>
      <c r="C13" s="70"/>
      <c r="D13" s="71"/>
      <c r="E13" s="72"/>
      <c r="F13" s="73"/>
      <c r="G13" s="74"/>
      <c r="H13" s="74"/>
      <c r="I13" s="77"/>
      <c r="J13" s="78"/>
      <c r="K13" s="78"/>
      <c r="L13" s="78"/>
      <c r="M13" s="79"/>
      <c r="N13" s="81"/>
      <c r="O13" s="81"/>
      <c r="P13" s="81"/>
      <c r="Q13" s="83"/>
    </row>
    <row r="14" customHeight="1" spans="2:17">
      <c r="B14" s="70"/>
      <c r="C14" s="70"/>
      <c r="D14" s="71"/>
      <c r="E14" s="72"/>
      <c r="F14" s="73"/>
      <c r="G14" s="74"/>
      <c r="H14" s="74"/>
      <c r="I14" s="77"/>
      <c r="J14" s="78"/>
      <c r="K14" s="78"/>
      <c r="L14" s="78"/>
      <c r="M14" s="79"/>
      <c r="N14" s="81"/>
      <c r="O14" s="81"/>
      <c r="P14" s="81"/>
      <c r="Q14" s="83"/>
    </row>
    <row r="15" customHeight="1" spans="2:17">
      <c r="B15" s="70"/>
      <c r="C15" s="70"/>
      <c r="D15" s="71"/>
      <c r="E15" s="72"/>
      <c r="F15" s="73"/>
      <c r="G15" s="74"/>
      <c r="H15" s="74"/>
      <c r="I15" s="77"/>
      <c r="J15" s="78"/>
      <c r="K15" s="78"/>
      <c r="L15" s="78"/>
      <c r="M15" s="79"/>
      <c r="N15" s="81"/>
      <c r="O15" s="81"/>
      <c r="P15" s="81"/>
      <c r="Q15" s="83"/>
    </row>
    <row r="16" customHeight="1" spans="2:17">
      <c r="B16" s="70"/>
      <c r="C16" s="70"/>
      <c r="D16" s="71"/>
      <c r="E16" s="72"/>
      <c r="F16" s="73"/>
      <c r="G16" s="74"/>
      <c r="H16" s="74"/>
      <c r="I16" s="77"/>
      <c r="J16" s="78"/>
      <c r="K16" s="78"/>
      <c r="L16" s="78"/>
      <c r="M16" s="79"/>
      <c r="N16" s="81"/>
      <c r="O16" s="81"/>
      <c r="P16" s="81"/>
      <c r="Q16" s="83"/>
    </row>
    <row r="17" customHeight="1" spans="2:17">
      <c r="B17" s="70"/>
      <c r="C17" s="70"/>
      <c r="D17" s="71"/>
      <c r="E17" s="72"/>
      <c r="F17" s="73"/>
      <c r="G17" s="74"/>
      <c r="H17" s="74"/>
      <c r="I17" s="77"/>
      <c r="J17" s="78"/>
      <c r="K17" s="78"/>
      <c r="L17" s="78"/>
      <c r="M17" s="79"/>
      <c r="N17" s="81"/>
      <c r="O17" s="81"/>
      <c r="P17" s="81"/>
      <c r="Q17" s="83"/>
    </row>
    <row r="18" customHeight="1" spans="2:17">
      <c r="B18" s="70"/>
      <c r="C18" s="70"/>
      <c r="D18" s="71"/>
      <c r="E18" s="72"/>
      <c r="F18" s="73"/>
      <c r="G18" s="74"/>
      <c r="H18" s="74"/>
      <c r="I18" s="77"/>
      <c r="J18" s="78"/>
      <c r="K18" s="78"/>
      <c r="L18" s="78"/>
      <c r="M18" s="79"/>
      <c r="N18" s="81"/>
      <c r="O18" s="81"/>
      <c r="P18" s="81"/>
      <c r="Q18" s="83"/>
    </row>
    <row r="19" customHeight="1" spans="2:17">
      <c r="B19" s="70"/>
      <c r="C19" s="70"/>
      <c r="D19" s="71"/>
      <c r="E19" s="72"/>
      <c r="F19" s="73"/>
      <c r="G19" s="74"/>
      <c r="H19" s="74"/>
      <c r="I19" s="77"/>
      <c r="J19" s="78"/>
      <c r="K19" s="78"/>
      <c r="L19" s="78"/>
      <c r="M19" s="79"/>
      <c r="N19" s="81"/>
      <c r="O19" s="81"/>
      <c r="P19" s="81"/>
      <c r="Q19" s="83"/>
    </row>
    <row r="20" customHeight="1" spans="2:17">
      <c r="B20" s="70"/>
      <c r="C20" s="70"/>
      <c r="D20" s="71"/>
      <c r="E20" s="72"/>
      <c r="F20" s="73"/>
      <c r="G20" s="74"/>
      <c r="H20" s="74"/>
      <c r="I20" s="77"/>
      <c r="J20" s="78"/>
      <c r="K20" s="78"/>
      <c r="L20" s="78"/>
      <c r="M20" s="79"/>
      <c r="N20" s="81"/>
      <c r="O20" s="81"/>
      <c r="P20" s="81"/>
      <c r="Q20" s="83"/>
    </row>
    <row r="21" customHeight="1" spans="2:17">
      <c r="B21" s="70"/>
      <c r="C21" s="70"/>
      <c r="D21" s="71"/>
      <c r="E21" s="72"/>
      <c r="F21" s="73"/>
      <c r="G21" s="74"/>
      <c r="H21" s="74"/>
      <c r="I21" s="77"/>
      <c r="J21" s="78"/>
      <c r="K21" s="78"/>
      <c r="L21" s="78"/>
      <c r="M21" s="79"/>
      <c r="N21" s="81"/>
      <c r="O21" s="81"/>
      <c r="P21" s="81"/>
      <c r="Q21" s="83"/>
    </row>
    <row r="22" customHeight="1" spans="2:17">
      <c r="B22" s="70"/>
      <c r="C22" s="70"/>
      <c r="D22" s="71"/>
      <c r="E22" s="72"/>
      <c r="F22" s="73"/>
      <c r="G22" s="74"/>
      <c r="H22" s="74"/>
      <c r="I22" s="77"/>
      <c r="J22" s="78"/>
      <c r="K22" s="78"/>
      <c r="L22" s="78"/>
      <c r="M22" s="79"/>
      <c r="N22" s="81"/>
      <c r="O22" s="81"/>
      <c r="P22" s="81"/>
      <c r="Q22" s="83"/>
    </row>
    <row r="23" customHeight="1" spans="2:17">
      <c r="B23" s="70"/>
      <c r="C23" s="70"/>
      <c r="D23" s="71"/>
      <c r="E23" s="72"/>
      <c r="F23" s="73"/>
      <c r="G23" s="74"/>
      <c r="H23" s="74"/>
      <c r="I23" s="77"/>
      <c r="J23" s="78"/>
      <c r="K23" s="78"/>
      <c r="L23" s="78"/>
      <c r="M23" s="79"/>
      <c r="N23" s="81"/>
      <c r="O23" s="81"/>
      <c r="P23" s="81"/>
      <c r="Q23" s="83"/>
    </row>
    <row r="24" customHeight="1" spans="2:17">
      <c r="B24" s="70"/>
      <c r="C24" s="70"/>
      <c r="D24" s="71"/>
      <c r="E24" s="72"/>
      <c r="F24" s="73"/>
      <c r="G24" s="74"/>
      <c r="H24" s="74"/>
      <c r="I24" s="77"/>
      <c r="J24" s="78"/>
      <c r="K24" s="78"/>
      <c r="L24" s="78"/>
      <c r="M24" s="79"/>
      <c r="N24" s="81"/>
      <c r="O24" s="81"/>
      <c r="P24" s="81"/>
      <c r="Q24" s="83"/>
    </row>
    <row r="25" customHeight="1" spans="2:17">
      <c r="B25" s="70"/>
      <c r="C25" s="70"/>
      <c r="D25" s="71"/>
      <c r="E25" s="72"/>
      <c r="F25" s="73"/>
      <c r="G25" s="74"/>
      <c r="H25" s="74"/>
      <c r="I25" s="77"/>
      <c r="J25" s="78"/>
      <c r="K25" s="78"/>
      <c r="L25" s="78"/>
      <c r="M25" s="79"/>
      <c r="N25" s="81"/>
      <c r="O25" s="81"/>
      <c r="P25" s="81"/>
      <c r="Q25" s="83"/>
    </row>
    <row r="26" customHeight="1" spans="2:17">
      <c r="B26" s="70"/>
      <c r="C26" s="70"/>
      <c r="D26" s="71"/>
      <c r="E26" s="72"/>
      <c r="F26" s="73"/>
      <c r="G26" s="74"/>
      <c r="H26" s="74"/>
      <c r="I26" s="77"/>
      <c r="J26" s="78"/>
      <c r="K26" s="78"/>
      <c r="L26" s="78"/>
      <c r="M26" s="79"/>
      <c r="N26" s="81"/>
      <c r="O26" s="81"/>
      <c r="P26" s="81"/>
      <c r="Q26" s="83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E2" sqref="E2"/>
    </sheetView>
  </sheetViews>
  <sheetFormatPr defaultColWidth="12.6285714285714" defaultRowHeight="15.75" customHeight="1"/>
  <cols>
    <col min="1" max="1" width="16.8571428571429" style="50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42" customWidth="1"/>
    <col min="7" max="7" width="14" style="1" customWidth="1"/>
    <col min="8" max="8" width="20.1428571428571" style="1" customWidth="1"/>
    <col min="9" max="9" width="20" style="1" customWidth="1"/>
    <col min="10" max="10" width="15.1428571428571" style="6"/>
    <col min="11" max="16384" width="12.6285714285714" style="1"/>
  </cols>
  <sheetData>
    <row r="1" customHeight="1" spans="1:10">
      <c r="A1" s="29" t="s">
        <v>0</v>
      </c>
      <c r="B1" s="16" t="s">
        <v>1</v>
      </c>
      <c r="C1" s="16" t="s">
        <v>2</v>
      </c>
      <c r="D1" s="16" t="s">
        <v>3</v>
      </c>
      <c r="E1" s="51" t="s">
        <v>4</v>
      </c>
      <c r="F1" s="52" t="s">
        <v>5</v>
      </c>
      <c r="G1" s="53" t="s">
        <v>51</v>
      </c>
      <c r="H1" s="53" t="s">
        <v>52</v>
      </c>
      <c r="I1" s="60" t="s">
        <v>53</v>
      </c>
      <c r="J1" s="61" t="s">
        <v>54</v>
      </c>
    </row>
    <row r="2" customHeight="1" spans="1:10">
      <c r="A2" s="54" t="str">
        <f>_xlfn.CONCAT(B2:C2)</f>
        <v>TC_001TD_01</v>
      </c>
      <c r="B2" s="39" t="s">
        <v>17</v>
      </c>
      <c r="C2" s="39" t="s">
        <v>18</v>
      </c>
      <c r="D2" s="55" t="s">
        <v>55</v>
      </c>
      <c r="E2" s="56">
        <v>21243</v>
      </c>
      <c r="F2" s="57" t="s">
        <v>20</v>
      </c>
      <c r="G2" s="116" t="s">
        <v>56</v>
      </c>
      <c r="H2" s="116" t="s">
        <v>57</v>
      </c>
      <c r="I2" s="59"/>
      <c r="J2" s="62"/>
    </row>
    <row r="3" customHeight="1" spans="1:10">
      <c r="A3" s="54" t="str">
        <f t="shared" ref="A3:A11" si="0">_xlfn.CONCAT(B3:C3)</f>
        <v>TC_001TD_02</v>
      </c>
      <c r="B3" s="39" t="s">
        <v>17</v>
      </c>
      <c r="C3" s="39" t="s">
        <v>28</v>
      </c>
      <c r="D3" s="55" t="s">
        <v>55</v>
      </c>
      <c r="E3" s="56">
        <v>21244</v>
      </c>
      <c r="F3" s="57" t="s">
        <v>30</v>
      </c>
      <c r="G3" s="116" t="s">
        <v>58</v>
      </c>
      <c r="H3" s="116" t="s">
        <v>59</v>
      </c>
      <c r="I3" s="59"/>
      <c r="J3" s="63"/>
    </row>
    <row r="4" customHeight="1" spans="1:10">
      <c r="A4" s="54" t="str">
        <f t="shared" si="0"/>
        <v>TC_001TD_03</v>
      </c>
      <c r="B4" s="39" t="s">
        <v>17</v>
      </c>
      <c r="C4" s="39" t="s">
        <v>38</v>
      </c>
      <c r="D4" s="55" t="s">
        <v>55</v>
      </c>
      <c r="E4" s="56">
        <v>212435</v>
      </c>
      <c r="F4" s="57"/>
      <c r="G4" s="116" t="s">
        <v>60</v>
      </c>
      <c r="H4" s="116" t="s">
        <v>61</v>
      </c>
      <c r="I4" s="59"/>
      <c r="J4" s="63"/>
    </row>
    <row r="5" customHeight="1" spans="1:10">
      <c r="A5" s="54" t="str">
        <f t="shared" si="0"/>
        <v>TC_001TD_03</v>
      </c>
      <c r="B5" s="39" t="s">
        <v>17</v>
      </c>
      <c r="C5" s="39" t="s">
        <v>38</v>
      </c>
      <c r="D5" s="55" t="s">
        <v>55</v>
      </c>
      <c r="E5" s="56">
        <v>21246</v>
      </c>
      <c r="F5" s="57" t="s">
        <v>40</v>
      </c>
      <c r="G5" s="116" t="s">
        <v>62</v>
      </c>
      <c r="H5" s="116" t="s">
        <v>63</v>
      </c>
      <c r="I5" s="59"/>
      <c r="J5" s="63"/>
    </row>
    <row r="6" customHeight="1" spans="1:10">
      <c r="A6" s="54" t="str">
        <f t="shared" si="0"/>
        <v>TC_002TD_01</v>
      </c>
      <c r="B6" s="39" t="s">
        <v>64</v>
      </c>
      <c r="C6" s="39" t="s">
        <v>18</v>
      </c>
      <c r="D6" s="42" t="s">
        <v>65</v>
      </c>
      <c r="E6" s="56">
        <v>21243</v>
      </c>
      <c r="F6" s="58"/>
      <c r="G6" s="59"/>
      <c r="H6" s="59"/>
      <c r="I6" s="59">
        <v>11111</v>
      </c>
      <c r="J6" s="62"/>
    </row>
    <row r="7" customHeight="1" spans="1:10">
      <c r="A7" s="54" t="str">
        <f t="shared" si="0"/>
        <v>TC_003TD_02</v>
      </c>
      <c r="B7" s="39" t="s">
        <v>66</v>
      </c>
      <c r="C7" s="39" t="s">
        <v>28</v>
      </c>
      <c r="D7" s="42" t="s">
        <v>67</v>
      </c>
      <c r="E7" s="59"/>
      <c r="F7" s="58"/>
      <c r="G7" s="59"/>
      <c r="H7" s="59"/>
      <c r="I7" s="59"/>
      <c r="J7" s="62">
        <v>1667789656789</v>
      </c>
    </row>
    <row r="8" customHeight="1" spans="1:1">
      <c r="A8" s="50" t="str">
        <f t="shared" si="0"/>
        <v/>
      </c>
    </row>
    <row r="9" customHeight="1" spans="1:1">
      <c r="A9" s="50" t="str">
        <f t="shared" si="0"/>
        <v/>
      </c>
    </row>
    <row r="10" customHeight="1" spans="1:1">
      <c r="A10" s="50" t="str">
        <f t="shared" si="0"/>
        <v/>
      </c>
    </row>
    <row r="12" customHeight="1" spans="1:1">
      <c r="A12" s="50" t="str">
        <f t="shared" ref="A12:A32" si="1">_xlfn.CONCAT(B12:C12)</f>
        <v/>
      </c>
    </row>
    <row r="13" customHeight="1" spans="1:1">
      <c r="A13" s="50" t="str">
        <f t="shared" si="1"/>
        <v/>
      </c>
    </row>
    <row r="14" customHeight="1" spans="1:1">
      <c r="A14" s="50" t="str">
        <f t="shared" si="1"/>
        <v/>
      </c>
    </row>
    <row r="15" customHeight="1" spans="1:1">
      <c r="A15" s="50" t="str">
        <f t="shared" si="1"/>
        <v/>
      </c>
    </row>
    <row r="16" customHeight="1" spans="1:1">
      <c r="A16" s="50" t="str">
        <f t="shared" si="1"/>
        <v/>
      </c>
    </row>
    <row r="17" customHeight="1" spans="1:1">
      <c r="A17" s="50" t="str">
        <f t="shared" si="1"/>
        <v/>
      </c>
    </row>
    <row r="18" customHeight="1" spans="1:1">
      <c r="A18" s="50" t="str">
        <f t="shared" si="1"/>
        <v/>
      </c>
    </row>
    <row r="19" customHeight="1" spans="1:1">
      <c r="A19" s="50" t="str">
        <f t="shared" si="1"/>
        <v/>
      </c>
    </row>
    <row r="20" customHeight="1" spans="1:1">
      <c r="A20" s="50" t="str">
        <f t="shared" si="1"/>
        <v/>
      </c>
    </row>
    <row r="21" customHeight="1" spans="1:1">
      <c r="A21" s="50" t="str">
        <f t="shared" si="1"/>
        <v/>
      </c>
    </row>
    <row r="22" customHeight="1" spans="1:1">
      <c r="A22" s="50" t="str">
        <f t="shared" si="1"/>
        <v/>
      </c>
    </row>
    <row r="23" customHeight="1" spans="1:1">
      <c r="A23" s="50" t="str">
        <f t="shared" si="1"/>
        <v/>
      </c>
    </row>
    <row r="24" customHeight="1" spans="1:1">
      <c r="A24" s="50" t="str">
        <f t="shared" si="1"/>
        <v/>
      </c>
    </row>
    <row r="25" customHeight="1" spans="1:1">
      <c r="A25" s="50" t="str">
        <f t="shared" si="1"/>
        <v/>
      </c>
    </row>
    <row r="26" customHeight="1" spans="1:1">
      <c r="A26" s="50" t="str">
        <f t="shared" si="1"/>
        <v/>
      </c>
    </row>
    <row r="27" customHeight="1" spans="1:1">
      <c r="A27" s="50" t="str">
        <f t="shared" si="1"/>
        <v/>
      </c>
    </row>
    <row r="28" customHeight="1" spans="1:1">
      <c r="A28" s="50" t="str">
        <f t="shared" si="1"/>
        <v/>
      </c>
    </row>
    <row r="29" customHeight="1" spans="1:1">
      <c r="A29" s="50" t="str">
        <f t="shared" si="1"/>
        <v/>
      </c>
    </row>
    <row r="30" customHeight="1" spans="1:1">
      <c r="A30" s="50" t="str">
        <f t="shared" si="1"/>
        <v/>
      </c>
    </row>
    <row r="31" customHeight="1" spans="1:1">
      <c r="A31" s="50" t="str">
        <f t="shared" si="1"/>
        <v/>
      </c>
    </row>
    <row r="32" customHeight="1" spans="1:1">
      <c r="A32" s="50" t="str">
        <f t="shared" si="1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workbookViewId="0">
      <selection activeCell="P18" sqref="P18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6" customWidth="1"/>
    <col min="16" max="16" width="24.1428571428571" style="1" customWidth="1"/>
    <col min="17" max="16384" width="12.6285714285714" style="1"/>
  </cols>
  <sheetData>
    <row r="1" customHeight="1" spans="1:20">
      <c r="A1" s="11" t="s">
        <v>0</v>
      </c>
      <c r="B1" s="16" t="s">
        <v>1</v>
      </c>
      <c r="C1" s="16" t="s">
        <v>2</v>
      </c>
      <c r="D1" s="16" t="s">
        <v>3</v>
      </c>
      <c r="E1" s="16" t="s">
        <v>42</v>
      </c>
      <c r="F1" s="16" t="s">
        <v>68</v>
      </c>
      <c r="G1" s="16" t="s">
        <v>5</v>
      </c>
      <c r="H1" s="16" t="s">
        <v>69</v>
      </c>
      <c r="I1" s="16" t="s">
        <v>70</v>
      </c>
      <c r="J1" s="47" t="s">
        <v>71</v>
      </c>
      <c r="K1" s="16" t="s">
        <v>72</v>
      </c>
      <c r="L1" s="16" t="s">
        <v>73</v>
      </c>
      <c r="M1" s="16" t="s">
        <v>74</v>
      </c>
      <c r="N1" s="16" t="s">
        <v>75</v>
      </c>
      <c r="O1" s="38" t="s">
        <v>76</v>
      </c>
      <c r="P1" s="16" t="s">
        <v>77</v>
      </c>
      <c r="Q1" s="16" t="s">
        <v>78</v>
      </c>
      <c r="R1" s="16" t="s">
        <v>79</v>
      </c>
      <c r="S1" s="16" t="s">
        <v>80</v>
      </c>
      <c r="T1" s="16" t="s">
        <v>81</v>
      </c>
    </row>
    <row r="2" customHeight="1" spans="1:20">
      <c r="A2" s="1" t="str">
        <f>_xlfn.CONCAT(B2:C2)</f>
        <v>TC_001TD_01</v>
      </c>
      <c r="B2" s="39" t="s">
        <v>17</v>
      </c>
      <c r="C2" s="39" t="s">
        <v>18</v>
      </c>
      <c r="D2" s="43" t="s">
        <v>82</v>
      </c>
      <c r="E2" s="44" t="s">
        <v>44</v>
      </c>
      <c r="F2" s="44" t="s">
        <v>83</v>
      </c>
      <c r="G2" s="45" t="s">
        <v>20</v>
      </c>
      <c r="H2" s="117" t="s">
        <v>58</v>
      </c>
      <c r="I2" s="48" t="s">
        <v>84</v>
      </c>
      <c r="J2" s="48" t="s">
        <v>85</v>
      </c>
      <c r="K2" s="48" t="s">
        <v>86</v>
      </c>
      <c r="L2" s="48" t="s">
        <v>87</v>
      </c>
      <c r="M2" s="43" t="s">
        <v>88</v>
      </c>
      <c r="N2" s="48" t="s">
        <v>89</v>
      </c>
      <c r="O2" s="49">
        <v>1.1312423423434e+17</v>
      </c>
      <c r="P2" s="43" t="s">
        <v>90</v>
      </c>
      <c r="Q2" s="43" t="s">
        <v>90</v>
      </c>
      <c r="R2" s="43" t="s">
        <v>90</v>
      </c>
      <c r="S2" s="43" t="s">
        <v>90</v>
      </c>
      <c r="T2" s="43" t="s">
        <v>90</v>
      </c>
    </row>
    <row r="3" customHeight="1" spans="1:20">
      <c r="A3" s="1" t="str">
        <f>_xlfn.CONCAT(B3:C3)</f>
        <v>TC_001TD_02</v>
      </c>
      <c r="B3" s="39" t="s">
        <v>17</v>
      </c>
      <c r="C3" s="39" t="s">
        <v>28</v>
      </c>
      <c r="D3" s="43" t="s">
        <v>82</v>
      </c>
      <c r="E3" s="44" t="s">
        <v>44</v>
      </c>
      <c r="F3" s="44" t="s">
        <v>91</v>
      </c>
      <c r="G3" s="45" t="s">
        <v>92</v>
      </c>
      <c r="H3" s="117" t="s">
        <v>58</v>
      </c>
      <c r="I3" s="48" t="s">
        <v>93</v>
      </c>
      <c r="J3" s="48" t="s">
        <v>94</v>
      </c>
      <c r="K3" s="48" t="s">
        <v>95</v>
      </c>
      <c r="L3" s="48" t="s">
        <v>87</v>
      </c>
      <c r="M3" s="43"/>
      <c r="N3" s="48" t="s">
        <v>89</v>
      </c>
      <c r="O3" s="49">
        <v>1.1312423423434e+17</v>
      </c>
      <c r="P3" s="43" t="s">
        <v>90</v>
      </c>
      <c r="Q3" s="43" t="s">
        <v>90</v>
      </c>
      <c r="R3" s="43" t="s">
        <v>90</v>
      </c>
      <c r="S3" s="43" t="s">
        <v>90</v>
      </c>
      <c r="T3" s="43" t="s">
        <v>90</v>
      </c>
    </row>
    <row r="4" customHeight="1" spans="1:20">
      <c r="A4" s="1" t="str">
        <f>_xlfn.CONCAT(B4:C4)</f>
        <v>TC_001TD_03</v>
      </c>
      <c r="B4" s="39" t="s">
        <v>17</v>
      </c>
      <c r="C4" s="39" t="s">
        <v>38</v>
      </c>
      <c r="D4" s="43" t="s">
        <v>82</v>
      </c>
      <c r="E4" s="44" t="s">
        <v>44</v>
      </c>
      <c r="F4" s="44" t="s">
        <v>96</v>
      </c>
      <c r="G4" s="45" t="s">
        <v>20</v>
      </c>
      <c r="H4" s="117" t="s">
        <v>58</v>
      </c>
      <c r="I4" s="48" t="s">
        <v>93</v>
      </c>
      <c r="J4" s="48" t="s">
        <v>94</v>
      </c>
      <c r="K4" s="48" t="s">
        <v>95</v>
      </c>
      <c r="L4" s="48" t="s">
        <v>97</v>
      </c>
      <c r="M4" s="43" t="s">
        <v>88</v>
      </c>
      <c r="N4" s="48" t="s">
        <v>89</v>
      </c>
      <c r="O4" s="49">
        <v>1.1312423423434e+17</v>
      </c>
      <c r="P4" s="43" t="s">
        <v>90</v>
      </c>
      <c r="Q4" s="43" t="s">
        <v>90</v>
      </c>
      <c r="R4" s="43" t="s">
        <v>90</v>
      </c>
      <c r="S4" s="43" t="s">
        <v>90</v>
      </c>
      <c r="T4" s="43" t="s">
        <v>90</v>
      </c>
    </row>
    <row r="5" customHeight="1" spans="1:3">
      <c r="A5" s="1" t="str">
        <f t="shared" ref="A5:A12" si="0">_xlfn.CONCAT(B5:C5)</f>
        <v>TC_001TD_03</v>
      </c>
      <c r="B5" s="39" t="s">
        <v>17</v>
      </c>
      <c r="C5" s="39" t="s">
        <v>38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sheetProtection password="CC65" sheet="1" objects="1"/>
  <conditionalFormatting sqref="A1">
    <cfRule type="duplicateValues" dxfId="1" priority="4"/>
  </conditionalFormatting>
  <conditionalFormatting sqref="A$1:A$1048576">
    <cfRule type="duplicateValues" dxfId="2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A1" sqref="A$1:A$1048576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6" customWidth="1"/>
    <col min="6" max="6" width="15.247619047619" style="1" customWidth="1"/>
    <col min="7" max="16384" width="12.6285714285714" style="1"/>
  </cols>
  <sheetData>
    <row r="1" customHeight="1" spans="1:6">
      <c r="A1" s="11" t="s">
        <v>0</v>
      </c>
      <c r="B1" s="16" t="s">
        <v>1</v>
      </c>
      <c r="C1" s="16" t="s">
        <v>2</v>
      </c>
      <c r="D1" s="16" t="s">
        <v>3</v>
      </c>
      <c r="E1" s="38" t="s">
        <v>49</v>
      </c>
      <c r="F1" s="16" t="s">
        <v>98</v>
      </c>
    </row>
    <row r="2" customHeight="1" spans="1:6">
      <c r="A2" s="1" t="str">
        <f>_xlfn.CONCAT(B2:C2)</f>
        <v>TC_001TD_01</v>
      </c>
      <c r="B2" s="39" t="s">
        <v>17</v>
      </c>
      <c r="C2" s="39" t="s">
        <v>18</v>
      </c>
      <c r="D2" s="40" t="s">
        <v>99</v>
      </c>
      <c r="E2" s="41">
        <v>251311000009</v>
      </c>
      <c r="F2" s="42" t="s">
        <v>100</v>
      </c>
    </row>
    <row r="3" customHeight="1" spans="1:6">
      <c r="A3" s="1" t="str">
        <f t="shared" ref="A3:A9" si="0">_xlfn.CONCAT(B3:C3)</f>
        <v>TC_001TD_02</v>
      </c>
      <c r="B3" s="39" t="s">
        <v>17</v>
      </c>
      <c r="C3" s="39" t="s">
        <v>28</v>
      </c>
      <c r="D3" s="40" t="s">
        <v>99</v>
      </c>
      <c r="E3" s="41">
        <v>251311000010</v>
      </c>
      <c r="F3" s="42" t="s">
        <v>101</v>
      </c>
    </row>
    <row r="4" customHeight="1" spans="1:6">
      <c r="A4" s="1" t="str">
        <f t="shared" si="0"/>
        <v>TC_001TD_03</v>
      </c>
      <c r="B4" s="39" t="s">
        <v>17</v>
      </c>
      <c r="C4" s="39" t="s">
        <v>38</v>
      </c>
      <c r="D4" s="40" t="s">
        <v>99</v>
      </c>
      <c r="E4" s="41">
        <v>251311000011</v>
      </c>
      <c r="F4" s="42" t="s">
        <v>102</v>
      </c>
    </row>
    <row r="5" customHeight="1" spans="1:6">
      <c r="A5" s="1" t="str">
        <f t="shared" si="0"/>
        <v>TC_001TD_03</v>
      </c>
      <c r="B5" s="39" t="s">
        <v>17</v>
      </c>
      <c r="C5" s="39" t="s">
        <v>38</v>
      </c>
      <c r="D5" s="40" t="s">
        <v>99</v>
      </c>
      <c r="E5" s="41">
        <v>251311000012</v>
      </c>
      <c r="F5" s="42" t="s">
        <v>103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D13" sqref="D13"/>
    </sheetView>
  </sheetViews>
  <sheetFormatPr defaultColWidth="12.6285714285714" defaultRowHeight="15.75" customHeight="1"/>
  <cols>
    <col min="5" max="5" width="14" style="28"/>
    <col min="7" max="7" width="20.1333333333333" customWidth="1"/>
    <col min="8" max="8" width="17.1333333333333" customWidth="1"/>
  </cols>
  <sheetData>
    <row r="1" customHeight="1" spans="1:9">
      <c r="A1" s="29" t="s">
        <v>0</v>
      </c>
      <c r="B1" s="30" t="s">
        <v>1</v>
      </c>
      <c r="C1" s="30" t="s">
        <v>2</v>
      </c>
      <c r="D1" s="30" t="s">
        <v>3</v>
      </c>
      <c r="E1" s="31" t="s">
        <v>49</v>
      </c>
      <c r="F1" s="32" t="s">
        <v>16</v>
      </c>
      <c r="G1" s="32" t="s">
        <v>104</v>
      </c>
      <c r="H1" s="32" t="s">
        <v>105</v>
      </c>
      <c r="I1" t="s">
        <v>106</v>
      </c>
    </row>
    <row r="2" customHeight="1" spans="1:9">
      <c r="A2" t="str">
        <f>_xlfn.CONCAT(B2:C2)</f>
        <v>TC_001TD_01</v>
      </c>
      <c r="B2" s="33" t="s">
        <v>17</v>
      </c>
      <c r="C2" s="33" t="s">
        <v>18</v>
      </c>
      <c r="D2" s="34" t="s">
        <v>107</v>
      </c>
      <c r="E2" s="118" t="s">
        <v>108</v>
      </c>
      <c r="F2" s="36" t="s">
        <v>109</v>
      </c>
      <c r="G2" s="36" t="s">
        <v>110</v>
      </c>
      <c r="H2" s="37" t="s">
        <v>111</v>
      </c>
      <c r="I2" t="s">
        <v>90</v>
      </c>
    </row>
    <row r="3" customHeight="1" spans="1:9">
      <c r="A3" t="str">
        <f t="shared" ref="A3:A11" si="0">_xlfn.CONCAT(B3:C3)</f>
        <v>TC_001TD_02</v>
      </c>
      <c r="B3" s="33" t="s">
        <v>17</v>
      </c>
      <c r="C3" s="33" t="s">
        <v>28</v>
      </c>
      <c r="D3" s="34" t="s">
        <v>107</v>
      </c>
      <c r="E3" s="118" t="s">
        <v>112</v>
      </c>
      <c r="F3" s="36" t="s">
        <v>113</v>
      </c>
      <c r="G3" s="36" t="s">
        <v>114</v>
      </c>
      <c r="H3" s="37"/>
      <c r="I3" t="s">
        <v>115</v>
      </c>
    </row>
    <row r="4" customHeight="1" spans="1:8">
      <c r="A4" t="str">
        <f t="shared" si="0"/>
        <v>TC_001TD_03</v>
      </c>
      <c r="B4" s="33" t="s">
        <v>17</v>
      </c>
      <c r="C4" s="33" t="s">
        <v>38</v>
      </c>
      <c r="D4" s="34" t="s">
        <v>107</v>
      </c>
      <c r="E4" s="118" t="s">
        <v>116</v>
      </c>
      <c r="F4" s="36" t="s">
        <v>117</v>
      </c>
      <c r="G4" s="36" t="s">
        <v>118</v>
      </c>
      <c r="H4" s="37"/>
    </row>
    <row r="5" customHeight="1" spans="1:9">
      <c r="A5" t="s">
        <v>119</v>
      </c>
      <c r="B5" s="33" t="s">
        <v>17</v>
      </c>
      <c r="C5" s="33" t="s">
        <v>38</v>
      </c>
      <c r="D5" s="34" t="s">
        <v>107</v>
      </c>
      <c r="E5" s="118" t="s">
        <v>120</v>
      </c>
      <c r="F5" s="36" t="s">
        <v>121</v>
      </c>
      <c r="G5" s="36" t="s">
        <v>114</v>
      </c>
      <c r="H5" s="37" t="s">
        <v>111</v>
      </c>
      <c r="I5" t="s">
        <v>90</v>
      </c>
    </row>
    <row r="6" customHeight="1" spans="1:8">
      <c r="A6" t="str">
        <f t="shared" si="0"/>
        <v/>
      </c>
      <c r="H6" s="37" t="s">
        <v>122</v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"/>
  <sheetViews>
    <sheetView workbookViewId="0">
      <selection activeCell="F14" sqref="F14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4" style="6"/>
    <col min="6" max="6" width="15" style="1" customWidth="1"/>
    <col min="7" max="16384" width="12.6285714285714" style="1"/>
  </cols>
  <sheetData>
    <row r="1" customHeight="1" spans="1:22">
      <c r="A1" s="11" t="s">
        <v>0</v>
      </c>
      <c r="B1" s="3" t="s">
        <v>1</v>
      </c>
      <c r="C1" s="3" t="s">
        <v>2</v>
      </c>
      <c r="D1" s="7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s="4" t="s">
        <v>129</v>
      </c>
      <c r="K1" s="4" t="s">
        <v>130</v>
      </c>
      <c r="L1" s="4" t="s">
        <v>131</v>
      </c>
      <c r="M1" s="4" t="s">
        <v>132</v>
      </c>
      <c r="N1" s="4" t="s">
        <v>133</v>
      </c>
      <c r="O1" s="4" t="s">
        <v>134</v>
      </c>
      <c r="P1" s="4" t="s">
        <v>135</v>
      </c>
      <c r="Q1" s="4" t="s">
        <v>95</v>
      </c>
      <c r="R1" s="7" t="s">
        <v>136</v>
      </c>
      <c r="S1" s="4" t="s">
        <v>137</v>
      </c>
      <c r="T1" s="24" t="s">
        <v>138</v>
      </c>
      <c r="U1" s="25"/>
      <c r="V1" s="24" t="s">
        <v>139</v>
      </c>
    </row>
    <row r="2" customHeight="1" spans="1:19">
      <c r="A2" s="1" t="str">
        <f>_xlfn.CONCAT(B2:C2)</f>
        <v>TC_001TD_01</v>
      </c>
      <c r="B2" s="5" t="s">
        <v>17</v>
      </c>
      <c r="C2" s="5" t="s">
        <v>18</v>
      </c>
      <c r="D2" s="12" t="s">
        <v>108</v>
      </c>
      <c r="E2" s="5" t="s">
        <v>140</v>
      </c>
      <c r="F2" s="5" t="s">
        <v>141</v>
      </c>
      <c r="G2" s="5" t="s">
        <v>142</v>
      </c>
      <c r="H2" s="5" t="s">
        <v>143</v>
      </c>
      <c r="I2" s="5" t="s">
        <v>144</v>
      </c>
      <c r="J2" s="5" t="s">
        <v>145</v>
      </c>
      <c r="K2" s="5" t="s">
        <v>146</v>
      </c>
      <c r="L2" s="5" t="s">
        <v>147</v>
      </c>
      <c r="M2" s="5" t="s">
        <v>148</v>
      </c>
      <c r="N2" s="5" t="s">
        <v>149</v>
      </c>
      <c r="O2" s="5" t="s">
        <v>141</v>
      </c>
      <c r="P2" s="5" t="s">
        <v>150</v>
      </c>
      <c r="Q2" s="5" t="s">
        <v>151</v>
      </c>
      <c r="R2" s="26">
        <v>7877997701</v>
      </c>
      <c r="S2" s="5" t="s">
        <v>152</v>
      </c>
    </row>
    <row r="3" customHeight="1" spans="1:19">
      <c r="A3" s="1" t="str">
        <f t="shared" ref="A3:A13" si="0">_xlfn.CONCAT(B3:C3)</f>
        <v>TC_001TD_02</v>
      </c>
      <c r="B3" s="5" t="s">
        <v>17</v>
      </c>
      <c r="C3" s="5" t="s">
        <v>28</v>
      </c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7"/>
      <c r="S3" s="5"/>
    </row>
    <row r="4" customHeight="1" spans="1:19">
      <c r="A4" s="1" t="str">
        <f t="shared" si="0"/>
        <v>TC_001TD_03</v>
      </c>
      <c r="B4" s="5" t="s">
        <v>17</v>
      </c>
      <c r="C4" s="5" t="s">
        <v>38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27"/>
      <c r="S4" s="5"/>
    </row>
    <row r="5" customHeight="1" spans="1:1">
      <c r="A5" s="1" t="str">
        <f t="shared" si="0"/>
        <v/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A1" sqref="A$1:A$1048576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1" t="s">
        <v>0</v>
      </c>
      <c r="B1" s="4" t="s">
        <v>1</v>
      </c>
      <c r="C1" s="4" t="s">
        <v>2</v>
      </c>
      <c r="D1" s="20" t="s">
        <v>3</v>
      </c>
      <c r="E1" s="7" t="s">
        <v>49</v>
      </c>
      <c r="F1" s="21" t="s">
        <v>153</v>
      </c>
    </row>
    <row r="2" ht="14.25" spans="1:6">
      <c r="A2" s="1" t="str">
        <f>_xlfn.CONCAT(B2:C2)</f>
        <v>TC_001TD_01</v>
      </c>
      <c r="B2" s="5" t="s">
        <v>17</v>
      </c>
      <c r="C2" s="5" t="s">
        <v>18</v>
      </c>
      <c r="D2" s="5" t="s">
        <v>154</v>
      </c>
      <c r="E2" s="22">
        <v>251311000009</v>
      </c>
      <c r="F2" s="23" t="s">
        <v>155</v>
      </c>
    </row>
    <row r="3" ht="14.25" spans="1:6">
      <c r="A3" s="1" t="str">
        <f t="shared" ref="A3:A35" si="0">_xlfn.CONCAT(B3:C3)</f>
        <v>TC_002TD_02</v>
      </c>
      <c r="B3" s="5" t="s">
        <v>64</v>
      </c>
      <c r="C3" s="5" t="s">
        <v>28</v>
      </c>
      <c r="D3" s="5" t="s">
        <v>154</v>
      </c>
      <c r="E3" s="22">
        <v>251311000009</v>
      </c>
      <c r="F3" s="12" t="s">
        <v>156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99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>_xlfn.CONCAT(B100:C100)</f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2022-06-23T10:16:50Z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