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9\OneDrive\Desktop\Data Science Material\"/>
    </mc:Choice>
  </mc:AlternateContent>
  <bookViews>
    <workbookView xWindow="0" yWindow="0" windowWidth="20490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6" i="1"/>
  <c r="K30" i="1"/>
  <c r="K27" i="1"/>
  <c r="K21" i="1"/>
  <c r="K17" i="1"/>
  <c r="K12" i="1"/>
  <c r="K8" i="1"/>
  <c r="K5" i="1"/>
  <c r="K2" i="1"/>
  <c r="H36" i="1"/>
  <c r="G36" i="1"/>
  <c r="H30" i="1"/>
  <c r="G30" i="1"/>
  <c r="H27" i="1"/>
  <c r="G27" i="1"/>
  <c r="H21" i="1"/>
  <c r="G21" i="1"/>
  <c r="H17" i="1"/>
  <c r="G17" i="1"/>
  <c r="H12" i="1"/>
  <c r="G12" i="1"/>
  <c r="H8" i="1"/>
  <c r="G8" i="1"/>
  <c r="H2" i="1"/>
  <c r="H5" i="1"/>
  <c r="G5" i="1"/>
  <c r="G2" i="1"/>
  <c r="F40" i="1"/>
  <c r="B40" i="1"/>
  <c r="A39" i="1"/>
  <c r="B39" i="1"/>
</calcChain>
</file>

<file path=xl/sharedStrings.xml><?xml version="1.0" encoding="utf-8"?>
<sst xmlns="http://schemas.openxmlformats.org/spreadsheetml/2006/main" count="12" uniqueCount="10">
  <si>
    <t>What is Data Science?</t>
  </si>
  <si>
    <t>Tools for Data Science</t>
  </si>
  <si>
    <t>Data Science Methodology</t>
  </si>
  <si>
    <t>Python for Data Science and AI</t>
  </si>
  <si>
    <t>Databases and SQL for Data Science</t>
  </si>
  <si>
    <t>Data Analysis with Python</t>
  </si>
  <si>
    <t>Data Visualization with Python</t>
  </si>
  <si>
    <t>Machine Learning with Python</t>
  </si>
  <si>
    <t>Applied Data Science Capstone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</si>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</sst>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u/>
      <sz val="17"/>
      <color rgb="FF014C8C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32" workbookViewId="0">
      <selection activeCell="C43" sqref="C43"/>
    </sheetView>
  </sheetViews>
  <sheetFormatPr defaultRowHeight="15" x14ac:dyDescent="0.25"/>
  <cols>
    <col min="1" max="1" width="10" bestFit="1" customWidth="1"/>
    <col min="2" max="2" width="10.7109375" bestFit="1" customWidth="1"/>
    <col min="5" max="5" width="13.5703125" customWidth="1"/>
    <col min="6" max="6" width="59.7109375" customWidth="1"/>
    <col min="11" max="11" width="18.85546875" customWidth="1"/>
    <col min="13" max="13" width="9.140625" customWidth="1"/>
  </cols>
  <sheetData>
    <row r="2" spans="1:11" ht="31.5" x14ac:dyDescent="0.5">
      <c r="A2">
        <v>2</v>
      </c>
      <c r="B2">
        <v>52</v>
      </c>
      <c r="D2" s="8" t="s">
        <v>9</v>
      </c>
      <c r="E2">
        <v>1</v>
      </c>
      <c r="F2" s="7" t="s">
        <v>0</v>
      </c>
      <c r="G2">
        <f>A2+A3+A4</f>
        <v>8</v>
      </c>
      <c r="H2">
        <f>(B2+B3+B4)/60</f>
        <v>1.6333333333333333</v>
      </c>
      <c r="K2" s="4">
        <f>G2+H2</f>
        <v>9.6333333333333329</v>
      </c>
    </row>
    <row r="3" spans="1:11" ht="31.5" x14ac:dyDescent="0.5">
      <c r="A3">
        <v>3</v>
      </c>
      <c r="B3">
        <v>2</v>
      </c>
      <c r="D3" s="8" t="s">
        <v>9</v>
      </c>
      <c r="K3" s="4"/>
    </row>
    <row r="4" spans="1:11" ht="31.5" x14ac:dyDescent="0.5">
      <c r="A4">
        <v>3</v>
      </c>
      <c r="B4">
        <v>44</v>
      </c>
      <c r="D4" s="8" t="s">
        <v>9</v>
      </c>
      <c r="K4" s="4"/>
    </row>
    <row r="5" spans="1:11" ht="31.5" x14ac:dyDescent="0.5">
      <c r="A5">
        <v>3</v>
      </c>
      <c r="B5">
        <v>34</v>
      </c>
      <c r="E5">
        <v>2</v>
      </c>
      <c r="F5" s="7" t="s">
        <v>1</v>
      </c>
      <c r="G5">
        <f>A5+A6+A7</f>
        <v>12</v>
      </c>
      <c r="H5">
        <f>(B5+B6+B7)/60</f>
        <v>0.8833333333333333</v>
      </c>
      <c r="K5" s="4">
        <f>G5+H5</f>
        <v>12.883333333333333</v>
      </c>
    </row>
    <row r="6" spans="1:11" ht="31.5" x14ac:dyDescent="0.5">
      <c r="A6">
        <v>6</v>
      </c>
      <c r="B6">
        <v>17</v>
      </c>
      <c r="K6" s="4"/>
    </row>
    <row r="7" spans="1:11" ht="31.5" x14ac:dyDescent="0.5">
      <c r="A7">
        <v>3</v>
      </c>
      <c r="B7">
        <v>2</v>
      </c>
      <c r="K7" s="4"/>
    </row>
    <row r="8" spans="1:11" ht="31.5" x14ac:dyDescent="0.5">
      <c r="A8">
        <v>3</v>
      </c>
      <c r="B8">
        <v>2</v>
      </c>
      <c r="E8">
        <v>3</v>
      </c>
      <c r="F8" s="7" t="s">
        <v>2</v>
      </c>
      <c r="G8">
        <f>A8+A9+A10+A11</f>
        <v>11</v>
      </c>
      <c r="H8">
        <f>(B8+B9+B10+B11)/60</f>
        <v>1.7666666666666666</v>
      </c>
      <c r="K8" s="4">
        <f>G8+H8</f>
        <v>12.766666666666666</v>
      </c>
    </row>
    <row r="9" spans="1:11" ht="31.5" x14ac:dyDescent="0.5">
      <c r="A9">
        <v>4</v>
      </c>
      <c r="B9">
        <v>0</v>
      </c>
      <c r="K9" s="4"/>
    </row>
    <row r="10" spans="1:11" ht="31.5" x14ac:dyDescent="0.5">
      <c r="A10">
        <v>3</v>
      </c>
      <c r="B10">
        <v>52</v>
      </c>
      <c r="K10" s="4"/>
    </row>
    <row r="11" spans="1:11" ht="31.5" x14ac:dyDescent="0.5">
      <c r="A11">
        <v>1</v>
      </c>
      <c r="B11">
        <v>52</v>
      </c>
      <c r="K11" s="4"/>
    </row>
    <row r="12" spans="1:11" ht="31.5" x14ac:dyDescent="0.5">
      <c r="A12">
        <v>2</v>
      </c>
      <c r="B12">
        <v>51</v>
      </c>
      <c r="E12">
        <v>4</v>
      </c>
      <c r="F12" s="7" t="s">
        <v>3</v>
      </c>
      <c r="G12">
        <f>A12+A13+A14+A15+A16</f>
        <v>18</v>
      </c>
      <c r="H12">
        <f>(B12+B13+B14+B15+B16)/60</f>
        <v>3.8666666666666667</v>
      </c>
      <c r="K12" s="4">
        <f>G12+H12</f>
        <v>21.866666666666667</v>
      </c>
    </row>
    <row r="13" spans="1:11" ht="31.5" x14ac:dyDescent="0.5">
      <c r="A13">
        <v>4</v>
      </c>
      <c r="B13">
        <v>47</v>
      </c>
      <c r="K13" s="4"/>
    </row>
    <row r="14" spans="1:11" ht="31.5" x14ac:dyDescent="0.5">
      <c r="A14">
        <v>4</v>
      </c>
      <c r="B14">
        <v>56</v>
      </c>
      <c r="K14" s="4"/>
    </row>
    <row r="15" spans="1:11" ht="31.5" x14ac:dyDescent="0.5">
      <c r="A15">
        <v>6</v>
      </c>
      <c r="B15">
        <v>51</v>
      </c>
      <c r="K15" s="4"/>
    </row>
    <row r="16" spans="1:11" ht="31.5" x14ac:dyDescent="0.5">
      <c r="A16">
        <v>2</v>
      </c>
      <c r="B16">
        <v>27</v>
      </c>
      <c r="K16" s="4"/>
    </row>
    <row r="17" spans="1:11" ht="31.5" x14ac:dyDescent="0.5">
      <c r="A17">
        <v>3</v>
      </c>
      <c r="B17">
        <v>10</v>
      </c>
      <c r="E17">
        <v>5</v>
      </c>
      <c r="F17" s="7" t="s">
        <v>4</v>
      </c>
      <c r="G17">
        <f>A17+A18+A19+A20</f>
        <v>13</v>
      </c>
      <c r="H17">
        <f>(B17+B18+B19+B20)/60</f>
        <v>1.1000000000000001</v>
      </c>
      <c r="K17" s="4">
        <f>G17+H17</f>
        <v>14.1</v>
      </c>
    </row>
    <row r="18" spans="1:11" ht="31.5" x14ac:dyDescent="0.5">
      <c r="A18">
        <v>3</v>
      </c>
      <c r="B18">
        <v>45</v>
      </c>
      <c r="K18" s="4"/>
    </row>
    <row r="19" spans="1:11" ht="31.5" x14ac:dyDescent="0.5">
      <c r="A19">
        <v>4</v>
      </c>
      <c r="B19">
        <v>7</v>
      </c>
      <c r="K19" s="4"/>
    </row>
    <row r="20" spans="1:11" ht="31.5" x14ac:dyDescent="0.5">
      <c r="A20">
        <v>3</v>
      </c>
      <c r="B20">
        <v>4</v>
      </c>
      <c r="K20" s="4"/>
    </row>
    <row r="21" spans="1:11" ht="31.5" x14ac:dyDescent="0.5">
      <c r="A21">
        <v>4</v>
      </c>
      <c r="B21">
        <v>20</v>
      </c>
      <c r="E21">
        <v>6</v>
      </c>
      <c r="F21" s="7" t="s">
        <v>5</v>
      </c>
      <c r="G21">
        <f>A21+A22+A23+A24+A25+A26</f>
        <v>21</v>
      </c>
      <c r="H21">
        <f>(B21+B22+B23+B24+B25+B26)/60</f>
        <v>2.65</v>
      </c>
      <c r="K21" s="4">
        <f>G21+H21</f>
        <v>23.65</v>
      </c>
    </row>
    <row r="22" spans="1:11" ht="31.5" x14ac:dyDescent="0.5">
      <c r="A22">
        <v>3</v>
      </c>
      <c r="B22">
        <v>53</v>
      </c>
      <c r="K22" s="4"/>
    </row>
    <row r="23" spans="1:11" ht="31.5" x14ac:dyDescent="0.5">
      <c r="A23">
        <v>4</v>
      </c>
      <c r="B23">
        <v>19</v>
      </c>
      <c r="K23" s="4"/>
    </row>
    <row r="24" spans="1:11" ht="31.5" x14ac:dyDescent="0.5">
      <c r="A24">
        <v>4</v>
      </c>
      <c r="B24">
        <v>12</v>
      </c>
      <c r="K24" s="4"/>
    </row>
    <row r="25" spans="1:11" ht="31.5" x14ac:dyDescent="0.5">
      <c r="A25">
        <v>2</v>
      </c>
      <c r="B25">
        <v>40</v>
      </c>
      <c r="K25" s="4"/>
    </row>
    <row r="26" spans="1:11" ht="31.5" x14ac:dyDescent="0.5">
      <c r="A26">
        <v>4</v>
      </c>
      <c r="B26">
        <v>15</v>
      </c>
      <c r="K26" s="4"/>
    </row>
    <row r="27" spans="1:11" ht="31.5" x14ac:dyDescent="0.5">
      <c r="A27">
        <v>2</v>
      </c>
      <c r="B27">
        <v>17</v>
      </c>
      <c r="E27">
        <v>7</v>
      </c>
      <c r="F27" s="7" t="s">
        <v>6</v>
      </c>
      <c r="G27">
        <f>A27+A28+A29</f>
        <v>16</v>
      </c>
      <c r="H27">
        <f>(B27+B28+B29)/60</f>
        <v>1.65</v>
      </c>
      <c r="K27" s="4">
        <f>G27+H27</f>
        <v>17.649999999999999</v>
      </c>
    </row>
    <row r="28" spans="1:11" ht="31.5" x14ac:dyDescent="0.5">
      <c r="A28">
        <v>3</v>
      </c>
      <c r="B28">
        <v>45</v>
      </c>
      <c r="K28" s="4"/>
    </row>
    <row r="29" spans="1:11" ht="31.5" x14ac:dyDescent="0.5">
      <c r="A29">
        <v>11</v>
      </c>
      <c r="B29">
        <v>37</v>
      </c>
      <c r="K29" s="4"/>
    </row>
    <row r="30" spans="1:11" ht="31.5" x14ac:dyDescent="0.5">
      <c r="A30">
        <v>0</v>
      </c>
      <c r="B30">
        <v>55</v>
      </c>
      <c r="E30">
        <v>8</v>
      </c>
      <c r="F30" s="7" t="s">
        <v>7</v>
      </c>
      <c r="G30">
        <f>A30+A31+A32+A33+A34+A35</f>
        <v>18</v>
      </c>
      <c r="H30">
        <f>(B30+B31+B32+B33+B34+B35)/60</f>
        <v>4.05</v>
      </c>
      <c r="K30" s="4">
        <f>G30+H30</f>
        <v>22.05</v>
      </c>
    </row>
    <row r="31" spans="1:11" ht="31.5" x14ac:dyDescent="0.5">
      <c r="A31">
        <v>5</v>
      </c>
      <c r="B31">
        <v>21</v>
      </c>
      <c r="K31" s="4"/>
    </row>
    <row r="32" spans="1:11" ht="31.5" x14ac:dyDescent="0.5">
      <c r="A32">
        <v>4</v>
      </c>
      <c r="B32">
        <v>52</v>
      </c>
      <c r="K32" s="4"/>
    </row>
    <row r="33" spans="1:11" ht="31.5" x14ac:dyDescent="0.5">
      <c r="A33">
        <v>4</v>
      </c>
      <c r="B33">
        <v>11</v>
      </c>
      <c r="K33" s="4"/>
    </row>
    <row r="34" spans="1:11" ht="31.5" x14ac:dyDescent="0.5">
      <c r="A34">
        <v>2</v>
      </c>
      <c r="B34">
        <v>47</v>
      </c>
      <c r="K34" s="4"/>
    </row>
    <row r="35" spans="1:11" ht="31.5" x14ac:dyDescent="0.5">
      <c r="A35">
        <v>3</v>
      </c>
      <c r="B35">
        <v>57</v>
      </c>
      <c r="K35" s="4"/>
    </row>
    <row r="36" spans="1:11" ht="31.5" x14ac:dyDescent="0.5">
      <c r="A36">
        <v>2</v>
      </c>
      <c r="B36">
        <v>24</v>
      </c>
      <c r="E36">
        <v>9</v>
      </c>
      <c r="F36" s="7" t="s">
        <v>8</v>
      </c>
      <c r="G36">
        <f>A36+A37+A38</f>
        <v>23</v>
      </c>
      <c r="H36">
        <f>(B36+B37+B38)/60</f>
        <v>1.1000000000000001</v>
      </c>
      <c r="K36" s="4">
        <f>G36+H36</f>
        <v>24.1</v>
      </c>
    </row>
    <row r="37" spans="1:11" ht="31.5" x14ac:dyDescent="0.5">
      <c r="A37">
        <v>1</v>
      </c>
      <c r="B37">
        <v>30</v>
      </c>
      <c r="K37" s="4">
        <f>SUM(K2:K36)</f>
        <v>158.70000000000002</v>
      </c>
    </row>
    <row r="38" spans="1:11" x14ac:dyDescent="0.25">
      <c r="A38">
        <v>20</v>
      </c>
      <c r="B38">
        <v>12</v>
      </c>
    </row>
    <row r="39" spans="1:11" ht="30" x14ac:dyDescent="0.4">
      <c r="A39" s="3">
        <f>SUM(A2:A38)</f>
        <v>140</v>
      </c>
      <c r="B39" s="2">
        <f>SUM(B2:B38)</f>
        <v>1122</v>
      </c>
      <c r="C39" s="1"/>
      <c r="D39" s="1"/>
      <c r="E39" s="1"/>
      <c r="F39" s="3"/>
    </row>
    <row r="40" spans="1:11" ht="36" x14ac:dyDescent="0.55000000000000004">
      <c r="A40" s="5">
        <v>140</v>
      </c>
      <c r="B40" s="5">
        <f>1122/60</f>
        <v>18.7</v>
      </c>
      <c r="F40" s="6">
        <f>A40+B40</f>
        <v>158.69999999999999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Gupta</dc:creator>
  <cp:lastModifiedBy>Abhinav Gupta</cp:lastModifiedBy>
  <dcterms:created xsi:type="dcterms:W3CDTF">2020-08-15T18:27:47Z</dcterms:created>
  <dcterms:modified xsi:type="dcterms:W3CDTF">2020-09-05T19:40:49Z</dcterms:modified>
</cp:coreProperties>
</file>