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eeth\Documents\"/>
    </mc:Choice>
  </mc:AlternateContent>
  <xr:revisionPtr revIDLastSave="0" documentId="8_{6B956C1E-690A-5447-83E1-BB0ADC8CDDF6}" xr6:coauthVersionLast="47" xr6:coauthVersionMax="47" xr10:uidLastSave="{00000000-0000-0000-0000-000000000000}"/>
  <bookViews>
    <workbookView xWindow="-108" yWindow="-108" windowWidth="23256" windowHeight="12456" activeTab="4" xr2:uid="{15F67F95-7A45-45BB-8774-09A33508619B}"/>
  </bookViews>
  <sheets>
    <sheet name="Sheet6" sheetId="6" r:id="rId1"/>
    <sheet name="Sheet7" sheetId="7" r:id="rId2"/>
    <sheet name="Sheet8" sheetId="8" r:id="rId3"/>
    <sheet name="Sheet9" sheetId="9" r:id="rId4"/>
    <sheet name="Retained Players" sheetId="1" r:id="rId5"/>
    <sheet name="Sheet5" sheetId="5" r:id="rId6"/>
    <sheet name="Batsman" sheetId="2" r:id="rId7"/>
    <sheet name="Allrounder" sheetId="3" r:id="rId8"/>
    <sheet name="Bowler" sheetId="4" r:id="rId9"/>
  </sheets>
  <definedNames>
    <definedName name="_xlnm._FilterDatabase" localSheetId="6" hidden="1">Batsman!$A$1:$F$32</definedName>
    <definedName name="_xlnm._FilterDatabase" localSheetId="4" hidden="1">'Retained Players'!$A$1:$F$111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F107" i="1"/>
  <c r="F108" i="1"/>
  <c r="F105" i="1"/>
  <c r="F102" i="1"/>
  <c r="F98" i="1"/>
  <c r="F95" i="1"/>
  <c r="F90" i="1"/>
  <c r="F88" i="1"/>
  <c r="F86" i="1"/>
  <c r="F85" i="1"/>
  <c r="F84" i="1"/>
  <c r="F80" i="1"/>
  <c r="F79" i="1"/>
  <c r="F76" i="1"/>
  <c r="F73" i="1"/>
  <c r="F69" i="1"/>
  <c r="F60" i="1"/>
  <c r="F63" i="1"/>
  <c r="F68" i="1"/>
  <c r="F65" i="1"/>
  <c r="F62" i="1"/>
  <c r="F58" i="1"/>
  <c r="F54" i="1"/>
  <c r="F53" i="1"/>
  <c r="F52" i="1"/>
  <c r="F45" i="1"/>
  <c r="F44" i="1"/>
  <c r="F42" i="1"/>
  <c r="F40" i="1"/>
  <c r="F111" i="1"/>
  <c r="F39" i="1"/>
  <c r="F38" i="1"/>
  <c r="F36" i="1"/>
  <c r="F35" i="1"/>
  <c r="F24" i="1"/>
  <c r="F23" i="1"/>
  <c r="F22" i="1"/>
  <c r="F20" i="1"/>
  <c r="F18" i="1"/>
  <c r="F17" i="1"/>
  <c r="F9" i="1"/>
  <c r="F8" i="1"/>
  <c r="F7" i="1"/>
  <c r="F5" i="1"/>
  <c r="F110" i="1"/>
  <c r="F109" i="1"/>
  <c r="F106" i="1"/>
  <c r="F104" i="1"/>
  <c r="F103" i="1"/>
  <c r="F101" i="1"/>
  <c r="F100" i="1"/>
  <c r="F99" i="1"/>
  <c r="F97" i="1"/>
  <c r="F96" i="1"/>
  <c r="F94" i="1"/>
  <c r="F93" i="1"/>
  <c r="F92" i="1"/>
  <c r="F91" i="1"/>
  <c r="F89" i="1"/>
  <c r="F87" i="1"/>
  <c r="F83" i="1"/>
  <c r="F82" i="1"/>
  <c r="F81" i="1"/>
  <c r="F78" i="1"/>
  <c r="F77" i="1"/>
  <c r="F75" i="1"/>
  <c r="F74" i="1"/>
  <c r="F72" i="1"/>
  <c r="F71" i="1"/>
  <c r="F70" i="1"/>
  <c r="F67" i="1"/>
  <c r="F66" i="1"/>
  <c r="F64" i="1"/>
  <c r="F61" i="1"/>
  <c r="F59" i="1"/>
  <c r="F57" i="1"/>
  <c r="F56" i="1"/>
  <c r="F55" i="1"/>
  <c r="F51" i="1"/>
  <c r="F50" i="1"/>
  <c r="F49" i="1"/>
  <c r="F48" i="1"/>
  <c r="F47" i="1"/>
  <c r="F46" i="1"/>
  <c r="F43" i="1"/>
  <c r="F41" i="1"/>
  <c r="F37" i="1"/>
  <c r="F34" i="1"/>
  <c r="F29" i="1"/>
  <c r="F33" i="1"/>
  <c r="F32" i="1"/>
  <c r="F31" i="1"/>
  <c r="F30" i="1"/>
  <c r="F28" i="1"/>
  <c r="F27" i="1"/>
  <c r="F26" i="1"/>
  <c r="F25" i="1"/>
  <c r="F21" i="1"/>
  <c r="F19" i="1"/>
  <c r="F16" i="1"/>
  <c r="F15" i="1"/>
  <c r="F14" i="1"/>
  <c r="F13" i="1"/>
  <c r="F12" i="1"/>
  <c r="F11" i="1"/>
  <c r="F10" i="1"/>
  <c r="F6" i="1"/>
</calcChain>
</file>

<file path=xl/sharedStrings.xml><?xml version="1.0" encoding="utf-8"?>
<sst xmlns="http://schemas.openxmlformats.org/spreadsheetml/2006/main" count="530" uniqueCount="270">
  <si>
    <t>NO.</t>
  </si>
  <si>
    <t>Player Name</t>
  </si>
  <si>
    <t>Type</t>
  </si>
  <si>
    <t>Salary</t>
  </si>
  <si>
    <t>(₹ Cr.)</t>
  </si>
  <si>
    <t>VIRAT KOHLI</t>
  </si>
  <si>
    <t>Batsman </t>
  </si>
  <si>
    <t>AB DE VILLIERS</t>
  </si>
  <si>
    <t>Wicket Keeper </t>
  </si>
  <si>
    <t>YUZVENDRA CHAHAL</t>
  </si>
  <si>
    <t>Bowler </t>
  </si>
  <si>
    <t>WASHINGTON SUNDAR</t>
  </si>
  <si>
    <t>All Rounder </t>
  </si>
  <si>
    <t>NAVDEEP SAINI</t>
  </si>
  <si>
    <t>MOHAMMED SIRAJ</t>
  </si>
  <si>
    <t>ADAM ZAMPA</t>
  </si>
  <si>
    <t>JOSH PHILIPPE</t>
  </si>
  <si>
    <t>DEVDUTT PADIKKAL</t>
  </si>
  <si>
    <t>PAVAN DESHPANDE</t>
  </si>
  <si>
    <t>MS DHONI</t>
  </si>
  <si>
    <t>RAVINDRA JADEJA</t>
  </si>
  <si>
    <t>DWAYNE BRAVO</t>
  </si>
  <si>
    <t>SAM CURRAN</t>
  </si>
  <si>
    <t>KARN SHARMA</t>
  </si>
  <si>
    <t>SHARDUL THAKUR</t>
  </si>
  <si>
    <t>AMBATI RAYUDU</t>
  </si>
  <si>
    <t>JOSH HAZLEWOOD</t>
  </si>
  <si>
    <t>FAF DU PLESSIS</t>
  </si>
  <si>
    <t>IMRAN TAHIR</t>
  </si>
  <si>
    <t>DEEPAK CHAHAR</t>
  </si>
  <si>
    <t>LUNGI NGIDI</t>
  </si>
  <si>
    <t>RUTURAJ GAIKWAD</t>
  </si>
  <si>
    <t>NARAYAN JAGADEESAN</t>
  </si>
  <si>
    <t>RISHABH PANT</t>
  </si>
  <si>
    <t>SHIMRON HETMYER</t>
  </si>
  <si>
    <t>RAVICHANDRAN ASHWIN</t>
  </si>
  <si>
    <t>SHREYAS IYER</t>
  </si>
  <si>
    <t>AJINKYA RAHANE</t>
  </si>
  <si>
    <t>SHIKHAR DHAWAN</t>
  </si>
  <si>
    <t>AXAR PATEL</t>
  </si>
  <si>
    <t>MARCUS STOINIS</t>
  </si>
  <si>
    <t>KAGISO RABADA</t>
  </si>
  <si>
    <t>AMIT MISHRA</t>
  </si>
  <si>
    <t>CHRIS WOAKES</t>
  </si>
  <si>
    <t>PRITHVI SHAW</t>
  </si>
  <si>
    <t>ANRICH NORTJE</t>
  </si>
  <si>
    <t>AVESH KHAN</t>
  </si>
  <si>
    <t>PRAVIN DUBEY</t>
  </si>
  <si>
    <t>KL RAHUL</t>
  </si>
  <si>
    <t>MOHAMMED SHAMI</t>
  </si>
  <si>
    <t>NICHOLAS POORAN</t>
  </si>
  <si>
    <t>CHRIS JORDAN</t>
  </si>
  <si>
    <t>RAVI BISHNOI</t>
  </si>
  <si>
    <t>CHRIS GAYLE</t>
  </si>
  <si>
    <t>MANDEEP SINGH</t>
  </si>
  <si>
    <t>MAYANK AGARWAL</t>
  </si>
  <si>
    <t>PRABHSIMRAN SINGH</t>
  </si>
  <si>
    <t>DEEPAK HOODA</t>
  </si>
  <si>
    <t>SARFARAZ KHAN</t>
  </si>
  <si>
    <t>ARSHDEEP SINGH</t>
  </si>
  <si>
    <t>MURUGAN ASHWIN</t>
  </si>
  <si>
    <t>PAT CUMMINS</t>
  </si>
  <si>
    <t>SUNIL NARINE</t>
  </si>
  <si>
    <t>ANDRE RUSSELL</t>
  </si>
  <si>
    <t>DINESH KARTHIK</t>
  </si>
  <si>
    <t>KULDEEP YADAV</t>
  </si>
  <si>
    <t>EOIN MORGAN</t>
  </si>
  <si>
    <t>VARUN CHAKRAVARTHY</t>
  </si>
  <si>
    <t>NITISH RANA</t>
  </si>
  <si>
    <t>KAMLESH NAGARKOTI</t>
  </si>
  <si>
    <t>SHIVAM MAVI</t>
  </si>
  <si>
    <t>SHUBMAN GILL</t>
  </si>
  <si>
    <t>LOCKIE FERGUSON</t>
  </si>
  <si>
    <t>RINKU SINGH</t>
  </si>
  <si>
    <t>RAHUL TRIPATHI</t>
  </si>
  <si>
    <t>SANDEEP WARRIER</t>
  </si>
  <si>
    <t>PRASIDH KRISHNA</t>
  </si>
  <si>
    <t>ROHIT SHARMA</t>
  </si>
  <si>
    <t>HARDIK PANDYA</t>
  </si>
  <si>
    <t>KRUNAL PANDYA</t>
  </si>
  <si>
    <t>JASPRIT BUMRAH</t>
  </si>
  <si>
    <t>ISHAN KISHAN</t>
  </si>
  <si>
    <t>KIERON POLLARD</t>
  </si>
  <si>
    <t>TRENT BOULT</t>
  </si>
  <si>
    <t>SURYAKUMAR YADAV</t>
  </si>
  <si>
    <t>QUINTON DE KOCK</t>
  </si>
  <si>
    <t>RAHUL CHAHAR</t>
  </si>
  <si>
    <t>DHAWAL KULKARNI</t>
  </si>
  <si>
    <t>SAURABH TIWARY</t>
  </si>
  <si>
    <t>ANUKUL ROY</t>
  </si>
  <si>
    <t>DAVID WARNER</t>
  </si>
  <si>
    <t>MANISH PANDEY</t>
  </si>
  <si>
    <t>RASHID KHAN</t>
  </si>
  <si>
    <t>SIDDARTH KAUL</t>
  </si>
  <si>
    <t>SHAHBAZ NADEEM</t>
  </si>
  <si>
    <t>VIJAY SHANKAR</t>
  </si>
  <si>
    <t>SANDEEP SHARMA</t>
  </si>
  <si>
    <t>KANE WILLIAMSON</t>
  </si>
  <si>
    <t>KHALEEL AHMED</t>
  </si>
  <si>
    <t>JONNY BAIRSTOW</t>
  </si>
  <si>
    <t>PRIYAM GARG</t>
  </si>
  <si>
    <t>WRIDDHIMAN SAHA</t>
  </si>
  <si>
    <t>MOHAMMAD NABI</t>
  </si>
  <si>
    <t>BASIL THAMPI</t>
  </si>
  <si>
    <t>JASON HOLDER</t>
  </si>
  <si>
    <t>ABHISHEK SHARMA</t>
  </si>
  <si>
    <t>T NATARAJAN</t>
  </si>
  <si>
    <t>ABDUL SAMAD</t>
  </si>
  <si>
    <t>BEN STOKES</t>
  </si>
  <si>
    <t>SANJU SAMSON</t>
  </si>
  <si>
    <t>JOFRA ARCHER</t>
  </si>
  <si>
    <t>JOS BUTTLER</t>
  </si>
  <si>
    <t>RAHUL TEWATIA</t>
  </si>
  <si>
    <t>JAYDEV UNADKAT</t>
  </si>
  <si>
    <t>YASHASVI JAISWAL</t>
  </si>
  <si>
    <t>KARTIK TYAGI</t>
  </si>
  <si>
    <t>ANDREW TYE</t>
  </si>
  <si>
    <t>ANUJ RAWAT</t>
  </si>
  <si>
    <t>RIYAN PARAG</t>
  </si>
  <si>
    <t>SHREYAS GOPAL</t>
  </si>
  <si>
    <t>batting_rating</t>
  </si>
  <si>
    <t>Log(BR)</t>
  </si>
  <si>
    <t>Rating</t>
  </si>
  <si>
    <t>Log(Rating)</t>
  </si>
  <si>
    <t>M Santner</t>
  </si>
  <si>
    <t xml:space="preserve">      Bowler</t>
  </si>
  <si>
    <t>No</t>
  </si>
  <si>
    <t>Name</t>
  </si>
  <si>
    <t>Category</t>
  </si>
  <si>
    <t>Retained Price</t>
  </si>
  <si>
    <t>Player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</si>
  <si>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</si>
  <si>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</si>
  <si>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</si>
  <si>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</si>
  <si>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</si>
  <si>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</si>
  <si>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</si>
  <si>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</si>
  <si>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</si>
  <si>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</si>
  <si>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</si>
  <si>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</si>
  <si>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</si>
  <si>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</si>
  <si>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</si>
  <si>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</si>
  <si>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</si>
  <si>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</si>
  <si>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</si>
  <si>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</si>
  <si>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</si>
  <si>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</si>
  <si>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</si>
  <si>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</si>
  <si>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</si>
  <si>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</si>
  <si>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17</t>
  </si>
  <si>
    <t>Residuals</t>
  </si>
  <si>
    <t>Standard Residuals</t>
  </si>
  <si>
    <t>PROBABILITY OUTPUT</t>
  </si>
  <si>
    <t>Percentile</t>
  </si>
  <si>
    <t>V Kohli</t>
  </si>
  <si>
    <t>AB de Villiers</t>
  </si>
  <si>
    <t>YS Chahal</t>
  </si>
  <si>
    <t>Washington Sundar</t>
  </si>
  <si>
    <t>N Saini</t>
  </si>
  <si>
    <t>Mohammed Siraj</t>
  </si>
  <si>
    <t>A Zampa</t>
  </si>
  <si>
    <t>Philippe</t>
  </si>
  <si>
    <t>D Padikkal</t>
  </si>
  <si>
    <t>Deshpande</t>
  </si>
  <si>
    <t>MS Dhoni</t>
  </si>
  <si>
    <t>RA Jadeja</t>
  </si>
  <si>
    <t>DJ Bravo</t>
  </si>
  <si>
    <t>S Curran</t>
  </si>
  <si>
    <t>KV Sharma</t>
  </si>
  <si>
    <t>SN Thakur</t>
  </si>
  <si>
    <t>AT Rayudu</t>
  </si>
  <si>
    <t>Hazlewood</t>
  </si>
  <si>
    <t>F du Plessis</t>
  </si>
  <si>
    <t>Imran Tahir</t>
  </si>
  <si>
    <t>DL Chahar</t>
  </si>
  <si>
    <t>L Ngidi</t>
  </si>
  <si>
    <t>RD Gaikwad</t>
  </si>
  <si>
    <t>Jagadeesan</t>
  </si>
  <si>
    <t>RR Pant</t>
  </si>
  <si>
    <t>S Hetmyer</t>
  </si>
  <si>
    <t>R Ashwin</t>
  </si>
  <si>
    <t>SS Iyer</t>
  </si>
  <si>
    <t>AM Rahane</t>
  </si>
  <si>
    <t>S Dhawan</t>
  </si>
  <si>
    <t>AR Patel</t>
  </si>
  <si>
    <t>MP Stoinis</t>
  </si>
  <si>
    <t>K Rabada</t>
  </si>
  <si>
    <t>A Mishra</t>
  </si>
  <si>
    <t>P Shaw</t>
  </si>
  <si>
    <t>Anrich Nortje</t>
  </si>
  <si>
    <t>Avesh Khan</t>
  </si>
  <si>
    <t>Praveen Dubey</t>
  </si>
  <si>
    <t>KL Rahul</t>
  </si>
  <si>
    <t>Mohammed Shami</t>
  </si>
  <si>
    <t>N Pooran</t>
  </si>
  <si>
    <t>CJ Jordan</t>
  </si>
  <si>
    <t>Ravi Bishnoi</t>
  </si>
  <si>
    <t>CH Gayle</t>
  </si>
  <si>
    <t>Mandeep Singh</t>
  </si>
  <si>
    <t>MA Agarwal</t>
  </si>
  <si>
    <t>Prabhsimran Singh</t>
  </si>
  <si>
    <t>DJ Hooda</t>
  </si>
  <si>
    <t>SN Khan</t>
  </si>
  <si>
    <t xml:space="preserve">Arshdeep Singh </t>
  </si>
  <si>
    <t>M Ashwin</t>
  </si>
  <si>
    <t>PJ Cummins</t>
  </si>
  <si>
    <t>SP Narine</t>
  </si>
  <si>
    <t>AD Russell</t>
  </si>
  <si>
    <t>KD Karthik</t>
  </si>
  <si>
    <t>Kuldeep Yadav</t>
  </si>
  <si>
    <t>EJG Morgan</t>
  </si>
  <si>
    <t>CV Varun</t>
  </si>
  <si>
    <t>N Rana</t>
  </si>
  <si>
    <t>KL Nagarkoti</t>
  </si>
  <si>
    <t>Shivam Mavi</t>
  </si>
  <si>
    <t>Shubman Gill</t>
  </si>
  <si>
    <t>L Ferguson</t>
  </si>
  <si>
    <t>R Singh</t>
  </si>
  <si>
    <t>RA Tripathi</t>
  </si>
  <si>
    <t>Sandeep Warrier</t>
  </si>
  <si>
    <t xml:space="preserve">Prasidh Krishna </t>
  </si>
  <si>
    <t>RG Sharma</t>
  </si>
  <si>
    <t>HH Pandya</t>
  </si>
  <si>
    <t>KH Pandya</t>
  </si>
  <si>
    <t>JJ Bumrah</t>
  </si>
  <si>
    <t>Ishan Kishan</t>
  </si>
  <si>
    <t>KA Pollard</t>
  </si>
  <si>
    <t>TA Boult</t>
  </si>
  <si>
    <t>AS Yadav</t>
  </si>
  <si>
    <t>Q de Kock</t>
  </si>
  <si>
    <t>RD Chahar</t>
  </si>
  <si>
    <t>DS Kulkarni</t>
  </si>
  <si>
    <t>SS Tiwary</t>
  </si>
  <si>
    <t>DA Warner</t>
  </si>
  <si>
    <t>MK Pandey</t>
  </si>
  <si>
    <t>Rashid Khan</t>
  </si>
  <si>
    <t>S Kaul</t>
  </si>
  <si>
    <t>S Nadeem</t>
  </si>
  <si>
    <t>V Shankar</t>
  </si>
  <si>
    <t>Sandeep Sharma</t>
  </si>
  <si>
    <t>KS Williamson</t>
  </si>
  <si>
    <t>K Ahmed</t>
  </si>
  <si>
    <t>J Bairstow</t>
  </si>
  <si>
    <t>Priyam Garg</t>
  </si>
  <si>
    <t>WP Saha</t>
  </si>
  <si>
    <t>Mohammad Nabi</t>
  </si>
  <si>
    <t>Basil Thampi</t>
  </si>
  <si>
    <t>JO Holder</t>
  </si>
  <si>
    <t>Abhishek Sharma</t>
  </si>
  <si>
    <t>T Natarajan</t>
  </si>
  <si>
    <t>Abdul Samad</t>
  </si>
  <si>
    <t>BA Stokes</t>
  </si>
  <si>
    <t>SV Samson</t>
  </si>
  <si>
    <t>J Archer</t>
  </si>
  <si>
    <t>JC Buttler</t>
  </si>
  <si>
    <t>R Tewatia</t>
  </si>
  <si>
    <t>JD Unadkat</t>
  </si>
  <si>
    <t>YBK Jaiswal</t>
  </si>
  <si>
    <t>Kartik Tyagi</t>
  </si>
  <si>
    <t>AJ Tye</t>
  </si>
  <si>
    <t>R Parag</t>
  </si>
  <si>
    <t>S Gopal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</si>
</sst>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4" fillId="0" borderId="1" xfId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0" borderId="2" xfId="0" applyFont="1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left" vertical="center" wrapText="1" indent="2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6.81265876980841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'Retained Players'!$F$4:$F$111</c:f>
              <c:numCache>
                <c:formatCode>General</c:formatCode>
                <c:ptCount val="108"/>
                <c:pt idx="0">
                  <c:v>6.7398805986704522</c:v>
                </c:pt>
                <c:pt idx="1">
                  <c:v>3.4337803458209688</c:v>
                </c:pt>
                <c:pt idx="2">
                  <c:v>5.1245776383454356</c:v>
                </c:pt>
                <c:pt idx="3">
                  <c:v>3.2058854077333478</c:v>
                </c:pt>
                <c:pt idx="4">
                  <c:v>3.1622048996114831</c:v>
                </c:pt>
                <c:pt idx="5">
                  <c:v>1.9153483196023975</c:v>
                </c:pt>
                <c:pt idx="6">
                  <c:v>4.913965237896103</c:v>
                </c:pt>
                <c:pt idx="7">
                  <c:v>6.7705325060555976</c:v>
                </c:pt>
                <c:pt idx="8">
                  <c:v>3.6628878239039855</c:v>
                </c:pt>
                <c:pt idx="9">
                  <c:v>5.7090496167888185</c:v>
                </c:pt>
                <c:pt idx="10">
                  <c:v>6.000429096567947</c:v>
                </c:pt>
                <c:pt idx="11">
                  <c:v>2.428847166561054</c:v>
                </c:pt>
                <c:pt idx="12">
                  <c:v>5.6942039419058812</c:v>
                </c:pt>
                <c:pt idx="13">
                  <c:v>2.3817325166972898</c:v>
                </c:pt>
                <c:pt idx="14">
                  <c:v>2.8865209683538322</c:v>
                </c:pt>
                <c:pt idx="15">
                  <c:v>6.5251755896121741</c:v>
                </c:pt>
                <c:pt idx="16">
                  <c:v>1.9922080479270066</c:v>
                </c:pt>
                <c:pt idx="17">
                  <c:v>6.81956162890559</c:v>
                </c:pt>
                <c:pt idx="18">
                  <c:v>2.0807991878051051</c:v>
                </c:pt>
                <c:pt idx="19">
                  <c:v>3.3676007334702835</c:v>
                </c:pt>
                <c:pt idx="20">
                  <c:v>2.0608053839037606</c:v>
                </c:pt>
                <c:pt idx="21">
                  <c:v>6.199346578142312</c:v>
                </c:pt>
                <c:pt idx="22">
                  <c:v>4.4971265592834344</c:v>
                </c:pt>
                <c:pt idx="23">
                  <c:v>6.3330910611529685</c:v>
                </c:pt>
                <c:pt idx="24">
                  <c:v>5.6515615281800029</c:v>
                </c:pt>
                <c:pt idx="25">
                  <c:v>3.9085217968380577</c:v>
                </c:pt>
                <c:pt idx="26">
                  <c:v>6.8090456177660599</c:v>
                </c:pt>
                <c:pt idx="27">
                  <c:v>5.1174065056152944</c:v>
                </c:pt>
                <c:pt idx="28">
                  <c:v>7.1364446797205501</c:v>
                </c:pt>
                <c:pt idx="29">
                  <c:v>3.7569638138880035</c:v>
                </c:pt>
                <c:pt idx="30">
                  <c:v>6.3410329447689593</c:v>
                </c:pt>
                <c:pt idx="31">
                  <c:v>3.4417067823993919</c:v>
                </c:pt>
                <c:pt idx="32">
                  <c:v>2.0189647087630673</c:v>
                </c:pt>
                <c:pt idx="33">
                  <c:v>5.8705655504133931</c:v>
                </c:pt>
                <c:pt idx="34">
                  <c:v>3.3631781039088575</c:v>
                </c:pt>
                <c:pt idx="35">
                  <c:v>0.92393550793734147</c:v>
                </c:pt>
                <c:pt idx="36">
                  <c:v>1.7361437341152079</c:v>
                </c:pt>
                <c:pt idx="37">
                  <c:v>7.3043112968674366</c:v>
                </c:pt>
                <c:pt idx="38">
                  <c:v>3.2736533473089926</c:v>
                </c:pt>
                <c:pt idx="39">
                  <c:v>6.5496509082030228</c:v>
                </c:pt>
                <c:pt idx="40">
                  <c:v>2.9140910728955647</c:v>
                </c:pt>
                <c:pt idx="41">
                  <c:v>3.4028949240030961</c:v>
                </c:pt>
                <c:pt idx="42">
                  <c:v>6.4907416702116034</c:v>
                </c:pt>
                <c:pt idx="43">
                  <c:v>5.7206337232356805</c:v>
                </c:pt>
                <c:pt idx="44">
                  <c:v>6.833422082408827</c:v>
                </c:pt>
                <c:pt idx="45">
                  <c:v>1.7181343444560457</c:v>
                </c:pt>
                <c:pt idx="46">
                  <c:v>5.2541504976315787</c:v>
                </c:pt>
                <c:pt idx="47">
                  <c:v>3.9784770229781348</c:v>
                </c:pt>
                <c:pt idx="48">
                  <c:v>2.6142956466882015</c:v>
                </c:pt>
                <c:pt idx="49">
                  <c:v>2.9760992832927231</c:v>
                </c:pt>
                <c:pt idx="50">
                  <c:v>3.2820679235447323</c:v>
                </c:pt>
                <c:pt idx="51">
                  <c:v>5.1526729463593952</c:v>
                </c:pt>
                <c:pt idx="52">
                  <c:v>5.2327537028765612</c:v>
                </c:pt>
                <c:pt idx="53">
                  <c:v>5.4674933975321132</c:v>
                </c:pt>
                <c:pt idx="54">
                  <c:v>2.204914489961169</c:v>
                </c:pt>
                <c:pt idx="55">
                  <c:v>6.6018668425723854</c:v>
                </c:pt>
                <c:pt idx="56">
                  <c:v>3.3771718732027267</c:v>
                </c:pt>
                <c:pt idx="57">
                  <c:v>6.4513393585125005</c:v>
                </c:pt>
                <c:pt idx="58">
                  <c:v>2.7452090955286756</c:v>
                </c:pt>
                <c:pt idx="59">
                  <c:v>2.7393051611052086</c:v>
                </c:pt>
                <c:pt idx="60">
                  <c:v>6.6887489857477034</c:v>
                </c:pt>
                <c:pt idx="61">
                  <c:v>2.5171338646880392</c:v>
                </c:pt>
                <c:pt idx="62">
                  <c:v>3.1239787463822495</c:v>
                </c:pt>
                <c:pt idx="63">
                  <c:v>5.9219905699561881</c:v>
                </c:pt>
                <c:pt idx="64">
                  <c:v>0.8379911834183964</c:v>
                </c:pt>
                <c:pt idx="65">
                  <c:v>2.6111094466924083</c:v>
                </c:pt>
                <c:pt idx="66">
                  <c:v>6.3566416748885555</c:v>
                </c:pt>
                <c:pt idx="67">
                  <c:v>6.0890391651456062</c:v>
                </c:pt>
                <c:pt idx="68">
                  <c:v>4.9985405274202943</c:v>
                </c:pt>
                <c:pt idx="69">
                  <c:v>3.4789553480131281</c:v>
                </c:pt>
                <c:pt idx="70">
                  <c:v>6.9745455098568359</c:v>
                </c:pt>
                <c:pt idx="71">
                  <c:v>6.2042050110431806</c:v>
                </c:pt>
                <c:pt idx="72">
                  <c:v>3.3217723848301262</c:v>
                </c:pt>
                <c:pt idx="73">
                  <c:v>5.5049602568259735</c:v>
                </c:pt>
                <c:pt idx="74">
                  <c:v>6.8060362157414112</c:v>
                </c:pt>
                <c:pt idx="75">
                  <c:v>3.3067421099864656</c:v>
                </c:pt>
                <c:pt idx="76">
                  <c:v>1.1932042580005542</c:v>
                </c:pt>
                <c:pt idx="77">
                  <c:v>5.294649844032036</c:v>
                </c:pt>
                <c:pt idx="78">
                  <c:v>7.0540519393314529</c:v>
                </c:pt>
                <c:pt idx="79">
                  <c:v>6.6314073206373614</c:v>
                </c:pt>
                <c:pt idx="80">
                  <c:v>3.75337874453639</c:v>
                </c:pt>
                <c:pt idx="81">
                  <c:v>0.67585953795466558</c:v>
                </c:pt>
                <c:pt idx="82">
                  <c:v>2.7164395945833943</c:v>
                </c:pt>
                <c:pt idx="83">
                  <c:v>5.4700148962717776</c:v>
                </c:pt>
                <c:pt idx="84">
                  <c:v>3.3711883300318459</c:v>
                </c:pt>
                <c:pt idx="85">
                  <c:v>6.4010310145674492</c:v>
                </c:pt>
                <c:pt idx="86">
                  <c:v>2.6404741128721647</c:v>
                </c:pt>
                <c:pt idx="87">
                  <c:v>6.5178251048042108</c:v>
                </c:pt>
                <c:pt idx="88">
                  <c:v>5.3019468983334823</c:v>
                </c:pt>
                <c:pt idx="89">
                  <c:v>6.3245552838957364</c:v>
                </c:pt>
                <c:pt idx="90">
                  <c:v>2.8965870619840746</c:v>
                </c:pt>
                <c:pt idx="91">
                  <c:v>0.82881919377277058</c:v>
                </c:pt>
                <c:pt idx="92">
                  <c:v>4.9461745537128383</c:v>
                </c:pt>
                <c:pt idx="93">
                  <c:v>4.4560869997320758</c:v>
                </c:pt>
                <c:pt idx="94">
                  <c:v>3.4844960624345735</c:v>
                </c:pt>
                <c:pt idx="95">
                  <c:v>5.3826929387020312</c:v>
                </c:pt>
                <c:pt idx="96">
                  <c:v>6.3887607104398212</c:v>
                </c:pt>
                <c:pt idx="97">
                  <c:v>6.4998831682226301</c:v>
                </c:pt>
                <c:pt idx="98">
                  <c:v>3.4050202459644114</c:v>
                </c:pt>
                <c:pt idx="99">
                  <c:v>6.3808682451412322</c:v>
                </c:pt>
                <c:pt idx="100">
                  <c:v>6.0369463294611858</c:v>
                </c:pt>
                <c:pt idx="101">
                  <c:v>2.5403488654269952</c:v>
                </c:pt>
                <c:pt idx="102">
                  <c:v>4.1472527293181516</c:v>
                </c:pt>
                <c:pt idx="103">
                  <c:v>2.8895841361050127</c:v>
                </c:pt>
                <c:pt idx="104">
                  <c:v>0.80989437914419637</c:v>
                </c:pt>
                <c:pt idx="105">
                  <c:v>4.7886342557244683</c:v>
                </c:pt>
                <c:pt idx="106">
                  <c:v>3.9827564225846284</c:v>
                </c:pt>
                <c:pt idx="107">
                  <c:v>1.6122725130073043</c:v>
                </c:pt>
              </c:numCache>
            </c:numRef>
          </c:xVal>
          <c:yVal>
            <c:numRef>
              <c:f>Sheet9!$C$25:$C$132</c:f>
              <c:numCache>
                <c:formatCode>General</c:formatCode>
                <c:ptCount val="108"/>
                <c:pt idx="0">
                  <c:v>5.2771178560253569</c:v>
                </c:pt>
                <c:pt idx="1">
                  <c:v>2.8104640433200729</c:v>
                </c:pt>
                <c:pt idx="2">
                  <c:v>-1.2851333514695442</c:v>
                </c:pt>
                <c:pt idx="3">
                  <c:v>-1.4908229643990634E-2</c:v>
                </c:pt>
                <c:pt idx="4">
                  <c:v>-0.38143742106392775</c:v>
                </c:pt>
                <c:pt idx="5">
                  <c:v>-0.52601589071351373</c:v>
                </c:pt>
                <c:pt idx="6">
                  <c:v>-4.1237486139028476</c:v>
                </c:pt>
                <c:pt idx="7">
                  <c:v>-5.5463696025417395</c:v>
                </c:pt>
                <c:pt idx="8">
                  <c:v>-3.1650928096767688</c:v>
                </c:pt>
                <c:pt idx="9">
                  <c:v>10.067006709348643</c:v>
                </c:pt>
                <c:pt idx="10">
                  <c:v>1.8437330522603084</c:v>
                </c:pt>
                <c:pt idx="11">
                  <c:v>3.9805083382472564</c:v>
                </c:pt>
                <c:pt idx="12">
                  <c:v>0.57838241818569092</c:v>
                </c:pt>
                <c:pt idx="13">
                  <c:v>2.6166106066207635</c:v>
                </c:pt>
                <c:pt idx="14">
                  <c:v>-0.17019070053630792</c:v>
                </c:pt>
                <c:pt idx="15">
                  <c:v>-3.3583613870429474</c:v>
                </c:pt>
                <c:pt idx="16">
                  <c:v>-8.49107471353161E-2</c:v>
                </c:pt>
                <c:pt idx="17">
                  <c:v>-4.1839388629812486</c:v>
                </c:pt>
                <c:pt idx="18">
                  <c:v>-1.152794963968983</c:v>
                </c:pt>
                <c:pt idx="19">
                  <c:v>-2.3388248905285751</c:v>
                </c:pt>
                <c:pt idx="20">
                  <c:v>-1.6374744282897229</c:v>
                </c:pt>
                <c:pt idx="21">
                  <c:v>-5.1086902879267768</c:v>
                </c:pt>
                <c:pt idx="22">
                  <c:v>-3.8043400671504548</c:v>
                </c:pt>
                <c:pt idx="23">
                  <c:v>9.5888261059530748</c:v>
                </c:pt>
                <c:pt idx="24">
                  <c:v>2.8610577722184036</c:v>
                </c:pt>
                <c:pt idx="25">
                  <c:v>4.04668667636082</c:v>
                </c:pt>
                <c:pt idx="26">
                  <c:v>1.2241191796334343</c:v>
                </c:pt>
                <c:pt idx="27">
                  <c:v>0.77036163064566132</c:v>
                </c:pt>
                <c:pt idx="28">
                  <c:v>-0.82675499292422217</c:v>
                </c:pt>
                <c:pt idx="29">
                  <c:v>1.562820129340559</c:v>
                </c:pt>
                <c:pt idx="30">
                  <c:v>-0.61725947495487521</c:v>
                </c:pt>
                <c:pt idx="31">
                  <c:v>1.0043902989236426</c:v>
                </c:pt>
                <c:pt idx="32">
                  <c:v>1.8945865821863368</c:v>
                </c:pt>
                <c:pt idx="33">
                  <c:v>-3.8567571645031853</c:v>
                </c:pt>
                <c:pt idx="34">
                  <c:v>-2.2354359879302352</c:v>
                </c:pt>
                <c:pt idx="35">
                  <c:v>-0.56633176912582228</c:v>
                </c:pt>
                <c:pt idx="36">
                  <c:v>-1.6886978366108238</c:v>
                </c:pt>
                <c:pt idx="37">
                  <c:v>4.8446148319452451</c:v>
                </c:pt>
                <c:pt idx="38">
                  <c:v>1.7331636259517946</c:v>
                </c:pt>
                <c:pt idx="39">
                  <c:v>-1.3771159468847154</c:v>
                </c:pt>
                <c:pt idx="40">
                  <c:v>0.208683316014183</c:v>
                </c:pt>
                <c:pt idx="41">
                  <c:v>-1.165869564368363</c:v>
                </c:pt>
                <c:pt idx="42">
                  <c:v>-3.5319759081537745</c:v>
                </c:pt>
                <c:pt idx="43">
                  <c:v>-3.541869776437014</c:v>
                </c:pt>
                <c:pt idx="44">
                  <c:v>-4.794559631969225</c:v>
                </c:pt>
                <c:pt idx="45">
                  <c:v>-1.324897886476456</c:v>
                </c:pt>
                <c:pt idx="46">
                  <c:v>-4.0844203917722419</c:v>
                </c:pt>
                <c:pt idx="47">
                  <c:v>-3.3569175073812061</c:v>
                </c:pt>
                <c:pt idx="48">
                  <c:v>-2.3615941886391534</c:v>
                </c:pt>
                <c:pt idx="49">
                  <c:v>-2.6388313542548798</c:v>
                </c:pt>
                <c:pt idx="50">
                  <c:v>12.42671583762289</c:v>
                </c:pt>
                <c:pt idx="51">
                  <c:v>7.9933382204748664</c:v>
                </c:pt>
                <c:pt idx="52">
                  <c:v>3.9319752055379817</c:v>
                </c:pt>
                <c:pt idx="53">
                  <c:v>2.6521025867479668</c:v>
                </c:pt>
                <c:pt idx="54">
                  <c:v>3.5520999262476716</c:v>
                </c:pt>
                <c:pt idx="55">
                  <c:v>-0.36712714682840897</c:v>
                </c:pt>
                <c:pt idx="56">
                  <c:v>0.85384108796728198</c:v>
                </c:pt>
                <c:pt idx="57">
                  <c:v>-2.101783328232012</c:v>
                </c:pt>
                <c:pt idx="58">
                  <c:v>0.53809152530742965</c:v>
                </c:pt>
                <c:pt idx="59">
                  <c:v>0.34261549875585651</c:v>
                </c:pt>
                <c:pt idx="60">
                  <c:v>-3.8837018207111758</c:v>
                </c:pt>
                <c:pt idx="61">
                  <c:v>-0.88714259577873644</c:v>
                </c:pt>
                <c:pt idx="62">
                  <c:v>-2.1521460892433764</c:v>
                </c:pt>
                <c:pt idx="63">
                  <c:v>-4.4961623147487089</c:v>
                </c:pt>
                <c:pt idx="64">
                  <c:v>-1.0004757120833798</c:v>
                </c:pt>
                <c:pt idx="65">
                  <c:v>-2.35915271772358</c:v>
                </c:pt>
                <c:pt idx="66">
                  <c:v>9.5707801143156228</c:v>
                </c:pt>
                <c:pt idx="67">
                  <c:v>5.7758343310422626</c:v>
                </c:pt>
                <c:pt idx="68">
                  <c:v>4.4114443715274074</c:v>
                </c:pt>
                <c:pt idx="69">
                  <c:v>3.7758480574721243</c:v>
                </c:pt>
                <c:pt idx="70">
                  <c:v>0.29730254112875087</c:v>
                </c:pt>
                <c:pt idx="71">
                  <c:v>8.7586868987919786E-2</c:v>
                </c:pt>
                <c:pt idx="72">
                  <c:v>9.6291731297242666E-2</c:v>
                </c:pt>
                <c:pt idx="73">
                  <c:v>-1.5766069253305615</c:v>
                </c:pt>
                <c:pt idx="74">
                  <c:v>-2.9735748234027382</c:v>
                </c:pt>
                <c:pt idx="75">
                  <c:v>-1.1921911075288456</c:v>
                </c:pt>
                <c:pt idx="76">
                  <c:v>-0.72266276611912783</c:v>
                </c:pt>
                <c:pt idx="77">
                  <c:v>-4.1154535900859042</c:v>
                </c:pt>
                <c:pt idx="78">
                  <c:v>6.5363796124301015</c:v>
                </c:pt>
                <c:pt idx="79">
                  <c:v>5.3602370430771238</c:v>
                </c:pt>
                <c:pt idx="80">
                  <c:v>5.5655672395545555</c:v>
                </c:pt>
                <c:pt idx="81">
                  <c:v>2.72375995969377</c:v>
                </c:pt>
                <c:pt idx="82">
                  <c:v>0.56013656325426231</c:v>
                </c:pt>
                <c:pt idx="83">
                  <c:v>-1.5498295474070369</c:v>
                </c:pt>
                <c:pt idx="84">
                  <c:v>-0.14157393725302114</c:v>
                </c:pt>
                <c:pt idx="85">
                  <c:v>-2.463233846493682</c:v>
                </c:pt>
                <c:pt idx="86">
                  <c:v>0.41834619053137923</c:v>
                </c:pt>
                <c:pt idx="87">
                  <c:v>-3.3527289738555464</c:v>
                </c:pt>
                <c:pt idx="88">
                  <c:v>-2.7210450613902357</c:v>
                </c:pt>
                <c:pt idx="89">
                  <c:v>-4.2046332337171091</c:v>
                </c:pt>
                <c:pt idx="90">
                  <c:v>-1.7779039874812961</c:v>
                </c:pt>
                <c:pt idx="91">
                  <c:v>-0.24344754499176591</c:v>
                </c:pt>
                <c:pt idx="92">
                  <c:v>-3.5984294587590711</c:v>
                </c:pt>
                <c:pt idx="93">
                  <c:v>-3.4228929228516449</c:v>
                </c:pt>
                <c:pt idx="94">
                  <c:v>-2.8283975935006072</c:v>
                </c:pt>
                <c:pt idx="95">
                  <c:v>-4.4829178595095618</c:v>
                </c:pt>
                <c:pt idx="96">
                  <c:v>7.0461684479926632</c:v>
                </c:pt>
                <c:pt idx="97">
                  <c:v>2.4610192894018841</c:v>
                </c:pt>
                <c:pt idx="98">
                  <c:v>4.0325018775493975</c:v>
                </c:pt>
                <c:pt idx="99">
                  <c:v>-1.0477838385856684</c:v>
                </c:pt>
                <c:pt idx="100">
                  <c:v>-2.1842487951264751</c:v>
                </c:pt>
                <c:pt idx="101">
                  <c:v>0.49506858080025884</c:v>
                </c:pt>
                <c:pt idx="102">
                  <c:v>-1.3362442849935725</c:v>
                </c:pt>
                <c:pt idx="103">
                  <c:v>-1.4725378962502942</c:v>
                </c:pt>
                <c:pt idx="104">
                  <c:v>-0.1789461374971697</c:v>
                </c:pt>
                <c:pt idx="105">
                  <c:v>-4.0277119720736234</c:v>
                </c:pt>
                <c:pt idx="106">
                  <c:v>-3.4101966579960963</c:v>
                </c:pt>
                <c:pt idx="107">
                  <c:v>-1.2937797573908179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0-4E9D-9D89-19DAD4C0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90096"/>
        <c:axId val="1300690928"/>
      </c:scatterChart>
      <c:valAx>
        <c:axId val="130069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6.81265876980841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690928"/>
        <c:crosses val="autoZero"/>
        <c:crossBetween val="midCat"/>
      </c:valAx>
      <c:valAx>
        <c:axId val="130069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690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Sheet9!$F$25:$F$132</c:f>
              <c:numCache>
                <c:formatCode>General</c:formatCode>
                <c:ptCount val="108"/>
                <c:pt idx="0">
                  <c:v>0.46296296296296297</c:v>
                </c:pt>
                <c:pt idx="1">
                  <c:v>1.3888888888888888</c:v>
                </c:pt>
                <c:pt idx="2">
                  <c:v>2.3148148148148149</c:v>
                </c:pt>
                <c:pt idx="3">
                  <c:v>3.2407407407407405</c:v>
                </c:pt>
                <c:pt idx="4">
                  <c:v>4.166666666666667</c:v>
                </c:pt>
                <c:pt idx="5">
                  <c:v>5.0925925925925926</c:v>
                </c:pt>
                <c:pt idx="6">
                  <c:v>6.0185185185185182</c:v>
                </c:pt>
                <c:pt idx="7">
                  <c:v>6.9444444444444446</c:v>
                </c:pt>
                <c:pt idx="8">
                  <c:v>7.8703703703703702</c:v>
                </c:pt>
                <c:pt idx="9">
                  <c:v>8.7962962962962976</c:v>
                </c:pt>
                <c:pt idx="10">
                  <c:v>9.7222222222222232</c:v>
                </c:pt>
                <c:pt idx="11">
                  <c:v>10.648148148148149</c:v>
                </c:pt>
                <c:pt idx="12">
                  <c:v>11.574074074074074</c:v>
                </c:pt>
                <c:pt idx="13">
                  <c:v>12.5</c:v>
                </c:pt>
                <c:pt idx="14">
                  <c:v>13.425925925925927</c:v>
                </c:pt>
                <c:pt idx="15">
                  <c:v>14.351851851851853</c:v>
                </c:pt>
                <c:pt idx="16">
                  <c:v>15.277777777777779</c:v>
                </c:pt>
                <c:pt idx="17">
                  <c:v>16.203703703703702</c:v>
                </c:pt>
                <c:pt idx="18">
                  <c:v>17.12962962962963</c:v>
                </c:pt>
                <c:pt idx="19">
                  <c:v>18.055555555555554</c:v>
                </c:pt>
                <c:pt idx="20">
                  <c:v>18.981481481481481</c:v>
                </c:pt>
                <c:pt idx="21">
                  <c:v>19.907407407407405</c:v>
                </c:pt>
                <c:pt idx="22">
                  <c:v>20.833333333333332</c:v>
                </c:pt>
                <c:pt idx="23">
                  <c:v>21.75925925925926</c:v>
                </c:pt>
                <c:pt idx="24">
                  <c:v>22.685185185185183</c:v>
                </c:pt>
                <c:pt idx="25">
                  <c:v>23.611111111111111</c:v>
                </c:pt>
                <c:pt idx="26">
                  <c:v>24.537037037037035</c:v>
                </c:pt>
                <c:pt idx="27">
                  <c:v>25.462962962962962</c:v>
                </c:pt>
                <c:pt idx="28">
                  <c:v>26.388888888888889</c:v>
                </c:pt>
                <c:pt idx="29">
                  <c:v>27.314814814814813</c:v>
                </c:pt>
                <c:pt idx="30">
                  <c:v>28.24074074074074</c:v>
                </c:pt>
                <c:pt idx="31">
                  <c:v>29.166666666666664</c:v>
                </c:pt>
                <c:pt idx="32">
                  <c:v>30.092592592592592</c:v>
                </c:pt>
                <c:pt idx="33">
                  <c:v>31.018518518518519</c:v>
                </c:pt>
                <c:pt idx="34">
                  <c:v>31.944444444444443</c:v>
                </c:pt>
                <c:pt idx="35">
                  <c:v>32.870370370370367</c:v>
                </c:pt>
                <c:pt idx="36">
                  <c:v>33.796296296296298</c:v>
                </c:pt>
                <c:pt idx="37">
                  <c:v>34.722222222222221</c:v>
                </c:pt>
                <c:pt idx="38">
                  <c:v>35.648148148148145</c:v>
                </c:pt>
                <c:pt idx="39">
                  <c:v>36.574074074074076</c:v>
                </c:pt>
                <c:pt idx="40">
                  <c:v>37.5</c:v>
                </c:pt>
                <c:pt idx="41">
                  <c:v>38.425925925925924</c:v>
                </c:pt>
                <c:pt idx="42">
                  <c:v>39.351851851851848</c:v>
                </c:pt>
                <c:pt idx="43">
                  <c:v>40.277777777777779</c:v>
                </c:pt>
                <c:pt idx="44">
                  <c:v>41.203703703703702</c:v>
                </c:pt>
                <c:pt idx="45">
                  <c:v>42.129629629629626</c:v>
                </c:pt>
                <c:pt idx="46">
                  <c:v>43.055555555555557</c:v>
                </c:pt>
                <c:pt idx="47">
                  <c:v>43.981481481481481</c:v>
                </c:pt>
                <c:pt idx="48">
                  <c:v>44.907407407407405</c:v>
                </c:pt>
                <c:pt idx="49">
                  <c:v>45.833333333333336</c:v>
                </c:pt>
                <c:pt idx="50">
                  <c:v>46.75925925925926</c:v>
                </c:pt>
                <c:pt idx="51">
                  <c:v>47.685185185185183</c:v>
                </c:pt>
                <c:pt idx="52">
                  <c:v>48.611111111111107</c:v>
                </c:pt>
                <c:pt idx="53">
                  <c:v>49.537037037037038</c:v>
                </c:pt>
                <c:pt idx="54">
                  <c:v>50.462962962962962</c:v>
                </c:pt>
                <c:pt idx="55">
                  <c:v>51.388888888888886</c:v>
                </c:pt>
                <c:pt idx="56">
                  <c:v>52.314814814814817</c:v>
                </c:pt>
                <c:pt idx="57">
                  <c:v>53.24074074074074</c:v>
                </c:pt>
                <c:pt idx="58">
                  <c:v>54.166666666666664</c:v>
                </c:pt>
                <c:pt idx="59">
                  <c:v>55.092592592592595</c:v>
                </c:pt>
                <c:pt idx="60">
                  <c:v>56.018518518518519</c:v>
                </c:pt>
                <c:pt idx="61">
                  <c:v>56.944444444444443</c:v>
                </c:pt>
                <c:pt idx="62">
                  <c:v>57.870370370370367</c:v>
                </c:pt>
                <c:pt idx="63">
                  <c:v>58.796296296296298</c:v>
                </c:pt>
                <c:pt idx="64">
                  <c:v>59.722222222222221</c:v>
                </c:pt>
                <c:pt idx="65">
                  <c:v>60.648148148148145</c:v>
                </c:pt>
                <c:pt idx="66">
                  <c:v>61.574074074074076</c:v>
                </c:pt>
                <c:pt idx="67">
                  <c:v>62.5</c:v>
                </c:pt>
                <c:pt idx="68">
                  <c:v>63.425925925925924</c:v>
                </c:pt>
                <c:pt idx="69">
                  <c:v>64.351851851851848</c:v>
                </c:pt>
                <c:pt idx="70">
                  <c:v>65.277777777777771</c:v>
                </c:pt>
                <c:pt idx="71">
                  <c:v>66.203703703703709</c:v>
                </c:pt>
                <c:pt idx="72">
                  <c:v>67.129629629629633</c:v>
                </c:pt>
                <c:pt idx="73">
                  <c:v>68.055555555555557</c:v>
                </c:pt>
                <c:pt idx="74">
                  <c:v>68.981481481481481</c:v>
                </c:pt>
                <c:pt idx="75">
                  <c:v>69.907407407407405</c:v>
                </c:pt>
                <c:pt idx="76">
                  <c:v>70.833333333333329</c:v>
                </c:pt>
                <c:pt idx="77">
                  <c:v>71.759259259259252</c:v>
                </c:pt>
                <c:pt idx="78">
                  <c:v>72.68518518518519</c:v>
                </c:pt>
                <c:pt idx="79">
                  <c:v>73.611111111111114</c:v>
                </c:pt>
                <c:pt idx="80">
                  <c:v>74.537037037037038</c:v>
                </c:pt>
                <c:pt idx="81">
                  <c:v>75.462962962962962</c:v>
                </c:pt>
                <c:pt idx="82">
                  <c:v>76.388888888888886</c:v>
                </c:pt>
                <c:pt idx="83">
                  <c:v>77.31481481481481</c:v>
                </c:pt>
                <c:pt idx="84">
                  <c:v>78.240740740740733</c:v>
                </c:pt>
                <c:pt idx="85">
                  <c:v>79.166666666666671</c:v>
                </c:pt>
                <c:pt idx="86">
                  <c:v>80.092592592592595</c:v>
                </c:pt>
                <c:pt idx="87">
                  <c:v>81.018518518518519</c:v>
                </c:pt>
                <c:pt idx="88">
                  <c:v>81.944444444444443</c:v>
                </c:pt>
                <c:pt idx="89">
                  <c:v>82.870370370370367</c:v>
                </c:pt>
                <c:pt idx="90">
                  <c:v>83.796296296296291</c:v>
                </c:pt>
                <c:pt idx="91">
                  <c:v>84.722222222222229</c:v>
                </c:pt>
                <c:pt idx="92">
                  <c:v>85.648148148148152</c:v>
                </c:pt>
                <c:pt idx="93">
                  <c:v>86.574074074074076</c:v>
                </c:pt>
                <c:pt idx="94">
                  <c:v>87.5</c:v>
                </c:pt>
                <c:pt idx="95">
                  <c:v>88.425925925925924</c:v>
                </c:pt>
                <c:pt idx="96">
                  <c:v>89.351851851851848</c:v>
                </c:pt>
                <c:pt idx="97">
                  <c:v>90.277777777777771</c:v>
                </c:pt>
                <c:pt idx="98">
                  <c:v>91.203703703703709</c:v>
                </c:pt>
                <c:pt idx="99">
                  <c:v>92.129629629629633</c:v>
                </c:pt>
                <c:pt idx="100">
                  <c:v>93.055555555555557</c:v>
                </c:pt>
                <c:pt idx="101">
                  <c:v>93.981481481481481</c:v>
                </c:pt>
                <c:pt idx="102">
                  <c:v>94.907407407407405</c:v>
                </c:pt>
                <c:pt idx="103">
                  <c:v>95.833333333333329</c:v>
                </c:pt>
                <c:pt idx="104">
                  <c:v>96.759259259259252</c:v>
                </c:pt>
                <c:pt idx="105">
                  <c:v>97.68518518518519</c:v>
                </c:pt>
                <c:pt idx="106">
                  <c:v>98.611111111111114</c:v>
                </c:pt>
                <c:pt idx="107">
                  <c:v>99.537037037037038</c:v>
                </c:pt>
              </c:numCache>
            </c:numRef>
          </c:xVal>
          <c:yVal>
            <c:numRef>
              <c:f>Sheet9!$G$25:$G$132</c:f>
              <c:numCache>
                <c:formatCode>General</c:formatCode>
                <c:ptCount val="10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0.6</c:v>
                </c:pt>
                <c:pt idx="22">
                  <c:v>0.7</c:v>
                </c:pt>
                <c:pt idx="23">
                  <c:v>0.75</c:v>
                </c:pt>
                <c:pt idx="24">
                  <c:v>0.75</c:v>
                </c:pt>
                <c:pt idx="25">
                  <c:v>0.8</c:v>
                </c:pt>
                <c:pt idx="26">
                  <c:v>0.8</c:v>
                </c:pt>
                <c:pt idx="27">
                  <c:v>0.9</c:v>
                </c:pt>
                <c:pt idx="28">
                  <c:v>0.95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1.6</c:v>
                </c:pt>
                <c:pt idx="40">
                  <c:v>1.8</c:v>
                </c:pt>
                <c:pt idx="41">
                  <c:v>1.9</c:v>
                </c:pt>
                <c:pt idx="42">
                  <c:v>1.9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2.4</c:v>
                </c:pt>
                <c:pt idx="49">
                  <c:v>2.6</c:v>
                </c:pt>
                <c:pt idx="50">
                  <c:v>2.6</c:v>
                </c:pt>
                <c:pt idx="51">
                  <c:v>2.8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3.4</c:v>
                </c:pt>
                <c:pt idx="67">
                  <c:v>3.8</c:v>
                </c:pt>
                <c:pt idx="68">
                  <c:v>4</c:v>
                </c:pt>
                <c:pt idx="69">
                  <c:v>4</c:v>
                </c:pt>
                <c:pt idx="70">
                  <c:v>4.2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4.8</c:v>
                </c:pt>
                <c:pt idx="74">
                  <c:v>4.8</c:v>
                </c:pt>
                <c:pt idx="75">
                  <c:v>5</c:v>
                </c:pt>
                <c:pt idx="76">
                  <c:v>5</c:v>
                </c:pt>
                <c:pt idx="77">
                  <c:v>5.2</c:v>
                </c:pt>
                <c:pt idx="78">
                  <c:v>5.25</c:v>
                </c:pt>
                <c:pt idx="79">
                  <c:v>5.25</c:v>
                </c:pt>
                <c:pt idx="80">
                  <c:v>5.4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6.2</c:v>
                </c:pt>
                <c:pt idx="85">
                  <c:v>6.4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7.2</c:v>
                </c:pt>
                <c:pt idx="90">
                  <c:v>7.4</c:v>
                </c:pt>
                <c:pt idx="91">
                  <c:v>7.6</c:v>
                </c:pt>
                <c:pt idx="92">
                  <c:v>7.75</c:v>
                </c:pt>
                <c:pt idx="93">
                  <c:v>8</c:v>
                </c:pt>
                <c:pt idx="94">
                  <c:v>8.5</c:v>
                </c:pt>
                <c:pt idx="95">
                  <c:v>8.8000000000000007</c:v>
                </c:pt>
                <c:pt idx="96">
                  <c:v>9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5-4F66-BC68-AA308C01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254912"/>
        <c:axId val="1609256576"/>
      </c:scatterChart>
      <c:valAx>
        <c:axId val="16092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256576"/>
        <c:crosses val="autoZero"/>
        <c:crossBetween val="midCat"/>
      </c:valAx>
      <c:valAx>
        <c:axId val="160925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25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6.81265876980841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Batsman!$D$3:$D$32</c:f>
              <c:numCache>
                <c:formatCode>General</c:formatCode>
                <c:ptCount val="30"/>
                <c:pt idx="0">
                  <c:v>6.7705325060555976</c:v>
                </c:pt>
                <c:pt idx="1">
                  <c:v>3.6628878239039855</c:v>
                </c:pt>
                <c:pt idx="2">
                  <c:v>6.5251755896121741</c:v>
                </c:pt>
                <c:pt idx="3">
                  <c:v>6.81956162890559</c:v>
                </c:pt>
                <c:pt idx="4">
                  <c:v>6.199346578142312</c:v>
                </c:pt>
                <c:pt idx="5">
                  <c:v>5.6515615281800029</c:v>
                </c:pt>
                <c:pt idx="6">
                  <c:v>6.8090456177660599</c:v>
                </c:pt>
                <c:pt idx="7">
                  <c:v>5.1174065056152944</c:v>
                </c:pt>
                <c:pt idx="8">
                  <c:v>7.1364446797205501</c:v>
                </c:pt>
                <c:pt idx="9">
                  <c:v>5.8705655504133931</c:v>
                </c:pt>
                <c:pt idx="10">
                  <c:v>6.4907416702116034</c:v>
                </c:pt>
                <c:pt idx="11">
                  <c:v>5.7206337232356805</c:v>
                </c:pt>
                <c:pt idx="12">
                  <c:v>6.833422082408827</c:v>
                </c:pt>
                <c:pt idx="13">
                  <c:v>5.2541504976315787</c:v>
                </c:pt>
                <c:pt idx="14">
                  <c:v>3.9784770229781348</c:v>
                </c:pt>
                <c:pt idx="15">
                  <c:v>6.6018668425723854</c:v>
                </c:pt>
                <c:pt idx="16">
                  <c:v>6.4513393585125005</c:v>
                </c:pt>
                <c:pt idx="17">
                  <c:v>6.6887489857477034</c:v>
                </c:pt>
                <c:pt idx="18">
                  <c:v>3.1239787463822495</c:v>
                </c:pt>
                <c:pt idx="19">
                  <c:v>5.9219905699561881</c:v>
                </c:pt>
                <c:pt idx="20">
                  <c:v>6.3566416748885555</c:v>
                </c:pt>
                <c:pt idx="21">
                  <c:v>5.5049602568259735</c:v>
                </c:pt>
                <c:pt idx="22">
                  <c:v>5.294649844032036</c:v>
                </c:pt>
                <c:pt idx="23">
                  <c:v>7.0540519393314529</c:v>
                </c:pt>
                <c:pt idx="24">
                  <c:v>6.6314073206373614</c:v>
                </c:pt>
                <c:pt idx="25">
                  <c:v>6.4010310145674492</c:v>
                </c:pt>
                <c:pt idx="26">
                  <c:v>5.3019468983334823</c:v>
                </c:pt>
                <c:pt idx="27">
                  <c:v>5.3826929387020312</c:v>
                </c:pt>
                <c:pt idx="28">
                  <c:v>4.1472527293181516</c:v>
                </c:pt>
                <c:pt idx="29">
                  <c:v>4.7886342557244683</c:v>
                </c:pt>
              </c:numCache>
            </c:numRef>
          </c:xVal>
          <c:yVal>
            <c:numRef>
              <c:f>Sheet5!$C$25:$C$54</c:f>
              <c:numCache>
                <c:formatCode>General</c:formatCode>
                <c:ptCount val="30"/>
                <c:pt idx="0">
                  <c:v>-4.4488020555947099</c:v>
                </c:pt>
                <c:pt idx="1">
                  <c:v>8.5298918346296493E-2</c:v>
                </c:pt>
                <c:pt idx="2">
                  <c:v>-2.0908225735134263</c:v>
                </c:pt>
                <c:pt idx="3">
                  <c:v>-3.1203362933865635</c:v>
                </c:pt>
                <c:pt idx="4">
                  <c:v>-3.6154330778195742</c:v>
                </c:pt>
                <c:pt idx="5">
                  <c:v>4.733793662228714</c:v>
                </c:pt>
                <c:pt idx="6">
                  <c:v>2.2950067272050658</c:v>
                </c:pt>
                <c:pt idx="7">
                  <c:v>3.0131339844850169</c:v>
                </c:pt>
                <c:pt idx="8">
                  <c:v>1.7326503915366942E-2</c:v>
                </c:pt>
                <c:pt idx="9">
                  <c:v>-2.1357365453939625</c:v>
                </c:pt>
                <c:pt idx="10">
                  <c:v>-2.2405829600893332</c:v>
                </c:pt>
                <c:pt idx="11">
                  <c:v>-1.7169837235106882</c:v>
                </c:pt>
                <c:pt idx="12">
                  <c:v>-3.7405589063800084</c:v>
                </c:pt>
                <c:pt idx="13">
                  <c:v>-1.9363775848210159</c:v>
                </c:pt>
                <c:pt idx="14">
                  <c:v>-0.32515053493439616</c:v>
                </c:pt>
                <c:pt idx="15">
                  <c:v>0.84728371909564526</c:v>
                </c:pt>
                <c:pt idx="16">
                  <c:v>-0.7830943865479294</c:v>
                </c:pt>
                <c:pt idx="17">
                  <c:v>-2.7294786525010171</c:v>
                </c:pt>
                <c:pt idx="18">
                  <c:v>1.4715754792706266</c:v>
                </c:pt>
                <c:pt idx="19">
                  <c:v>-2.8107664329911803</c:v>
                </c:pt>
                <c:pt idx="20">
                  <c:v>10.955070977727889</c:v>
                </c:pt>
                <c:pt idx="21">
                  <c:v>0.39768715238379748</c:v>
                </c:pt>
                <c:pt idx="22">
                  <c:v>-1.9954667487183348</c:v>
                </c:pt>
                <c:pt idx="23">
                  <c:v>7.4375387683963963</c:v>
                </c:pt>
                <c:pt idx="24">
                  <c:v>6.5541837111911514</c:v>
                </c:pt>
                <c:pt idx="25">
                  <c:v>-1.1096937456739253</c:v>
                </c:pt>
                <c:pt idx="26">
                  <c:v>-0.60611326220332584</c:v>
                </c:pt>
                <c:pt idx="27">
                  <c:v>-2.4239229662469155</c:v>
                </c:pt>
                <c:pt idx="28">
                  <c:v>1.5786031361693333</c:v>
                </c:pt>
                <c:pt idx="29">
                  <c:v>-1.5571822900889869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4B-438A-A3C6-0343123F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436704"/>
        <c:axId val="1967434208"/>
      </c:scatterChart>
      <c:valAx>
        <c:axId val="19674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6.81265876980841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434208"/>
        <c:crosses val="autoZero"/>
        <c:crossBetween val="midCat"/>
      </c:valAx>
      <c:valAx>
        <c:axId val="196743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436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36875000000000002"/>
          <c:y val="0.7920110192837465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Sheet5!$F$25:$F$54</c:f>
              <c:numCache>
                <c:formatCode>General</c:formatCode>
                <c:ptCount val="30"/>
                <c:pt idx="0">
                  <c:v>1.6666666666666667</c:v>
                </c:pt>
                <c:pt idx="1">
                  <c:v>5</c:v>
                </c:pt>
                <c:pt idx="2">
                  <c:v>8.3333333333333339</c:v>
                </c:pt>
                <c:pt idx="3">
                  <c:v>11.666666666666666</c:v>
                </c:pt>
                <c:pt idx="4">
                  <c:v>15</c:v>
                </c:pt>
                <c:pt idx="5">
                  <c:v>18.333333333333336</c:v>
                </c:pt>
                <c:pt idx="6">
                  <c:v>21.666666666666668</c:v>
                </c:pt>
                <c:pt idx="7">
                  <c:v>25.000000000000004</c:v>
                </c:pt>
                <c:pt idx="8">
                  <c:v>28.333333333333336</c:v>
                </c:pt>
                <c:pt idx="9">
                  <c:v>31.666666666666668</c:v>
                </c:pt>
                <c:pt idx="10">
                  <c:v>35</c:v>
                </c:pt>
                <c:pt idx="11">
                  <c:v>38.333333333333336</c:v>
                </c:pt>
                <c:pt idx="12">
                  <c:v>41.666666666666664</c:v>
                </c:pt>
                <c:pt idx="13">
                  <c:v>45</c:v>
                </c:pt>
                <c:pt idx="14">
                  <c:v>48.333333333333336</c:v>
                </c:pt>
                <c:pt idx="15">
                  <c:v>51.666666666666664</c:v>
                </c:pt>
                <c:pt idx="16">
                  <c:v>55</c:v>
                </c:pt>
                <c:pt idx="17">
                  <c:v>58.333333333333336</c:v>
                </c:pt>
                <c:pt idx="18">
                  <c:v>61.666666666666664</c:v>
                </c:pt>
                <c:pt idx="19">
                  <c:v>65</c:v>
                </c:pt>
                <c:pt idx="20">
                  <c:v>68.333333333333343</c:v>
                </c:pt>
                <c:pt idx="21">
                  <c:v>71.666666666666671</c:v>
                </c:pt>
                <c:pt idx="22">
                  <c:v>75.000000000000014</c:v>
                </c:pt>
                <c:pt idx="23">
                  <c:v>78.333333333333343</c:v>
                </c:pt>
                <c:pt idx="24">
                  <c:v>81.666666666666671</c:v>
                </c:pt>
                <c:pt idx="25">
                  <c:v>85.000000000000014</c:v>
                </c:pt>
                <c:pt idx="26">
                  <c:v>88.333333333333343</c:v>
                </c:pt>
                <c:pt idx="27">
                  <c:v>91.666666666666671</c:v>
                </c:pt>
                <c:pt idx="28">
                  <c:v>95.000000000000014</c:v>
                </c:pt>
                <c:pt idx="29">
                  <c:v>98.333333333333343</c:v>
                </c:pt>
              </c:numCache>
            </c:numRef>
          </c:xVal>
          <c:yVal>
            <c:numRef>
              <c:f>Sheet5!$G$25:$G$54</c:f>
              <c:numCache>
                <c:formatCode>General</c:formatCode>
                <c:ptCount val="3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5.2</c:v>
                </c:pt>
                <c:pt idx="23">
                  <c:v>5.25</c:v>
                </c:pt>
                <c:pt idx="24">
                  <c:v>5.25</c:v>
                </c:pt>
                <c:pt idx="25">
                  <c:v>7</c:v>
                </c:pt>
                <c:pt idx="26">
                  <c:v>7.75</c:v>
                </c:pt>
                <c:pt idx="27">
                  <c:v>11</c:v>
                </c:pt>
                <c:pt idx="28">
                  <c:v>12.5</c:v>
                </c:pt>
                <c:pt idx="2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D-4831-9F94-7186B6F6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434624"/>
        <c:axId val="1967435456"/>
      </c:scatterChart>
      <c:valAx>
        <c:axId val="19674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435456"/>
        <c:crosses val="autoZero"/>
        <c:crossBetween val="midCat"/>
      </c:valAx>
      <c:valAx>
        <c:axId val="19674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434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36296560"/>
        <c:axId val="336278672"/>
      </c:scatterChart>
      <c:valAx>
        <c:axId val="3362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78672"/>
        <c:crosses val="autoZero"/>
        <c:crossBetween val="midCat"/>
      </c:valAx>
      <c:valAx>
        <c:axId val="336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9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2377E-EE9F-D0AC-2FCC-92176671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12</xdr:row>
      <xdr:rowOff>22860</xdr:rowOff>
    </xdr:from>
    <xdr:to>
      <xdr:col>20</xdr:col>
      <xdr:colOff>320040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C89AF-185A-F386-3EED-5272F6B9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45720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5A08BC18-67DD-00B8-1BFB-0C55CB0EEC6B}"/>
            </a:ext>
          </a:extLst>
        </xdr:cNvPr>
        <xdr:cNvSpPr>
          <a:spLocks noChangeAspect="1" noChangeArrowheads="1"/>
        </xdr:cNvSpPr>
      </xdr:nvSpPr>
      <xdr:spPr bwMode="auto">
        <a:xfrm>
          <a:off x="0" y="1498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45720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11E75534-5B5A-9226-77DF-1F8D699A5095}"/>
            </a:ext>
          </a:extLst>
        </xdr:cNvPr>
        <xdr:cNvSpPr>
          <a:spLocks noChangeAspect="1" noChangeArrowheads="1"/>
        </xdr:cNvSpPr>
      </xdr:nvSpPr>
      <xdr:spPr bwMode="auto">
        <a:xfrm>
          <a:off x="0" y="2315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121920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174D1BFD-7B34-A8E1-3DE4-4F2693FACCD6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297180</xdr:colOff>
      <xdr:row>69</xdr:row>
      <xdr:rowOff>0</xdr:rowOff>
    </xdr:from>
    <xdr:to>
      <xdr:col>2</xdr:col>
      <xdr:colOff>601980</xdr:colOff>
      <xdr:row>70</xdr:row>
      <xdr:rowOff>121920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3AE3E6F8-DA51-9903-546E-7726C82F8BA4}"/>
            </a:ext>
          </a:extLst>
        </xdr:cNvPr>
        <xdr:cNvSpPr>
          <a:spLocks noChangeAspect="1" noChangeArrowheads="1"/>
        </xdr:cNvSpPr>
      </xdr:nvSpPr>
      <xdr:spPr bwMode="auto">
        <a:xfrm>
          <a:off x="1912620" y="2504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152400</xdr:rowOff>
    </xdr:from>
    <xdr:to>
      <xdr:col>15</xdr:col>
      <xdr:colOff>114300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BA3E8-920E-C935-AF3D-2DBE297CC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11</xdr:row>
      <xdr:rowOff>53340</xdr:rowOff>
    </xdr:from>
    <xdr:to>
      <xdr:col>21</xdr:col>
      <xdr:colOff>236220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711FD-8659-338F-59F6-9320006B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24</xdr:row>
      <xdr:rowOff>0</xdr:rowOff>
    </xdr:from>
    <xdr:to>
      <xdr:col>1</xdr:col>
      <xdr:colOff>723900</xdr:colOff>
      <xdr:row>25</xdr:row>
      <xdr:rowOff>121920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BF0B0BBA-8B62-4DCC-8802-E4F1A51FCBD7}"/>
            </a:ext>
          </a:extLst>
        </xdr:cNvPr>
        <xdr:cNvSpPr>
          <a:spLocks noChangeAspect="1" noChangeArrowheads="1"/>
        </xdr:cNvSpPr>
      </xdr:nvSpPr>
      <xdr:spPr bwMode="auto">
        <a:xfrm>
          <a:off x="1028700" y="56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22860</xdr:colOff>
      <xdr:row>3</xdr:row>
      <xdr:rowOff>194310</xdr:rowOff>
    </xdr:from>
    <xdr:to>
      <xdr:col>13</xdr:col>
      <xdr:colOff>327660</xdr:colOff>
      <xdr:row>15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FE69B-7B8E-409F-4376-7D73EAFD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E5761D3C-6753-4C59-B4ED-9F5F5F1C9622}"/>
            </a:ext>
          </a:extLst>
        </xdr:cNvPr>
        <xdr:cNvSpPr>
          <a:spLocks noChangeAspect="1" noChangeArrowheads="1"/>
        </xdr:cNvSpPr>
      </xdr:nvSpPr>
      <xdr:spPr bwMode="auto">
        <a:xfrm>
          <a:off x="0" y="466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297180</xdr:colOff>
      <xdr:row>20</xdr:row>
      <xdr:rowOff>0</xdr:rowOff>
    </xdr:from>
    <xdr:to>
      <xdr:col>2</xdr:col>
      <xdr:colOff>601980</xdr:colOff>
      <xdr:row>20</xdr:row>
      <xdr:rowOff>304800</xdr:rowOff>
    </xdr:to>
    <xdr:sp macro="" textlink="">
      <xdr:nvSpPr>
        <xdr:cNvPr id="3" name="AutoShape 9">
          <a:extLst>
            <a:ext uri="{FF2B5EF4-FFF2-40B4-BE49-F238E27FC236}">
              <a16:creationId xmlns:a16="http://schemas.microsoft.com/office/drawing/2014/main" id="{E3031B94-C255-4030-B5E6-A6A2241A23EC}"/>
            </a:ext>
          </a:extLst>
        </xdr:cNvPr>
        <xdr:cNvSpPr>
          <a:spLocks noChangeAspect="1" noChangeArrowheads="1"/>
        </xdr:cNvSpPr>
      </xdr:nvSpPr>
      <xdr:spPr bwMode="auto">
        <a:xfrm>
          <a:off x="2255520" y="554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ports.ndtv.com/cricket/players/64384-shreyas-santosh-iyer-playerprofile" TargetMode="External" /><Relationship Id="rId13" Type="http://schemas.openxmlformats.org/officeDocument/2006/relationships/hyperlink" Target="https://sports.ndtv.com/cricket/players/1429-mandeep-singh-playerprofile" TargetMode="External" /><Relationship Id="rId18" Type="http://schemas.openxmlformats.org/officeDocument/2006/relationships/hyperlink" Target="https://sports.ndtv.com/cricket/players/64080-nitish-rana-playerprofile" TargetMode="External" /><Relationship Id="rId26" Type="http://schemas.openxmlformats.org/officeDocument/2006/relationships/hyperlink" Target="https://sports.ndtv.com/cricket/players/1045-manish-pandey-playerprofile" TargetMode="External" /><Relationship Id="rId3" Type="http://schemas.openxmlformats.org/officeDocument/2006/relationships/hyperlink" Target="https://sports.ndtv.com/cricket/players/107506-pavan-deshpande-playerprofile" TargetMode="External" /><Relationship Id="rId21" Type="http://schemas.openxmlformats.org/officeDocument/2006/relationships/hyperlink" Target="https://sports.ndtv.com/cricket/players/12218-rahul-ajay-tripathi-playerprofile" TargetMode="External" /><Relationship Id="rId7" Type="http://schemas.openxmlformats.org/officeDocument/2006/relationships/hyperlink" Target="https://sports.ndtv.com/cricket/players/107627-shimron-hetmyer-playerprofile" TargetMode="External" /><Relationship Id="rId12" Type="http://schemas.openxmlformats.org/officeDocument/2006/relationships/hyperlink" Target="https://sports.ndtv.com/cricket/players/199-chris-gayle-playerprofile" TargetMode="External" /><Relationship Id="rId17" Type="http://schemas.openxmlformats.org/officeDocument/2006/relationships/hyperlink" Target="https://sports.ndtv.com/cricket/players/833-eoin-morgan-playerprofile" TargetMode="External" /><Relationship Id="rId25" Type="http://schemas.openxmlformats.org/officeDocument/2006/relationships/hyperlink" Target="https://sports.ndtv.com/cricket/players/1285-david-warner-playerprofile" TargetMode="External" /><Relationship Id="rId2" Type="http://schemas.openxmlformats.org/officeDocument/2006/relationships/hyperlink" Target="https://sports.ndtv.com/cricket/players/110591-devdutt-padikkal-playerprofile" TargetMode="External" /><Relationship Id="rId16" Type="http://schemas.openxmlformats.org/officeDocument/2006/relationships/hyperlink" Target="https://sports.ndtv.com/cricket/players/64385-sarfaraz-naushad-khan-playerprofile" TargetMode="External" /><Relationship Id="rId20" Type="http://schemas.openxmlformats.org/officeDocument/2006/relationships/hyperlink" Target="https://sports.ndtv.com/cricket/players/106742-rinku-singh-playerprofile" TargetMode="External" /><Relationship Id="rId29" Type="http://schemas.openxmlformats.org/officeDocument/2006/relationships/hyperlink" Target="https://sports.ndtv.com/cricket/players/113179-abdul-samad-playerprofile" TargetMode="External" /><Relationship Id="rId1" Type="http://schemas.openxmlformats.org/officeDocument/2006/relationships/hyperlink" Target="https://sports.ndtv.com/cricket/players/967-virat-kohli-playerprofile" TargetMode="External" /><Relationship Id="rId6" Type="http://schemas.openxmlformats.org/officeDocument/2006/relationships/hyperlink" Target="https://sports.ndtv.com/cricket/players/108591-ruturaj-gaikwad-playerprofile" TargetMode="External" /><Relationship Id="rId11" Type="http://schemas.openxmlformats.org/officeDocument/2006/relationships/hyperlink" Target="https://sports.ndtv.com/cricket/players/107533-prithvi-shaw-playerprofile" TargetMode="External" /><Relationship Id="rId24" Type="http://schemas.openxmlformats.org/officeDocument/2006/relationships/hyperlink" Target="https://sports.ndtv.com/cricket/players/1048-saurabh-tiwary-playerprofile" TargetMode="External" /><Relationship Id="rId32" Type="http://schemas.openxmlformats.org/officeDocument/2006/relationships/drawing" Target="../drawings/drawing4.xml" /><Relationship Id="rId5" Type="http://schemas.openxmlformats.org/officeDocument/2006/relationships/hyperlink" Target="https://sports.ndtv.com/cricket/players/1579-faf-du-plessis-playerprofile" TargetMode="External" /><Relationship Id="rId15" Type="http://schemas.openxmlformats.org/officeDocument/2006/relationships/hyperlink" Target="https://sports.ndtv.com/cricket/players/64174-deepak-jagbir-hooda-playerprofile" TargetMode="External" /><Relationship Id="rId23" Type="http://schemas.openxmlformats.org/officeDocument/2006/relationships/hyperlink" Target="https://sports.ndtv.com/cricket/players/1492-suryakumar-yadav-playerprofile" TargetMode="External" /><Relationship Id="rId28" Type="http://schemas.openxmlformats.org/officeDocument/2006/relationships/hyperlink" Target="https://sports.ndtv.com/cricket/players/110579-priyam-garg-playerprofile" TargetMode="External" /><Relationship Id="rId10" Type="http://schemas.openxmlformats.org/officeDocument/2006/relationships/hyperlink" Target="https://sports.ndtv.com/cricket/players/737-shikhar-dhawan-playerprofile" TargetMode="External" /><Relationship Id="rId19" Type="http://schemas.openxmlformats.org/officeDocument/2006/relationships/hyperlink" Target="https://sports.ndtv.com/cricket/players/108578-shubman-gill-playerprofile" TargetMode="External" /><Relationship Id="rId31" Type="http://schemas.openxmlformats.org/officeDocument/2006/relationships/hyperlink" Target="https://sports.ndtv.com/cricket/players/108566-riyan-parag-playerprofile" TargetMode="External" /><Relationship Id="rId4" Type="http://schemas.openxmlformats.org/officeDocument/2006/relationships/hyperlink" Target="https://sports.ndtv.com/cricket/players/1003-ambati-rayudu-playerprofile" TargetMode="External" /><Relationship Id="rId9" Type="http://schemas.openxmlformats.org/officeDocument/2006/relationships/hyperlink" Target="https://sports.ndtv.com/cricket/players/965-ajinkya-rahane-playerprofile" TargetMode="External" /><Relationship Id="rId14" Type="http://schemas.openxmlformats.org/officeDocument/2006/relationships/hyperlink" Target="https://sports.ndtv.com/cricket/players/1430-mayank-agarwal-playerprofile" TargetMode="External" /><Relationship Id="rId22" Type="http://schemas.openxmlformats.org/officeDocument/2006/relationships/hyperlink" Target="https://sports.ndtv.com/cricket/players/857-rohit-sharma-playerprofile" TargetMode="External" /><Relationship Id="rId27" Type="http://schemas.openxmlformats.org/officeDocument/2006/relationships/hyperlink" Target="https://sports.ndtv.com/cricket/players/1058-kane-williamson-playerprofile" TargetMode="External" /><Relationship Id="rId30" Type="http://schemas.openxmlformats.org/officeDocument/2006/relationships/hyperlink" Target="https://sports.ndtv.com/cricket/players/112646-yashasvi-jaiswal-playerprofile" TargetMode="External" 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ports.ndtv.com/cricket/players/108567-narayan-jagadeesan-playerprofile" TargetMode="External" /><Relationship Id="rId13" Type="http://schemas.openxmlformats.org/officeDocument/2006/relationships/hyperlink" Target="https://sports.ndtv.com/cricket/players/1056-chris-woakes-playerprofile" TargetMode="External" /><Relationship Id="rId18" Type="http://schemas.openxmlformats.org/officeDocument/2006/relationships/hyperlink" Target="https://sports.ndtv.com/cricket/players/1536-andre-russell-playerprofile" TargetMode="External" /><Relationship Id="rId26" Type="http://schemas.openxmlformats.org/officeDocument/2006/relationships/hyperlink" Target="https://sports.ndtv.com/cricket/players/62197-vijay-shankar-playerprofile" TargetMode="External" /><Relationship Id="rId3" Type="http://schemas.openxmlformats.org/officeDocument/2006/relationships/hyperlink" Target="https://sports.ndtv.com/cricket/players/113156-josh-philippe-playerprofile" TargetMode="External" /><Relationship Id="rId21" Type="http://schemas.openxmlformats.org/officeDocument/2006/relationships/hyperlink" Target="https://sports.ndtv.com/cricket/players/64213-krunal-himashu-pandya-playerprofile" TargetMode="External" /><Relationship Id="rId34" Type="http://schemas.openxmlformats.org/officeDocument/2006/relationships/hyperlink" Target="https://sports.ndtv.com/cricket/players/1367-jos-buttler-playerprofile" TargetMode="External" /><Relationship Id="rId7" Type="http://schemas.openxmlformats.org/officeDocument/2006/relationships/hyperlink" Target="https://sports.ndtv.com/cricket/players/108668-sam-curran-playerprofile" TargetMode="External" /><Relationship Id="rId12" Type="http://schemas.openxmlformats.org/officeDocument/2006/relationships/hyperlink" Target="https://sports.ndtv.com/cricket/players/42327-marcus-peter-stoinis-playerprofile" TargetMode="External" /><Relationship Id="rId17" Type="http://schemas.openxmlformats.org/officeDocument/2006/relationships/hyperlink" Target="https://sports.ndtv.com/cricket/players/1456-sunil-narine-playerprofile" TargetMode="External" /><Relationship Id="rId25" Type="http://schemas.openxmlformats.org/officeDocument/2006/relationships/hyperlink" Target="https://sports.ndtv.com/cricket/players/108575-anukul-roy-playerprofile" TargetMode="External" /><Relationship Id="rId33" Type="http://schemas.openxmlformats.org/officeDocument/2006/relationships/hyperlink" Target="https://sports.ndtv.com/cricket/players/1701-sanju-samson-playerprofile" TargetMode="External" /><Relationship Id="rId38" Type="http://schemas.openxmlformats.org/officeDocument/2006/relationships/drawing" Target="../drawings/drawing5.xml" /><Relationship Id="rId2" Type="http://schemas.openxmlformats.org/officeDocument/2006/relationships/hyperlink" Target="https://sports.ndtv.com/cricket/players/108593-washington-sundar-playerprofile" TargetMode="External" /><Relationship Id="rId16" Type="http://schemas.openxmlformats.org/officeDocument/2006/relationships/hyperlink" Target="https://sports.ndtv.com/cricket/players/110976-simran-singh-playerprofile" TargetMode="External" /><Relationship Id="rId20" Type="http://schemas.openxmlformats.org/officeDocument/2006/relationships/hyperlink" Target="https://sports.ndtv.com/cricket/players/64177-hardik-himanshu-pandya-playerprofile" TargetMode="External" /><Relationship Id="rId29" Type="http://schemas.openxmlformats.org/officeDocument/2006/relationships/hyperlink" Target="https://sports.ndtv.com/cricket/players/1313-mohammad-nabi-playerprofile" TargetMode="External" /><Relationship Id="rId1" Type="http://schemas.openxmlformats.org/officeDocument/2006/relationships/hyperlink" Target="https://sports.ndtv.com/cricket/players/699-ab-de-villiers-playerprofile" TargetMode="External" /><Relationship Id="rId6" Type="http://schemas.openxmlformats.org/officeDocument/2006/relationships/hyperlink" Target="https://sports.ndtv.com/cricket/players/626-dwayne-bravo-playerprofile" TargetMode="External" /><Relationship Id="rId11" Type="http://schemas.openxmlformats.org/officeDocument/2006/relationships/hyperlink" Target="https://sports.ndtv.com/cricket/players/63024-akshar-rajeshbhai-patel-playerprofile" TargetMode="External" /><Relationship Id="rId24" Type="http://schemas.openxmlformats.org/officeDocument/2006/relationships/hyperlink" Target="https://sports.ndtv.com/cricket/players/1577-quinton-de-kock-playerprofile" TargetMode="External" /><Relationship Id="rId32" Type="http://schemas.openxmlformats.org/officeDocument/2006/relationships/hyperlink" Target="https://sports.ndtv.com/cricket/players/1434-ben-stokes-playerprofile" TargetMode="External" /><Relationship Id="rId37" Type="http://schemas.openxmlformats.org/officeDocument/2006/relationships/hyperlink" Target="https://sports.ndtv.com/cricket/players/51296-shreyas-gopal-playerprofile" TargetMode="External" /><Relationship Id="rId5" Type="http://schemas.openxmlformats.org/officeDocument/2006/relationships/hyperlink" Target="https://sports.ndtv.com/cricket/players/855-ravindra-jadeja-playerprofile" TargetMode="External" /><Relationship Id="rId15" Type="http://schemas.openxmlformats.org/officeDocument/2006/relationships/hyperlink" Target="https://sports.ndtv.com/cricket/players/1720-nicolas-pooran-playerprofile" TargetMode="External" /><Relationship Id="rId23" Type="http://schemas.openxmlformats.org/officeDocument/2006/relationships/hyperlink" Target="https://sports.ndtv.com/cricket/players/907-kieron-pollard-playerprofile" TargetMode="External" /><Relationship Id="rId28" Type="http://schemas.openxmlformats.org/officeDocument/2006/relationships/hyperlink" Target="https://sports.ndtv.com/cricket/players/1088-wriddhiman-saha-playerprofile" TargetMode="External" /><Relationship Id="rId36" Type="http://schemas.openxmlformats.org/officeDocument/2006/relationships/hyperlink" Target="https://sports.ndtv.com/cricket/players/108579-anuj-rawat-playerprofile" TargetMode="External" /><Relationship Id="rId10" Type="http://schemas.openxmlformats.org/officeDocument/2006/relationships/hyperlink" Target="https://sports.ndtv.com/cricket/players/1109-ravichandran-ashwin-playerprofile" TargetMode="External" /><Relationship Id="rId19" Type="http://schemas.openxmlformats.org/officeDocument/2006/relationships/hyperlink" Target="https://sports.ndtv.com/cricket/players/666-dinesh-karthik-playerprofile" TargetMode="External" /><Relationship Id="rId31" Type="http://schemas.openxmlformats.org/officeDocument/2006/relationships/hyperlink" Target="https://sports.ndtv.com/cricket/players/108562-abhishek-sharma-playerprofile" TargetMode="External" /><Relationship Id="rId4" Type="http://schemas.openxmlformats.org/officeDocument/2006/relationships/hyperlink" Target="https://sports.ndtv.com/cricket/players/700-ms-dhoni-playerprofile" TargetMode="External" /><Relationship Id="rId9" Type="http://schemas.openxmlformats.org/officeDocument/2006/relationships/hyperlink" Target="https://sports.ndtv.com/cricket/players/107048-rishabh-pant-playerprofile" TargetMode="External" /><Relationship Id="rId14" Type="http://schemas.openxmlformats.org/officeDocument/2006/relationships/hyperlink" Target="https://sports.ndtv.com/cricket/players/1688-lokesh-rahul-playerprofile" TargetMode="External" /><Relationship Id="rId22" Type="http://schemas.openxmlformats.org/officeDocument/2006/relationships/hyperlink" Target="https://sports.ndtv.com/cricket/players/107047-ishan-kishan-playerprofile" TargetMode="External" /><Relationship Id="rId27" Type="http://schemas.openxmlformats.org/officeDocument/2006/relationships/hyperlink" Target="https://sports.ndtv.com/cricket/players/1551-jonny-bairstow-playerprofile" TargetMode="External" /><Relationship Id="rId30" Type="http://schemas.openxmlformats.org/officeDocument/2006/relationships/hyperlink" Target="https://sports.ndtv.com/cricket/players/1446-jason-holder-playerprofile" TargetMode="External" /><Relationship Id="rId35" Type="http://schemas.openxmlformats.org/officeDocument/2006/relationships/hyperlink" Target="https://sports.ndtv.com/cricket/players/64845-rahul-tewatia-playerprofile" TargetMode="External" 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ports.ndtv.com/cricket/players/1209-imran-tahir-playerprofile" TargetMode="External" /><Relationship Id="rId13" Type="http://schemas.openxmlformats.org/officeDocument/2006/relationships/hyperlink" Target="https://sports.ndtv.com/cricket/players/64072-anrich-nortje-playerprofile" TargetMode="External" /><Relationship Id="rId18" Type="http://schemas.openxmlformats.org/officeDocument/2006/relationships/hyperlink" Target="https://sports.ndtv.com/cricket/players/112652-ravi-bishnoi-playerprofile" TargetMode="External" /><Relationship Id="rId26" Type="http://schemas.openxmlformats.org/officeDocument/2006/relationships/hyperlink" Target="https://sports.ndtv.com/cricket/players/64149-lachlan-hammond-ferguson-playerprofile" TargetMode="External" /><Relationship Id="rId39" Type="http://schemas.openxmlformats.org/officeDocument/2006/relationships/hyperlink" Target="https://sports.ndtv.com/cricket/players/107525-t-natarajan-playerprofile" TargetMode="External" /><Relationship Id="rId3" Type="http://schemas.openxmlformats.org/officeDocument/2006/relationships/hyperlink" Target="https://sports.ndtv.com/cricket/players/107503-mohammed-siraj-playerprofile" TargetMode="External" /><Relationship Id="rId21" Type="http://schemas.openxmlformats.org/officeDocument/2006/relationships/hyperlink" Target="https://sports.ndtv.com/cricket/players/1656-pat-cummins-playerprofile" TargetMode="External" /><Relationship Id="rId34" Type="http://schemas.openxmlformats.org/officeDocument/2006/relationships/hyperlink" Target="https://sports.ndtv.com/cricket/players/1699-siddarth-kaul-playerprofile" TargetMode="External" /><Relationship Id="rId42" Type="http://schemas.openxmlformats.org/officeDocument/2006/relationships/hyperlink" Target="https://sports.ndtv.com/cricket/players/108595-kartik-tyagi-playerprofile" TargetMode="External" /><Relationship Id="rId7" Type="http://schemas.openxmlformats.org/officeDocument/2006/relationships/hyperlink" Target="https://sports.ndtv.com/cricket/players/1040-josh-hazlewood-playerprofile" TargetMode="External" /><Relationship Id="rId12" Type="http://schemas.openxmlformats.org/officeDocument/2006/relationships/hyperlink" Target="https://sports.ndtv.com/cricket/players/565-amit-mishra-playerprofile" TargetMode="External" /><Relationship Id="rId17" Type="http://schemas.openxmlformats.org/officeDocument/2006/relationships/hyperlink" Target="https://sports.ndtv.com/cricket/players/1573-chris-jordan-playerprofile" TargetMode="External" /><Relationship Id="rId25" Type="http://schemas.openxmlformats.org/officeDocument/2006/relationships/hyperlink" Target="https://sports.ndtv.com/cricket/players/108563-shivam-mavi-playerprofile" TargetMode="External" /><Relationship Id="rId33" Type="http://schemas.openxmlformats.org/officeDocument/2006/relationships/hyperlink" Target="https://sports.ndtv.com/cricket/players/107477-rashid-khan-playerprofile" TargetMode="External" /><Relationship Id="rId38" Type="http://schemas.openxmlformats.org/officeDocument/2006/relationships/hyperlink" Target="https://sports.ndtv.com/cricket/players/106722-basil-thampi-playerprofile" TargetMode="External" /><Relationship Id="rId2" Type="http://schemas.openxmlformats.org/officeDocument/2006/relationships/hyperlink" Target="https://sports.ndtv.com/cricket/players/64853-navdeep-amarjeet-saini-playerprofile" TargetMode="External" /><Relationship Id="rId16" Type="http://schemas.openxmlformats.org/officeDocument/2006/relationships/hyperlink" Target="https://sports.ndtv.com/cricket/players/1580-shami-ahmed-playerprofile" TargetMode="External" /><Relationship Id="rId20" Type="http://schemas.openxmlformats.org/officeDocument/2006/relationships/hyperlink" Target="https://sports.ndtv.com/cricket/players/63773-murugan-ashwin-playerprofile" TargetMode="External" /><Relationship Id="rId29" Type="http://schemas.openxmlformats.org/officeDocument/2006/relationships/hyperlink" Target="https://sports.ndtv.com/cricket/players/1724-jasprit-bumrah-playerprofile" TargetMode="External" /><Relationship Id="rId41" Type="http://schemas.openxmlformats.org/officeDocument/2006/relationships/hyperlink" Target="https://sports.ndtv.com/cricket/players/1298-jaydev-unadkat-playerprofile" TargetMode="External" /><Relationship Id="rId1" Type="http://schemas.openxmlformats.org/officeDocument/2006/relationships/hyperlink" Target="https://sports.ndtv.com/cricket/players/1394-yuzvendra-chahal-playerprofile" TargetMode="External" /><Relationship Id="rId6" Type="http://schemas.openxmlformats.org/officeDocument/2006/relationships/hyperlink" Target="https://sports.ndtv.com/cricket/players/63779-shardul-narendra-thakur-playerprofile" TargetMode="External" /><Relationship Id="rId11" Type="http://schemas.openxmlformats.org/officeDocument/2006/relationships/hyperlink" Target="https://sports.ndtv.com/cricket/players/64042-kagiso-rabada-playerprofile" TargetMode="External" /><Relationship Id="rId24" Type="http://schemas.openxmlformats.org/officeDocument/2006/relationships/hyperlink" Target="https://sports.ndtv.com/cricket/players/108584-kamlesh-nagarkoti-playerprofile" TargetMode="External" /><Relationship Id="rId32" Type="http://schemas.openxmlformats.org/officeDocument/2006/relationships/hyperlink" Target="https://sports.ndtv.com/cricket/players/1124-dhawal-kulkarni-playerprofile" TargetMode="External" /><Relationship Id="rId37" Type="http://schemas.openxmlformats.org/officeDocument/2006/relationships/hyperlink" Target="https://sports.ndtv.com/cricket/players/107233-khaleel-ahmed-playerprofile" TargetMode="External" /><Relationship Id="rId40" Type="http://schemas.openxmlformats.org/officeDocument/2006/relationships/hyperlink" Target="https://sports.ndtv.com/cricket/players/64664-jofra-archer-playerprofile" TargetMode="External" /><Relationship Id="rId5" Type="http://schemas.openxmlformats.org/officeDocument/2006/relationships/hyperlink" Target="https://sports.ndtv.com/cricket/players/1245-karan-sharma-playerprofile" TargetMode="External" /><Relationship Id="rId15" Type="http://schemas.openxmlformats.org/officeDocument/2006/relationships/hyperlink" Target="https://sports.ndtv.com/cricket/players/63981-praveen-dubey-playerprofile" TargetMode="External" /><Relationship Id="rId23" Type="http://schemas.openxmlformats.org/officeDocument/2006/relationships/hyperlink" Target="https://sports.ndtv.com/cricket/players/110973-varun-chakravarthy-playerprofile" TargetMode="External" /><Relationship Id="rId28" Type="http://schemas.openxmlformats.org/officeDocument/2006/relationships/hyperlink" Target="https://sports.ndtv.com/cricket/players/107509-prasidh-krishna-playerprofile" TargetMode="External" /><Relationship Id="rId36" Type="http://schemas.openxmlformats.org/officeDocument/2006/relationships/hyperlink" Target="https://sports.ndtv.com/cricket/players/1431-sandeep-sharma-playerprofile" TargetMode="External" /><Relationship Id="rId10" Type="http://schemas.openxmlformats.org/officeDocument/2006/relationships/hyperlink" Target="https://sports.ndtv.com/cricket/players/64640-lungisani-ngidi-playerprofile" TargetMode="External" /><Relationship Id="rId19" Type="http://schemas.openxmlformats.org/officeDocument/2006/relationships/hyperlink" Target="https://sports.ndtv.com/cricket/players/108557-arshdeep-singh-playerprofile" TargetMode="External" /><Relationship Id="rId31" Type="http://schemas.openxmlformats.org/officeDocument/2006/relationships/hyperlink" Target="https://sports.ndtv.com/cricket/players/107512-rahul-chahar-playerprofile" TargetMode="External" /><Relationship Id="rId4" Type="http://schemas.openxmlformats.org/officeDocument/2006/relationships/hyperlink" Target="https://sports.ndtv.com/cricket/players/59392-adam-zampa-playerprofile" TargetMode="External" /><Relationship Id="rId9" Type="http://schemas.openxmlformats.org/officeDocument/2006/relationships/hyperlink" Target="https://sports.ndtv.com/cricket/players/60022-deepak-lokandersingh-chahar-playerprofile" TargetMode="External" /><Relationship Id="rId14" Type="http://schemas.openxmlformats.org/officeDocument/2006/relationships/hyperlink" Target="https://sports.ndtv.com/cricket/players/64916-avesh-khan-playerprofile" TargetMode="External" /><Relationship Id="rId22" Type="http://schemas.openxmlformats.org/officeDocument/2006/relationships/hyperlink" Target="https://sports.ndtv.com/cricket/players/63624-kuldeep-yadav-playerprofile" TargetMode="External" /><Relationship Id="rId27" Type="http://schemas.openxmlformats.org/officeDocument/2006/relationships/hyperlink" Target="https://sports.ndtv.com/cricket/players/63795-sankarankutty-sandeep-warrier-playerprofile" TargetMode="External" /><Relationship Id="rId30" Type="http://schemas.openxmlformats.org/officeDocument/2006/relationships/hyperlink" Target="https://sports.ndtv.com/cricket/players/1061-trent-boult-playerprofile" TargetMode="External" /><Relationship Id="rId35" Type="http://schemas.openxmlformats.org/officeDocument/2006/relationships/hyperlink" Target="https://sports.ndtv.com/cricket/players/1395-shahbaz-nadeem-playerprofile" TargetMode="External" /><Relationship Id="rId43" Type="http://schemas.openxmlformats.org/officeDocument/2006/relationships/hyperlink" Target="https://sports.ndtv.com/cricket/players/64684-andrew-james-tye-playerprofil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6A55-3364-4AA5-81E8-CA8D61A67CAE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33A6-E50E-4131-9F29-DC07C2E1663B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C25-CDCE-4D4A-845B-9BF31208A664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3EE7-B379-4311-A42B-599A0F73CE85}">
  <dimension ref="A1:I132"/>
  <sheetViews>
    <sheetView workbookViewId="0">
      <selection sqref="A1:I132"/>
    </sheetView>
  </sheetViews>
  <sheetFormatPr defaultRowHeight="15" x14ac:dyDescent="0.2"/>
  <sheetData>
    <row r="1" spans="1:9" x14ac:dyDescent="0.2">
      <c r="A1" t="s">
        <v>131</v>
      </c>
    </row>
    <row r="2" spans="1:9" ht="15.75" thickBot="1" x14ac:dyDescent="0.25"/>
    <row r="3" spans="1:9" x14ac:dyDescent="0.2">
      <c r="A3" s="13" t="s">
        <v>132</v>
      </c>
      <c r="B3" s="13"/>
    </row>
    <row r="4" spans="1:9" x14ac:dyDescent="0.2">
      <c r="A4" s="10" t="s">
        <v>133</v>
      </c>
      <c r="B4" s="10">
        <v>0.36485083916224087</v>
      </c>
    </row>
    <row r="5" spans="1:9" x14ac:dyDescent="0.2">
      <c r="A5" s="10" t="s">
        <v>134</v>
      </c>
      <c r="B5" s="10">
        <v>0.13311613483739138</v>
      </c>
    </row>
    <row r="6" spans="1:9" x14ac:dyDescent="0.2">
      <c r="A6" s="10" t="s">
        <v>135</v>
      </c>
      <c r="B6" s="10">
        <v>0.12493798516604601</v>
      </c>
    </row>
    <row r="7" spans="1:9" x14ac:dyDescent="0.2">
      <c r="A7" s="10" t="s">
        <v>136</v>
      </c>
      <c r="B7" s="10">
        <v>3.6214018068444043</v>
      </c>
    </row>
    <row r="8" spans="1:9" ht="15.75" thickBot="1" x14ac:dyDescent="0.25">
      <c r="A8" s="11" t="s">
        <v>137</v>
      </c>
      <c r="B8" s="11">
        <v>108</v>
      </c>
    </row>
    <row r="10" spans="1:9" ht="15.75" thickBot="1" x14ac:dyDescent="0.25">
      <c r="A10" t="s">
        <v>138</v>
      </c>
    </row>
    <row r="11" spans="1:9" x14ac:dyDescent="0.2">
      <c r="A11" s="12"/>
      <c r="B11" s="12" t="s">
        <v>143</v>
      </c>
      <c r="C11" s="12" t="s">
        <v>144</v>
      </c>
      <c r="D11" s="12" t="s">
        <v>145</v>
      </c>
      <c r="E11" s="12" t="s">
        <v>146</v>
      </c>
      <c r="F11" s="12" t="s">
        <v>147</v>
      </c>
    </row>
    <row r="12" spans="1:9" x14ac:dyDescent="0.2">
      <c r="A12" s="10" t="s">
        <v>139</v>
      </c>
      <c r="B12" s="10">
        <v>1</v>
      </c>
      <c r="C12" s="10">
        <v>213.46617702167669</v>
      </c>
      <c r="D12" s="10">
        <v>213.46617702167669</v>
      </c>
      <c r="E12" s="10">
        <v>16.277048010481423</v>
      </c>
      <c r="F12" s="10">
        <v>1.035022485998374E-4</v>
      </c>
    </row>
    <row r="13" spans="1:9" x14ac:dyDescent="0.2">
      <c r="A13" s="10" t="s">
        <v>140</v>
      </c>
      <c r="B13" s="10">
        <v>106</v>
      </c>
      <c r="C13" s="10">
        <v>1390.1424109412872</v>
      </c>
      <c r="D13" s="10">
        <v>13.114551046615917</v>
      </c>
      <c r="E13" s="10"/>
      <c r="F13" s="10"/>
    </row>
    <row r="14" spans="1:9" ht="15.75" thickBot="1" x14ac:dyDescent="0.25">
      <c r="A14" s="11" t="s">
        <v>141</v>
      </c>
      <c r="B14" s="11">
        <v>107</v>
      </c>
      <c r="C14" s="11">
        <v>1603.6085879629638</v>
      </c>
      <c r="D14" s="11"/>
      <c r="E14" s="11"/>
      <c r="F14" s="11"/>
    </row>
    <row r="15" spans="1:9" ht="15.75" thickBot="1" x14ac:dyDescent="0.25"/>
    <row r="16" spans="1:9" x14ac:dyDescent="0.2">
      <c r="A16" s="12"/>
      <c r="B16" s="12" t="s">
        <v>148</v>
      </c>
      <c r="C16" s="12" t="s">
        <v>136</v>
      </c>
      <c r="D16" s="12" t="s">
        <v>149</v>
      </c>
      <c r="E16" s="12" t="s">
        <v>150</v>
      </c>
      <c r="F16" s="12" t="s">
        <v>151</v>
      </c>
      <c r="G16" s="12" t="s">
        <v>152</v>
      </c>
      <c r="H16" s="12" t="s">
        <v>153</v>
      </c>
      <c r="I16" s="12" t="s">
        <v>154</v>
      </c>
    </row>
    <row r="17" spans="1:9" x14ac:dyDescent="0.2">
      <c r="A17" s="10" t="s">
        <v>142</v>
      </c>
      <c r="B17" s="10">
        <v>0.55835308810370332</v>
      </c>
      <c r="C17" s="10">
        <v>0.89996565041996601</v>
      </c>
      <c r="D17" s="10">
        <v>0.62041599903635181</v>
      </c>
      <c r="E17" s="10">
        <v>0.53631555641477058</v>
      </c>
      <c r="F17" s="10">
        <v>-1.2259163461019278</v>
      </c>
      <c r="G17" s="10">
        <v>2.3426225223093344</v>
      </c>
      <c r="H17" s="10">
        <v>-1.2259163461019278</v>
      </c>
      <c r="I17" s="10">
        <v>2.3426225223093344</v>
      </c>
    </row>
    <row r="18" spans="1:9" ht="15.75" thickBot="1" x14ac:dyDescent="0.25">
      <c r="A18" s="11">
        <v>6.8126587698084116</v>
      </c>
      <c r="B18" s="11">
        <v>0.76626417638462685</v>
      </c>
      <c r="C18" s="11">
        <v>0.1899287456777112</v>
      </c>
      <c r="D18" s="11">
        <v>4.0344823720622855</v>
      </c>
      <c r="E18" s="11">
        <v>1.0350224859984187E-4</v>
      </c>
      <c r="F18" s="11">
        <v>0.38971196527344071</v>
      </c>
      <c r="G18" s="11">
        <v>1.142816387495813</v>
      </c>
      <c r="H18" s="11">
        <v>0.38971196527344071</v>
      </c>
      <c r="I18" s="11">
        <v>1.142816387495813</v>
      </c>
    </row>
    <row r="22" spans="1:9" x14ac:dyDescent="0.2">
      <c r="A22" t="s">
        <v>155</v>
      </c>
      <c r="F22" t="s">
        <v>160</v>
      </c>
    </row>
    <row r="23" spans="1:9" ht="15.75" thickBot="1" x14ac:dyDescent="0.25"/>
    <row r="24" spans="1:9" x14ac:dyDescent="0.2">
      <c r="A24" s="12" t="s">
        <v>156</v>
      </c>
      <c r="B24" s="12" t="s">
        <v>157</v>
      </c>
      <c r="C24" s="12" t="s">
        <v>158</v>
      </c>
      <c r="D24" s="12" t="s">
        <v>159</v>
      </c>
      <c r="F24" s="12" t="s">
        <v>161</v>
      </c>
      <c r="G24" s="12">
        <v>17</v>
      </c>
    </row>
    <row r="25" spans="1:9" x14ac:dyDescent="0.2">
      <c r="A25" s="10">
        <v>1</v>
      </c>
      <c r="B25" s="10">
        <v>5.7228821439746431</v>
      </c>
      <c r="C25" s="10">
        <v>5.2771178560253569</v>
      </c>
      <c r="D25" s="10">
        <v>1.4640605411316281</v>
      </c>
      <c r="F25" s="10">
        <v>0.46296296296296297</v>
      </c>
      <c r="G25" s="10">
        <v>0.2</v>
      </c>
    </row>
    <row r="26" spans="1:9" x14ac:dyDescent="0.2">
      <c r="A26" s="10">
        <v>2</v>
      </c>
      <c r="B26" s="10">
        <v>3.1895359566799271</v>
      </c>
      <c r="C26" s="10">
        <v>2.8104640433200729</v>
      </c>
      <c r="D26" s="10">
        <v>0.77972287531840145</v>
      </c>
      <c r="F26" s="10">
        <v>1.3888888888888888</v>
      </c>
      <c r="G26" s="10">
        <v>0.2</v>
      </c>
    </row>
    <row r="27" spans="1:9" x14ac:dyDescent="0.2">
      <c r="A27" s="10">
        <v>3</v>
      </c>
      <c r="B27" s="10">
        <v>4.4851333514695444</v>
      </c>
      <c r="C27" s="10">
        <v>-1.2851333514695442</v>
      </c>
      <c r="D27" s="10">
        <v>-0.35654178688287436</v>
      </c>
      <c r="F27" s="10">
        <v>2.3148148148148149</v>
      </c>
      <c r="G27" s="10">
        <v>0.2</v>
      </c>
    </row>
    <row r="28" spans="1:9" x14ac:dyDescent="0.2">
      <c r="A28" s="10">
        <v>4</v>
      </c>
      <c r="B28" s="10">
        <v>3.0149082296439906</v>
      </c>
      <c r="C28" s="10">
        <v>-1.4908229643990634E-2</v>
      </c>
      <c r="D28" s="10">
        <v>-4.1360741517216986E-3</v>
      </c>
      <c r="F28" s="10">
        <v>3.2407407407407405</v>
      </c>
      <c r="G28" s="10">
        <v>0.2</v>
      </c>
    </row>
    <row r="29" spans="1:9" x14ac:dyDescent="0.2">
      <c r="A29" s="10">
        <v>5</v>
      </c>
      <c r="B29" s="10">
        <v>2.9814374210639278</v>
      </c>
      <c r="C29" s="10">
        <v>-0.38143742106392775</v>
      </c>
      <c r="D29" s="10">
        <v>-0.10582433296483559</v>
      </c>
      <c r="F29" s="10">
        <v>4.166666666666667</v>
      </c>
      <c r="G29" s="10">
        <v>0.2</v>
      </c>
    </row>
    <row r="30" spans="1:9" x14ac:dyDescent="0.2">
      <c r="A30" s="10">
        <v>6</v>
      </c>
      <c r="B30" s="10">
        <v>2.0260158907135137</v>
      </c>
      <c r="C30" s="10">
        <v>-0.52601589071351373</v>
      </c>
      <c r="D30" s="10">
        <v>-0.14593555243844866</v>
      </c>
      <c r="F30" s="10">
        <v>5.0925925925925926</v>
      </c>
      <c r="G30" s="10">
        <v>0.2</v>
      </c>
    </row>
    <row r="31" spans="1:9" x14ac:dyDescent="0.2">
      <c r="A31" s="10">
        <v>7</v>
      </c>
      <c r="B31" s="10">
        <v>4.3237486139028478</v>
      </c>
      <c r="C31" s="10">
        <v>-4.1237486139028476</v>
      </c>
      <c r="D31" s="10">
        <v>-1.1440748135401118</v>
      </c>
      <c r="F31" s="10">
        <v>6.0185185185185182</v>
      </c>
      <c r="G31" s="10">
        <v>0.2</v>
      </c>
    </row>
    <row r="32" spans="1:9" x14ac:dyDescent="0.2">
      <c r="A32" s="10">
        <v>8</v>
      </c>
      <c r="B32" s="10">
        <v>5.7463696025417397</v>
      </c>
      <c r="C32" s="10">
        <v>-5.5463696025417395</v>
      </c>
      <c r="D32" s="10">
        <v>-1.5387605702877547</v>
      </c>
      <c r="F32" s="10">
        <v>6.9444444444444446</v>
      </c>
      <c r="G32" s="10">
        <v>0.2</v>
      </c>
    </row>
    <row r="33" spans="1:7" x14ac:dyDescent="0.2">
      <c r="A33" s="10">
        <v>9</v>
      </c>
      <c r="B33" s="10">
        <v>3.3650928096767689</v>
      </c>
      <c r="C33" s="10">
        <v>-3.1650928096767688</v>
      </c>
      <c r="D33" s="10">
        <v>-0.87810953215234178</v>
      </c>
      <c r="F33" s="10">
        <v>7.8703703703703702</v>
      </c>
      <c r="G33" s="10">
        <v>0.2</v>
      </c>
    </row>
    <row r="34" spans="1:7" x14ac:dyDescent="0.2">
      <c r="A34" s="10">
        <v>10</v>
      </c>
      <c r="B34" s="10">
        <v>4.9329932906513569</v>
      </c>
      <c r="C34" s="10">
        <v>10.067006709348643</v>
      </c>
      <c r="D34" s="10">
        <v>2.7929463947135851</v>
      </c>
      <c r="F34" s="10">
        <v>8.7962962962962976</v>
      </c>
      <c r="G34" s="10">
        <v>0.2</v>
      </c>
    </row>
    <row r="35" spans="1:7" x14ac:dyDescent="0.2">
      <c r="A35" s="10">
        <v>11</v>
      </c>
      <c r="B35" s="10">
        <v>5.1562669477396916</v>
      </c>
      <c r="C35" s="10">
        <v>1.8437330522603084</v>
      </c>
      <c r="D35" s="10">
        <v>0.51151724934708842</v>
      </c>
      <c r="F35" s="10">
        <v>9.7222222222222232</v>
      </c>
      <c r="G35" s="10">
        <v>0.2</v>
      </c>
    </row>
    <row r="36" spans="1:7" x14ac:dyDescent="0.2">
      <c r="A36" s="10">
        <v>12</v>
      </c>
      <c r="B36" s="10">
        <v>2.419491661752744</v>
      </c>
      <c r="C36" s="10">
        <v>3.9805083382472564</v>
      </c>
      <c r="D36" s="10">
        <v>1.1043348567664115</v>
      </c>
      <c r="F36" s="10">
        <v>10.648148148148149</v>
      </c>
      <c r="G36" s="10">
        <v>0.2</v>
      </c>
    </row>
    <row r="37" spans="1:7" x14ac:dyDescent="0.2">
      <c r="A37" s="10">
        <v>13</v>
      </c>
      <c r="B37" s="10">
        <v>4.9216175818143091</v>
      </c>
      <c r="C37" s="10">
        <v>0.57838241818569092</v>
      </c>
      <c r="D37" s="10">
        <v>0.1604638932183616</v>
      </c>
      <c r="F37" s="10">
        <v>11.574074074074074</v>
      </c>
      <c r="G37" s="10">
        <v>0.2</v>
      </c>
    </row>
    <row r="38" spans="1:7" x14ac:dyDescent="0.2">
      <c r="A38" s="10">
        <v>14</v>
      </c>
      <c r="B38" s="10">
        <v>2.3833893933792365</v>
      </c>
      <c r="C38" s="10">
        <v>2.6166106066207635</v>
      </c>
      <c r="D38" s="10">
        <v>0.72594102409251648</v>
      </c>
      <c r="F38" s="10">
        <v>12.5</v>
      </c>
      <c r="G38" s="10">
        <v>0.25</v>
      </c>
    </row>
    <row r="39" spans="1:7" x14ac:dyDescent="0.2">
      <c r="A39" s="10">
        <v>15</v>
      </c>
      <c r="B39" s="10">
        <v>2.770190700536308</v>
      </c>
      <c r="C39" s="10">
        <v>-0.17019070053630792</v>
      </c>
      <c r="D39" s="10">
        <v>-4.7216965002640367E-2</v>
      </c>
      <c r="F39" s="10">
        <v>13.425925925925927</v>
      </c>
      <c r="G39" s="10">
        <v>0.4</v>
      </c>
    </row>
    <row r="40" spans="1:7" x14ac:dyDescent="0.2">
      <c r="A40" s="10">
        <v>16</v>
      </c>
      <c r="B40" s="10">
        <v>5.5583613870429476</v>
      </c>
      <c r="C40" s="10">
        <v>-3.3583613870429474</v>
      </c>
      <c r="D40" s="10">
        <v>-0.93172912255800044</v>
      </c>
      <c r="F40" s="10">
        <v>14.351851851851853</v>
      </c>
      <c r="G40" s="10">
        <v>0.5</v>
      </c>
    </row>
    <row r="41" spans="1:7" x14ac:dyDescent="0.2">
      <c r="A41" s="10">
        <v>17</v>
      </c>
      <c r="B41" s="10">
        <v>2.0849107471353161</v>
      </c>
      <c r="C41" s="10">
        <v>-8.49107471353161E-2</v>
      </c>
      <c r="D41" s="10">
        <v>-2.3557267014016142E-2</v>
      </c>
      <c r="F41" s="10">
        <v>15.277777777777779</v>
      </c>
      <c r="G41" s="10">
        <v>0.5</v>
      </c>
    </row>
    <row r="42" spans="1:7" x14ac:dyDescent="0.2">
      <c r="A42" s="10">
        <v>18</v>
      </c>
      <c r="B42" s="10">
        <v>5.7839388629812492</v>
      </c>
      <c r="C42" s="10">
        <v>-4.1839388629812486</v>
      </c>
      <c r="D42" s="10">
        <v>-1.1607737334886123</v>
      </c>
      <c r="F42" s="10">
        <v>16.203703703703702</v>
      </c>
      <c r="G42" s="10">
        <v>0.5</v>
      </c>
    </row>
    <row r="43" spans="1:7" x14ac:dyDescent="0.2">
      <c r="A43" s="10">
        <v>19</v>
      </c>
      <c r="B43" s="10">
        <v>2.152794963968983</v>
      </c>
      <c r="C43" s="10">
        <v>-1.152794963968983</v>
      </c>
      <c r="D43" s="10">
        <v>-0.31982640236756826</v>
      </c>
      <c r="F43" s="10">
        <v>17.12962962962963</v>
      </c>
      <c r="G43" s="10">
        <v>0.5</v>
      </c>
    </row>
    <row r="44" spans="1:7" x14ac:dyDescent="0.2">
      <c r="A44" s="10">
        <v>20</v>
      </c>
      <c r="B44" s="10">
        <v>3.1388248905285754</v>
      </c>
      <c r="C44" s="10">
        <v>-2.3388248905285751</v>
      </c>
      <c r="D44" s="10">
        <v>-0.64887336767165293</v>
      </c>
      <c r="F44" s="10">
        <v>18.055555555555554</v>
      </c>
      <c r="G44" s="10">
        <v>0.55000000000000004</v>
      </c>
    </row>
    <row r="45" spans="1:7" x14ac:dyDescent="0.2">
      <c r="A45" s="10">
        <v>21</v>
      </c>
      <c r="B45" s="10">
        <v>2.1374744282897229</v>
      </c>
      <c r="C45" s="10">
        <v>-1.6374744282897229</v>
      </c>
      <c r="D45" s="10">
        <v>-0.45429375711853259</v>
      </c>
      <c r="F45" s="10">
        <v>18.981481481481481</v>
      </c>
      <c r="G45" s="10">
        <v>0.55000000000000004</v>
      </c>
    </row>
    <row r="46" spans="1:7" x14ac:dyDescent="0.2">
      <c r="A46" s="10">
        <v>22</v>
      </c>
      <c r="B46" s="10">
        <v>5.308690287926777</v>
      </c>
      <c r="C46" s="10">
        <v>-5.1086902879267768</v>
      </c>
      <c r="D46" s="10">
        <v>-1.4173327318956945</v>
      </c>
      <c r="F46" s="10">
        <v>19.907407407407405</v>
      </c>
      <c r="G46" s="10">
        <v>0.6</v>
      </c>
    </row>
    <row r="47" spans="1:7" x14ac:dyDescent="0.2">
      <c r="A47" s="10">
        <v>23</v>
      </c>
      <c r="B47" s="10">
        <v>4.004340067150455</v>
      </c>
      <c r="C47" s="10">
        <v>-3.8043400671504548</v>
      </c>
      <c r="D47" s="10">
        <v>-1.0554595006820833</v>
      </c>
      <c r="F47" s="10">
        <v>20.833333333333332</v>
      </c>
      <c r="G47" s="10">
        <v>0.7</v>
      </c>
    </row>
    <row r="48" spans="1:7" x14ac:dyDescent="0.2">
      <c r="A48" s="10">
        <v>24</v>
      </c>
      <c r="B48" s="10">
        <v>5.4111738940469252</v>
      </c>
      <c r="C48" s="10">
        <v>9.5888261059530748</v>
      </c>
      <c r="D48" s="10">
        <v>2.6602820555674329</v>
      </c>
      <c r="F48" s="10">
        <v>21.75925925925926</v>
      </c>
      <c r="G48" s="10">
        <v>0.75</v>
      </c>
    </row>
    <row r="49" spans="1:7" x14ac:dyDescent="0.2">
      <c r="A49" s="10">
        <v>25</v>
      </c>
      <c r="B49" s="10">
        <v>4.8889422277815964</v>
      </c>
      <c r="C49" s="10">
        <v>2.8610577722184036</v>
      </c>
      <c r="D49" s="10">
        <v>0.79375937860099954</v>
      </c>
      <c r="F49" s="10">
        <v>22.685185185185183</v>
      </c>
      <c r="G49" s="10">
        <v>0.75</v>
      </c>
    </row>
    <row r="50" spans="1:7" x14ac:dyDescent="0.2">
      <c r="A50" s="10">
        <v>26</v>
      </c>
      <c r="B50" s="10">
        <v>3.5533133236391796</v>
      </c>
      <c r="C50" s="10">
        <v>4.04668667636082</v>
      </c>
      <c r="D50" s="10">
        <v>1.122695085996295</v>
      </c>
      <c r="F50" s="10">
        <v>23.611111111111111</v>
      </c>
      <c r="G50" s="10">
        <v>0.8</v>
      </c>
    </row>
    <row r="51" spans="1:7" x14ac:dyDescent="0.2">
      <c r="A51" s="10">
        <v>27</v>
      </c>
      <c r="B51" s="10">
        <v>5.7758808203665657</v>
      </c>
      <c r="C51" s="10">
        <v>1.2241191796334343</v>
      </c>
      <c r="D51" s="10">
        <v>0.33961428140124506</v>
      </c>
      <c r="F51" s="10">
        <v>24.537037037037035</v>
      </c>
      <c r="G51" s="10">
        <v>0.8</v>
      </c>
    </row>
    <row r="52" spans="1:7" x14ac:dyDescent="0.2">
      <c r="A52" s="10">
        <v>28</v>
      </c>
      <c r="B52" s="10">
        <v>4.4796383693543387</v>
      </c>
      <c r="C52" s="10">
        <v>0.77036163064566132</v>
      </c>
      <c r="D52" s="10">
        <v>0.21372576785306324</v>
      </c>
      <c r="F52" s="10">
        <v>25.462962962962962</v>
      </c>
      <c r="G52" s="10">
        <v>0.9</v>
      </c>
    </row>
    <row r="53" spans="1:7" x14ac:dyDescent="0.2">
      <c r="A53" s="10">
        <v>29</v>
      </c>
      <c r="B53" s="10">
        <v>6.0267549929242223</v>
      </c>
      <c r="C53" s="10">
        <v>-0.82675499292422217</v>
      </c>
      <c r="D53" s="10">
        <v>-0.2293712961028278</v>
      </c>
      <c r="F53" s="10">
        <v>26.388888888888889</v>
      </c>
      <c r="G53" s="10">
        <v>0.95</v>
      </c>
    </row>
    <row r="54" spans="1:7" x14ac:dyDescent="0.2">
      <c r="A54" s="10">
        <v>30</v>
      </c>
      <c r="B54" s="10">
        <v>3.437179870659441</v>
      </c>
      <c r="C54" s="10">
        <v>1.562820129340559</v>
      </c>
      <c r="D54" s="10">
        <v>0.43358199431556255</v>
      </c>
      <c r="F54" s="10">
        <v>27.314814814814813</v>
      </c>
      <c r="G54" s="10">
        <v>1</v>
      </c>
    </row>
    <row r="55" spans="1:7" x14ac:dyDescent="0.2">
      <c r="A55" s="10">
        <v>31</v>
      </c>
      <c r="B55" s="10">
        <v>5.417259474954875</v>
      </c>
      <c r="C55" s="10">
        <v>-0.61725947495487521</v>
      </c>
      <c r="D55" s="10">
        <v>-0.17124977413366241</v>
      </c>
      <c r="F55" s="10">
        <v>28.24074074074074</v>
      </c>
      <c r="G55" s="10">
        <v>1</v>
      </c>
    </row>
    <row r="56" spans="1:7" x14ac:dyDescent="0.2">
      <c r="A56" s="10">
        <v>32</v>
      </c>
      <c r="B56" s="10">
        <v>3.1956097010763576</v>
      </c>
      <c r="C56" s="10">
        <v>1.0043902989236426</v>
      </c>
      <c r="D56" s="10">
        <v>0.27865365994631297</v>
      </c>
      <c r="F56" s="10">
        <v>29.166666666666664</v>
      </c>
      <c r="G56" s="10">
        <v>1</v>
      </c>
    </row>
    <row r="57" spans="1:7" x14ac:dyDescent="0.2">
      <c r="A57" s="10">
        <v>33</v>
      </c>
      <c r="B57" s="10">
        <v>2.1054134178136632</v>
      </c>
      <c r="C57" s="10">
        <v>1.8945865821863368</v>
      </c>
      <c r="D57" s="10">
        <v>0.52562583069266999</v>
      </c>
      <c r="F57" s="10">
        <v>30.092592592592592</v>
      </c>
      <c r="G57" s="10">
        <v>1</v>
      </c>
    </row>
    <row r="58" spans="1:7" x14ac:dyDescent="0.2">
      <c r="A58" s="10">
        <v>34</v>
      </c>
      <c r="B58" s="10">
        <v>5.0567571645031855</v>
      </c>
      <c r="C58" s="10">
        <v>-3.8567571645031853</v>
      </c>
      <c r="D58" s="10">
        <v>-1.0700018713488981</v>
      </c>
      <c r="F58" s="10">
        <v>31.018518518518519</v>
      </c>
      <c r="G58" s="10">
        <v>1.2</v>
      </c>
    </row>
    <row r="59" spans="1:7" x14ac:dyDescent="0.2">
      <c r="A59" s="10">
        <v>35</v>
      </c>
      <c r="B59" s="10">
        <v>3.1354359879302351</v>
      </c>
      <c r="C59" s="10">
        <v>-2.2354359879302352</v>
      </c>
      <c r="D59" s="10">
        <v>-0.62018960187091365</v>
      </c>
      <c r="F59" s="10">
        <v>31.944444444444443</v>
      </c>
      <c r="G59" s="10">
        <v>1.2</v>
      </c>
    </row>
    <row r="60" spans="1:7" x14ac:dyDescent="0.2">
      <c r="A60" s="10">
        <v>36</v>
      </c>
      <c r="B60" s="10">
        <v>1.2663317691258222</v>
      </c>
      <c r="C60" s="10">
        <v>-0.56633176912582228</v>
      </c>
      <c r="D60" s="10">
        <v>-0.15712061374935485</v>
      </c>
      <c r="F60" s="10">
        <v>32.870370370370367</v>
      </c>
      <c r="G60" s="10">
        <v>1.3</v>
      </c>
    </row>
    <row r="61" spans="1:7" x14ac:dyDescent="0.2">
      <c r="A61" s="10">
        <v>37</v>
      </c>
      <c r="B61" s="10">
        <v>1.8886978366108238</v>
      </c>
      <c r="C61" s="10">
        <v>-1.6886978366108238</v>
      </c>
      <c r="D61" s="10">
        <v>-0.46850495591136793</v>
      </c>
      <c r="F61" s="10">
        <v>33.796296296296298</v>
      </c>
      <c r="G61" s="10">
        <v>1.4</v>
      </c>
    </row>
    <row r="62" spans="1:7" x14ac:dyDescent="0.2">
      <c r="A62" s="10">
        <v>38</v>
      </c>
      <c r="B62" s="10">
        <v>6.1553851680547549</v>
      </c>
      <c r="C62" s="10">
        <v>4.8446148319452451</v>
      </c>
      <c r="D62" s="10">
        <v>1.3440687901888666</v>
      </c>
      <c r="F62" s="10">
        <v>34.722222222222221</v>
      </c>
      <c r="G62" s="10">
        <v>1.5</v>
      </c>
    </row>
    <row r="63" spans="1:7" x14ac:dyDescent="0.2">
      <c r="A63" s="10">
        <v>39</v>
      </c>
      <c r="B63" s="10">
        <v>3.0668363740482052</v>
      </c>
      <c r="C63" s="10">
        <v>1.7331636259517946</v>
      </c>
      <c r="D63" s="10">
        <v>0.48084135039421155</v>
      </c>
      <c r="F63" s="10">
        <v>35.648148148148145</v>
      </c>
      <c r="G63" s="10">
        <v>1.6</v>
      </c>
    </row>
    <row r="64" spans="1:7" x14ac:dyDescent="0.2">
      <c r="A64" s="10">
        <v>40</v>
      </c>
      <c r="B64" s="10">
        <v>5.5771159468847156</v>
      </c>
      <c r="C64" s="10">
        <v>-1.3771159468847154</v>
      </c>
      <c r="D64" s="10">
        <v>-0.38206103661205454</v>
      </c>
      <c r="F64" s="10">
        <v>36.574074074074076</v>
      </c>
      <c r="G64" s="10">
        <v>1.6</v>
      </c>
    </row>
    <row r="65" spans="1:7" x14ac:dyDescent="0.2">
      <c r="A65" s="10">
        <v>41</v>
      </c>
      <c r="B65" s="10">
        <v>2.791316683985817</v>
      </c>
      <c r="C65" s="10">
        <v>0.208683316014183</v>
      </c>
      <c r="D65" s="10">
        <v>5.7896188204328639E-2</v>
      </c>
      <c r="F65" s="10">
        <v>37.5</v>
      </c>
      <c r="G65" s="10">
        <v>1.8</v>
      </c>
    </row>
    <row r="66" spans="1:7" x14ac:dyDescent="0.2">
      <c r="A66" s="10">
        <v>42</v>
      </c>
      <c r="B66" s="10">
        <v>3.165869564368363</v>
      </c>
      <c r="C66" s="10">
        <v>-1.165869564368363</v>
      </c>
      <c r="D66" s="10">
        <v>-0.32345376242622981</v>
      </c>
      <c r="F66" s="10">
        <v>38.425925925925924</v>
      </c>
      <c r="G66" s="10">
        <v>1.9</v>
      </c>
    </row>
    <row r="67" spans="1:7" x14ac:dyDescent="0.2">
      <c r="A67" s="10">
        <v>43</v>
      </c>
      <c r="B67" s="10">
        <v>5.5319759081537745</v>
      </c>
      <c r="C67" s="10">
        <v>-3.5319759081537745</v>
      </c>
      <c r="D67" s="10">
        <v>-0.97989597739441536</v>
      </c>
      <c r="F67" s="10">
        <v>39.351851851851848</v>
      </c>
      <c r="G67" s="10">
        <v>1.9</v>
      </c>
    </row>
    <row r="68" spans="1:7" x14ac:dyDescent="0.2">
      <c r="A68" s="10">
        <v>44</v>
      </c>
      <c r="B68" s="10">
        <v>4.9418697764370139</v>
      </c>
      <c r="C68" s="10">
        <v>-3.541869776437014</v>
      </c>
      <c r="D68" s="10">
        <v>-0.98264088902001134</v>
      </c>
      <c r="F68" s="10">
        <v>40.277777777777779</v>
      </c>
      <c r="G68" s="10">
        <v>2</v>
      </c>
    </row>
    <row r="69" spans="1:7" x14ac:dyDescent="0.2">
      <c r="A69" s="10">
        <v>45</v>
      </c>
      <c r="B69" s="10">
        <v>5.794559631969225</v>
      </c>
      <c r="C69" s="10">
        <v>-4.794559631969225</v>
      </c>
      <c r="D69" s="10">
        <v>-1.3301816940195685</v>
      </c>
      <c r="F69" s="10">
        <v>41.203703703703702</v>
      </c>
      <c r="G69" s="10">
        <v>2</v>
      </c>
    </row>
    <row r="70" spans="1:7" x14ac:dyDescent="0.2">
      <c r="A70" s="10">
        <v>46</v>
      </c>
      <c r="B70" s="10">
        <v>1.8748978864764561</v>
      </c>
      <c r="C70" s="10">
        <v>-1.324897886476456</v>
      </c>
      <c r="D70" s="10">
        <v>-0.36757388588623363</v>
      </c>
      <c r="F70" s="10">
        <v>42.129629629629626</v>
      </c>
      <c r="G70" s="10">
        <v>2</v>
      </c>
    </row>
    <row r="71" spans="1:7" x14ac:dyDescent="0.2">
      <c r="A71" s="10">
        <v>47</v>
      </c>
      <c r="B71" s="10">
        <v>4.5844203917722419</v>
      </c>
      <c r="C71" s="10">
        <v>-4.0844203917722419</v>
      </c>
      <c r="D71" s="10">
        <v>-1.1331637632764651</v>
      </c>
      <c r="F71" s="10">
        <v>43.055555555555557</v>
      </c>
      <c r="G71" s="10">
        <v>2.2000000000000002</v>
      </c>
    </row>
    <row r="72" spans="1:7" x14ac:dyDescent="0.2">
      <c r="A72" s="10">
        <v>48</v>
      </c>
      <c r="B72" s="10">
        <v>3.6069175073812061</v>
      </c>
      <c r="C72" s="10">
        <v>-3.3569175073812061</v>
      </c>
      <c r="D72" s="10">
        <v>-0.93132853888779044</v>
      </c>
      <c r="F72" s="10">
        <v>43.981481481481481</v>
      </c>
      <c r="G72" s="10">
        <v>2.2000000000000002</v>
      </c>
    </row>
    <row r="73" spans="1:7" x14ac:dyDescent="0.2">
      <c r="A73" s="10">
        <v>49</v>
      </c>
      <c r="B73" s="10">
        <v>2.5615941886391536</v>
      </c>
      <c r="C73" s="10">
        <v>-2.3615941886391534</v>
      </c>
      <c r="D73" s="10">
        <v>-0.65519038234186699</v>
      </c>
      <c r="F73" s="10">
        <v>44.907407407407405</v>
      </c>
      <c r="G73" s="10">
        <v>2.4</v>
      </c>
    </row>
    <row r="74" spans="1:7" x14ac:dyDescent="0.2">
      <c r="A74" s="10">
        <v>50</v>
      </c>
      <c r="B74" s="10">
        <v>2.83883135425488</v>
      </c>
      <c r="C74" s="10">
        <v>-2.6388313542548798</v>
      </c>
      <c r="D74" s="10">
        <v>-0.73210585131319494</v>
      </c>
      <c r="F74" s="10">
        <v>45.833333333333336</v>
      </c>
      <c r="G74" s="10">
        <v>2.6</v>
      </c>
    </row>
    <row r="75" spans="1:7" x14ac:dyDescent="0.2">
      <c r="A75" s="10">
        <v>51</v>
      </c>
      <c r="B75" s="10">
        <v>3.0732841623771101</v>
      </c>
      <c r="C75" s="10">
        <v>12.42671583762289</v>
      </c>
      <c r="D75" s="10">
        <v>3.4476137941368958</v>
      </c>
      <c r="F75" s="10">
        <v>46.75925925925926</v>
      </c>
      <c r="G75" s="10">
        <v>2.6</v>
      </c>
    </row>
    <row r="76" spans="1:7" x14ac:dyDescent="0.2">
      <c r="A76" s="10">
        <v>52</v>
      </c>
      <c r="B76" s="10">
        <v>4.5066617795251336</v>
      </c>
      <c r="C76" s="10">
        <v>7.9933382204748664</v>
      </c>
      <c r="D76" s="10">
        <v>2.2176368615975677</v>
      </c>
      <c r="F76" s="10">
        <v>47.685185185185183</v>
      </c>
      <c r="G76" s="10">
        <v>2.8</v>
      </c>
    </row>
    <row r="77" spans="1:7" x14ac:dyDescent="0.2">
      <c r="A77" s="10">
        <v>53</v>
      </c>
      <c r="B77" s="10">
        <v>4.5680247944620183</v>
      </c>
      <c r="C77" s="10">
        <v>3.9319752055379817</v>
      </c>
      <c r="D77" s="10">
        <v>1.0908700362951342</v>
      </c>
      <c r="F77" s="10">
        <v>48.611111111111107</v>
      </c>
      <c r="G77" s="10">
        <v>3</v>
      </c>
    </row>
    <row r="78" spans="1:7" x14ac:dyDescent="0.2">
      <c r="A78" s="10">
        <v>54</v>
      </c>
      <c r="B78" s="10">
        <v>4.7478974132520335</v>
      </c>
      <c r="C78" s="10">
        <v>2.6521025867479668</v>
      </c>
      <c r="D78" s="10">
        <v>0.73578776412155267</v>
      </c>
      <c r="F78" s="10">
        <v>49.537037037037038</v>
      </c>
      <c r="G78" s="10">
        <v>3</v>
      </c>
    </row>
    <row r="79" spans="1:7" x14ac:dyDescent="0.2">
      <c r="A79" s="10">
        <v>55</v>
      </c>
      <c r="B79" s="10">
        <v>2.2479000737523283</v>
      </c>
      <c r="C79" s="10">
        <v>3.5520999262476716</v>
      </c>
      <c r="D79" s="10">
        <v>0.98547909712456372</v>
      </c>
      <c r="F79" s="10">
        <v>50.462962962962962</v>
      </c>
      <c r="G79" s="10">
        <v>3</v>
      </c>
    </row>
    <row r="80" spans="1:7" x14ac:dyDescent="0.2">
      <c r="A80" s="10">
        <v>56</v>
      </c>
      <c r="B80" s="10">
        <v>5.617127146828409</v>
      </c>
      <c r="C80" s="10">
        <v>-0.36712714682840897</v>
      </c>
      <c r="D80" s="10">
        <v>-0.10185415295131289</v>
      </c>
      <c r="F80" s="10">
        <v>51.388888888888886</v>
      </c>
      <c r="G80" s="10">
        <v>3</v>
      </c>
    </row>
    <row r="81" spans="1:7" x14ac:dyDescent="0.2">
      <c r="A81" s="10">
        <v>57</v>
      </c>
      <c r="B81" s="10">
        <v>3.146158912032718</v>
      </c>
      <c r="C81" s="10">
        <v>0.85384108796728198</v>
      </c>
      <c r="D81" s="10">
        <v>0.23688594406935115</v>
      </c>
      <c r="F81" s="10">
        <v>52.314814814814817</v>
      </c>
      <c r="G81" s="10">
        <v>3</v>
      </c>
    </row>
    <row r="82" spans="1:7" x14ac:dyDescent="0.2">
      <c r="A82" s="10">
        <v>58</v>
      </c>
      <c r="B82" s="10">
        <v>5.5017833282320119</v>
      </c>
      <c r="C82" s="10">
        <v>-2.101783328232012</v>
      </c>
      <c r="D82" s="10">
        <v>-0.58310959141444041</v>
      </c>
      <c r="F82" s="10">
        <v>53.24074074074074</v>
      </c>
      <c r="G82" s="10">
        <v>3</v>
      </c>
    </row>
    <row r="83" spans="1:7" x14ac:dyDescent="0.2">
      <c r="A83" s="10">
        <v>59</v>
      </c>
      <c r="B83" s="10">
        <v>2.6619084746925705</v>
      </c>
      <c r="C83" s="10">
        <v>0.53809152530742965</v>
      </c>
      <c r="D83" s="10">
        <v>0.14928576378494912</v>
      </c>
      <c r="F83" s="10">
        <v>54.166666666666664</v>
      </c>
      <c r="G83" s="10">
        <v>3</v>
      </c>
    </row>
    <row r="84" spans="1:7" x14ac:dyDescent="0.2">
      <c r="A84" s="10">
        <v>60</v>
      </c>
      <c r="B84" s="10">
        <v>2.6573845012441435</v>
      </c>
      <c r="C84" s="10">
        <v>0.34261549875585651</v>
      </c>
      <c r="D84" s="10">
        <v>9.5053748313740832E-2</v>
      </c>
      <c r="F84" s="10">
        <v>55.092592592592595</v>
      </c>
      <c r="G84" s="10">
        <v>3</v>
      </c>
    </row>
    <row r="85" spans="1:7" x14ac:dyDescent="0.2">
      <c r="A85" s="10">
        <v>61</v>
      </c>
      <c r="B85" s="10">
        <v>5.6837018207111756</v>
      </c>
      <c r="C85" s="10">
        <v>-3.8837018207111758</v>
      </c>
      <c r="D85" s="10">
        <v>-1.0774772791424598</v>
      </c>
      <c r="F85" s="10">
        <v>56.018518518518519</v>
      </c>
      <c r="G85" s="10">
        <v>3.2</v>
      </c>
    </row>
    <row r="86" spans="1:7" x14ac:dyDescent="0.2">
      <c r="A86" s="10">
        <v>62</v>
      </c>
      <c r="B86" s="10">
        <v>2.4871425957787365</v>
      </c>
      <c r="C86" s="10">
        <v>-0.88714259577873644</v>
      </c>
      <c r="D86" s="10">
        <v>-0.24612496902144099</v>
      </c>
      <c r="F86" s="10">
        <v>56.944444444444443</v>
      </c>
      <c r="G86" s="10">
        <v>3.2</v>
      </c>
    </row>
    <row r="87" spans="1:7" x14ac:dyDescent="0.2">
      <c r="A87" s="10">
        <v>63</v>
      </c>
      <c r="B87" s="10">
        <v>2.9521460892433766</v>
      </c>
      <c r="C87" s="10">
        <v>-2.1521460892433764</v>
      </c>
      <c r="D87" s="10">
        <v>-0.59708201597475075</v>
      </c>
      <c r="F87" s="10">
        <v>57.870370370370367</v>
      </c>
      <c r="G87" s="10">
        <v>3.2</v>
      </c>
    </row>
    <row r="88" spans="1:7" x14ac:dyDescent="0.2">
      <c r="A88" s="10">
        <v>64</v>
      </c>
      <c r="B88" s="10">
        <v>5.0961623147487085</v>
      </c>
      <c r="C88" s="10">
        <v>-4.4961623147487089</v>
      </c>
      <c r="D88" s="10">
        <v>-1.2473956449599897</v>
      </c>
      <c r="F88" s="10">
        <v>58.796296296296298</v>
      </c>
      <c r="G88" s="10">
        <v>3.2</v>
      </c>
    </row>
    <row r="89" spans="1:7" x14ac:dyDescent="0.2">
      <c r="A89" s="10">
        <v>65</v>
      </c>
      <c r="B89" s="10">
        <v>1.2004757120833798</v>
      </c>
      <c r="C89" s="10">
        <v>-1.0004757120833798</v>
      </c>
      <c r="D89" s="10">
        <v>-0.27756761406217223</v>
      </c>
      <c r="F89" s="10">
        <v>59.722222222222221</v>
      </c>
      <c r="G89" s="10">
        <v>3.2</v>
      </c>
    </row>
    <row r="90" spans="1:7" x14ac:dyDescent="0.2">
      <c r="A90" s="10">
        <v>66</v>
      </c>
      <c r="B90" s="10">
        <v>2.5591527177235802</v>
      </c>
      <c r="C90" s="10">
        <v>-2.35915271772358</v>
      </c>
      <c r="D90" s="10">
        <v>-0.6545130313091001</v>
      </c>
      <c r="F90" s="10">
        <v>60.648148148148145</v>
      </c>
      <c r="G90" s="10">
        <v>3.2</v>
      </c>
    </row>
    <row r="91" spans="1:7" x14ac:dyDescent="0.2">
      <c r="A91" s="10">
        <v>67</v>
      </c>
      <c r="B91" s="10">
        <v>5.4292198856843772</v>
      </c>
      <c r="C91" s="10">
        <v>9.5707801143156228</v>
      </c>
      <c r="D91" s="10">
        <v>2.6552754544258992</v>
      </c>
      <c r="F91" s="10">
        <v>61.574074074074076</v>
      </c>
      <c r="G91" s="10">
        <v>3.4</v>
      </c>
    </row>
    <row r="92" spans="1:7" x14ac:dyDescent="0.2">
      <c r="A92" s="10">
        <v>68</v>
      </c>
      <c r="B92" s="10">
        <v>5.2241656689577374</v>
      </c>
      <c r="C92" s="10">
        <v>5.7758343310422626</v>
      </c>
      <c r="D92" s="10">
        <v>1.6024222628526676</v>
      </c>
      <c r="F92" s="10">
        <v>62.5</v>
      </c>
      <c r="G92" s="10">
        <v>3.8</v>
      </c>
    </row>
    <row r="93" spans="1:7" x14ac:dyDescent="0.2">
      <c r="A93" s="10">
        <v>69</v>
      </c>
      <c r="B93" s="10">
        <v>4.3885556284725933</v>
      </c>
      <c r="C93" s="10">
        <v>4.4114443715274074</v>
      </c>
      <c r="D93" s="10">
        <v>1.2238918686222073</v>
      </c>
      <c r="F93" s="10">
        <v>63.425925925925924</v>
      </c>
      <c r="G93" s="10">
        <v>4</v>
      </c>
    </row>
    <row r="94" spans="1:7" x14ac:dyDescent="0.2">
      <c r="A94" s="10">
        <v>70</v>
      </c>
      <c r="B94" s="10">
        <v>3.2241519425278757</v>
      </c>
      <c r="C94" s="10">
        <v>3.7758480574721243</v>
      </c>
      <c r="D94" s="10">
        <v>1.0475548018965606</v>
      </c>
      <c r="F94" s="10">
        <v>64.351851851851848</v>
      </c>
      <c r="G94" s="10">
        <v>4</v>
      </c>
    </row>
    <row r="95" spans="1:7" x14ac:dyDescent="0.2">
      <c r="A95" s="10">
        <v>71</v>
      </c>
      <c r="B95" s="10">
        <v>5.9026974588712493</v>
      </c>
      <c r="C95" s="10">
        <v>0.29730254112875087</v>
      </c>
      <c r="D95" s="10">
        <v>8.2482319159838682E-2</v>
      </c>
      <c r="F95" s="10">
        <v>65.277777777777771</v>
      </c>
      <c r="G95" s="10">
        <v>4.2</v>
      </c>
    </row>
    <row r="96" spans="1:7" x14ac:dyDescent="0.2">
      <c r="A96" s="10">
        <v>72</v>
      </c>
      <c r="B96" s="10">
        <v>5.3124131310120806</v>
      </c>
      <c r="C96" s="10">
        <v>8.7586868987919786E-2</v>
      </c>
      <c r="D96" s="10">
        <v>2.4299718578402484E-2</v>
      </c>
      <c r="F96" s="10">
        <v>66.203703703703709</v>
      </c>
      <c r="G96" s="10">
        <v>4.2</v>
      </c>
    </row>
    <row r="97" spans="1:7" x14ac:dyDescent="0.2">
      <c r="A97" s="10">
        <v>73</v>
      </c>
      <c r="B97" s="10">
        <v>3.1037082687027575</v>
      </c>
      <c r="C97" s="10">
        <v>9.6291731297242666E-2</v>
      </c>
      <c r="D97" s="10">
        <v>2.6714757577107451E-2</v>
      </c>
      <c r="F97" s="10">
        <v>67.129629629629633</v>
      </c>
      <c r="G97" s="10">
        <v>4.4000000000000004</v>
      </c>
    </row>
    <row r="98" spans="1:7" x14ac:dyDescent="0.2">
      <c r="A98" s="10">
        <v>74</v>
      </c>
      <c r="B98" s="10">
        <v>4.7766069253305616</v>
      </c>
      <c r="C98" s="10">
        <v>-1.5766069253305615</v>
      </c>
      <c r="D98" s="10">
        <v>-0.43740694280985237</v>
      </c>
      <c r="F98" s="10">
        <v>68.055555555555557</v>
      </c>
      <c r="G98" s="10">
        <v>4.8</v>
      </c>
    </row>
    <row r="99" spans="1:7" x14ac:dyDescent="0.2">
      <c r="A99" s="10">
        <v>75</v>
      </c>
      <c r="B99" s="10">
        <v>5.773574823402738</v>
      </c>
      <c r="C99" s="10">
        <v>-2.9735748234027382</v>
      </c>
      <c r="D99" s="10">
        <v>-0.82497561809722053</v>
      </c>
      <c r="F99" s="10">
        <v>68.981481481481481</v>
      </c>
      <c r="G99" s="10">
        <v>4.8</v>
      </c>
    </row>
    <row r="100" spans="1:7" x14ac:dyDescent="0.2">
      <c r="A100" s="10">
        <v>76</v>
      </c>
      <c r="B100" s="10">
        <v>3.0921911075288455</v>
      </c>
      <c r="C100" s="10">
        <v>-1.1921911075288456</v>
      </c>
      <c r="D100" s="10">
        <v>-0.33075629645604215</v>
      </c>
      <c r="F100" s="10">
        <v>69.907407407407405</v>
      </c>
      <c r="G100" s="10">
        <v>5</v>
      </c>
    </row>
    <row r="101" spans="1:7" x14ac:dyDescent="0.2">
      <c r="A101" s="10">
        <v>77</v>
      </c>
      <c r="B101" s="10">
        <v>1.4726627661191278</v>
      </c>
      <c r="C101" s="10">
        <v>-0.72266276611912783</v>
      </c>
      <c r="D101" s="10">
        <v>-0.20049240310447325</v>
      </c>
      <c r="F101" s="10">
        <v>70.833333333333329</v>
      </c>
      <c r="G101" s="10">
        <v>5</v>
      </c>
    </row>
    <row r="102" spans="1:7" x14ac:dyDescent="0.2">
      <c r="A102" s="10">
        <v>78</v>
      </c>
      <c r="B102" s="10">
        <v>4.6154535900859042</v>
      </c>
      <c r="C102" s="10">
        <v>-4.1154535900859042</v>
      </c>
      <c r="D102" s="10">
        <v>-1.1417734783436146</v>
      </c>
      <c r="F102" s="10">
        <v>71.759259259259252</v>
      </c>
      <c r="G102" s="10">
        <v>5.2</v>
      </c>
    </row>
    <row r="103" spans="1:7" x14ac:dyDescent="0.2">
      <c r="A103" s="10">
        <v>79</v>
      </c>
      <c r="B103" s="10">
        <v>5.9636203875698985</v>
      </c>
      <c r="C103" s="10">
        <v>6.5363796124301015</v>
      </c>
      <c r="D103" s="10">
        <v>1.8134246256201432</v>
      </c>
      <c r="F103" s="10">
        <v>72.68518518518519</v>
      </c>
      <c r="G103" s="10">
        <v>5.25</v>
      </c>
    </row>
    <row r="104" spans="1:7" x14ac:dyDescent="0.2">
      <c r="A104" s="10">
        <v>80</v>
      </c>
      <c r="B104" s="10">
        <v>5.6397629569228762</v>
      </c>
      <c r="C104" s="10">
        <v>5.3602370430771238</v>
      </c>
      <c r="D104" s="10">
        <v>1.4871207655369794</v>
      </c>
      <c r="F104" s="10">
        <v>73.611111111111114</v>
      </c>
      <c r="G104" s="10">
        <v>5.25</v>
      </c>
    </row>
    <row r="105" spans="1:7" x14ac:dyDescent="0.2">
      <c r="A105" s="10">
        <v>81</v>
      </c>
      <c r="B105" s="10">
        <v>3.434432760445445</v>
      </c>
      <c r="C105" s="10">
        <v>5.5655672395545555</v>
      </c>
      <c r="D105" s="10">
        <v>1.544086678894812</v>
      </c>
      <c r="F105" s="10">
        <v>74.537037037037038</v>
      </c>
      <c r="G105" s="10">
        <v>5.4</v>
      </c>
    </row>
    <row r="106" spans="1:7" x14ac:dyDescent="0.2">
      <c r="A106" s="10">
        <v>82</v>
      </c>
      <c r="B106" s="10">
        <v>1.0762400403062296</v>
      </c>
      <c r="C106" s="10">
        <v>2.72375995969377</v>
      </c>
      <c r="D106" s="10">
        <v>0.75566807285699567</v>
      </c>
      <c r="F106" s="10">
        <v>75.462962962962962</v>
      </c>
      <c r="G106" s="10">
        <v>5.5</v>
      </c>
    </row>
    <row r="107" spans="1:7" x14ac:dyDescent="0.2">
      <c r="A107" s="10">
        <v>83</v>
      </c>
      <c r="B107" s="10">
        <v>2.6398634367457379</v>
      </c>
      <c r="C107" s="10">
        <v>0.56013656325426231</v>
      </c>
      <c r="D107" s="10">
        <v>0.15540184287703451</v>
      </c>
      <c r="F107" s="10">
        <v>76.388888888888886</v>
      </c>
      <c r="G107" s="10">
        <v>5.8</v>
      </c>
    </row>
    <row r="108" spans="1:7" x14ac:dyDescent="0.2">
      <c r="A108" s="10">
        <v>84</v>
      </c>
      <c r="B108" s="10">
        <v>4.7498295474070371</v>
      </c>
      <c r="C108" s="10">
        <v>-1.5498295474070369</v>
      </c>
      <c r="D108" s="10">
        <v>-0.42997794397329259</v>
      </c>
      <c r="F108" s="10">
        <v>77.31481481481481</v>
      </c>
      <c r="G108" s="10">
        <v>6</v>
      </c>
    </row>
    <row r="109" spans="1:7" x14ac:dyDescent="0.2">
      <c r="A109" s="10">
        <v>85</v>
      </c>
      <c r="B109" s="10">
        <v>3.1415739372530211</v>
      </c>
      <c r="C109" s="10">
        <v>-0.14157393725302114</v>
      </c>
      <c r="D109" s="10">
        <v>-3.927765512156061E-2</v>
      </c>
      <c r="F109" s="10">
        <v>78.240740740740733</v>
      </c>
      <c r="G109" s="10">
        <v>6.2</v>
      </c>
    </row>
    <row r="110" spans="1:7" x14ac:dyDescent="0.2">
      <c r="A110" s="10">
        <v>86</v>
      </c>
      <c r="B110" s="10">
        <v>5.463233846493682</v>
      </c>
      <c r="C110" s="10">
        <v>-2.463233846493682</v>
      </c>
      <c r="D110" s="10">
        <v>-0.683388845317074</v>
      </c>
      <c r="F110" s="10">
        <v>79.166666666666671</v>
      </c>
      <c r="G110" s="10">
        <v>6.4</v>
      </c>
    </row>
    <row r="111" spans="1:7" x14ac:dyDescent="0.2">
      <c r="A111" s="10">
        <v>87</v>
      </c>
      <c r="B111" s="10">
        <v>2.5816538094686208</v>
      </c>
      <c r="C111" s="10">
        <v>0.41834619053137923</v>
      </c>
      <c r="D111" s="10">
        <v>0.11606414084354746</v>
      </c>
      <c r="F111" s="10">
        <v>80.092592592592595</v>
      </c>
      <c r="G111" s="10">
        <v>7</v>
      </c>
    </row>
    <row r="112" spans="1:7" x14ac:dyDescent="0.2">
      <c r="A112" s="10">
        <v>88</v>
      </c>
      <c r="B112" s="10">
        <v>5.5527289738555465</v>
      </c>
      <c r="C112" s="10">
        <v>-3.3527289738555464</v>
      </c>
      <c r="D112" s="10">
        <v>-0.93016649043114585</v>
      </c>
      <c r="F112" s="10">
        <v>81.018518518518519</v>
      </c>
      <c r="G112" s="10">
        <v>7</v>
      </c>
    </row>
    <row r="113" spans="1:7" x14ac:dyDescent="0.2">
      <c r="A113" s="10">
        <v>89</v>
      </c>
      <c r="B113" s="10">
        <v>4.6210450613902356</v>
      </c>
      <c r="C113" s="10">
        <v>-2.7210450613902357</v>
      </c>
      <c r="D113" s="10">
        <v>-0.75491486332333868</v>
      </c>
      <c r="F113" s="10">
        <v>81.944444444444443</v>
      </c>
      <c r="G113" s="10">
        <v>7</v>
      </c>
    </row>
    <row r="114" spans="1:7" x14ac:dyDescent="0.2">
      <c r="A114" s="10">
        <v>90</v>
      </c>
      <c r="B114" s="10">
        <v>5.4046332337171092</v>
      </c>
      <c r="C114" s="10">
        <v>-4.2046332337171091</v>
      </c>
      <c r="D114" s="10">
        <v>-1.1665150893659175</v>
      </c>
      <c r="F114" s="10">
        <v>82.870370370370367</v>
      </c>
      <c r="G114" s="10">
        <v>7.2</v>
      </c>
    </row>
    <row r="115" spans="1:7" x14ac:dyDescent="0.2">
      <c r="A115" s="10">
        <v>91</v>
      </c>
      <c r="B115" s="10">
        <v>2.7779039874812961</v>
      </c>
      <c r="C115" s="10">
        <v>-1.7779039874812961</v>
      </c>
      <c r="D115" s="10">
        <v>-0.49325392098641774</v>
      </c>
      <c r="F115" s="10">
        <v>83.796296296296291</v>
      </c>
      <c r="G115" s="10">
        <v>7.4</v>
      </c>
    </row>
    <row r="116" spans="1:7" x14ac:dyDescent="0.2">
      <c r="A116" s="10">
        <v>92</v>
      </c>
      <c r="B116" s="10">
        <v>1.1934475449917659</v>
      </c>
      <c r="C116" s="10">
        <v>-0.24344754499176591</v>
      </c>
      <c r="D116" s="10">
        <v>-6.7541024131354654E-2</v>
      </c>
      <c r="F116" s="10">
        <v>84.722222222222229</v>
      </c>
      <c r="G116" s="10">
        <v>7.6</v>
      </c>
    </row>
    <row r="117" spans="1:7" x14ac:dyDescent="0.2">
      <c r="A117" s="10">
        <v>93</v>
      </c>
      <c r="B117" s="10">
        <v>4.3484294587590711</v>
      </c>
      <c r="C117" s="10">
        <v>-3.5984294587590711</v>
      </c>
      <c r="D117" s="10">
        <v>-0.99833256037658646</v>
      </c>
      <c r="F117" s="10">
        <v>85.648148148148152</v>
      </c>
      <c r="G117" s="10">
        <v>7.75</v>
      </c>
    </row>
    <row r="118" spans="1:7" x14ac:dyDescent="0.2">
      <c r="A118" s="10">
        <v>94</v>
      </c>
      <c r="B118" s="10">
        <v>3.9728929228516452</v>
      </c>
      <c r="C118" s="10">
        <v>-3.4228929228516449</v>
      </c>
      <c r="D118" s="10">
        <v>-0.94963247014540797</v>
      </c>
      <c r="F118" s="10">
        <v>86.574074074074076</v>
      </c>
      <c r="G118" s="10">
        <v>8</v>
      </c>
    </row>
    <row r="119" spans="1:7" x14ac:dyDescent="0.2">
      <c r="A119" s="10">
        <v>95</v>
      </c>
      <c r="B119" s="10">
        <v>3.2283975935006071</v>
      </c>
      <c r="C119" s="10">
        <v>-2.8283975935006072</v>
      </c>
      <c r="D119" s="10">
        <v>-0.78469828119298235</v>
      </c>
      <c r="F119" s="10">
        <v>87.5</v>
      </c>
      <c r="G119" s="10">
        <v>8.5</v>
      </c>
    </row>
    <row r="120" spans="1:7" x14ac:dyDescent="0.2">
      <c r="A120" s="10">
        <v>96</v>
      </c>
      <c r="B120" s="10">
        <v>4.682917859509562</v>
      </c>
      <c r="C120" s="10">
        <v>-4.4829178595095618</v>
      </c>
      <c r="D120" s="10">
        <v>-1.2437211611160712</v>
      </c>
      <c r="F120" s="10">
        <v>88.425925925925924</v>
      </c>
      <c r="G120" s="10">
        <v>8.8000000000000007</v>
      </c>
    </row>
    <row r="121" spans="1:7" x14ac:dyDescent="0.2">
      <c r="A121" s="10">
        <v>97</v>
      </c>
      <c r="B121" s="10">
        <v>5.4538315520073368</v>
      </c>
      <c r="C121" s="10">
        <v>7.0461684479926632</v>
      </c>
      <c r="D121" s="10">
        <v>1.9548582147154481</v>
      </c>
      <c r="F121" s="10">
        <v>89.351851851851848</v>
      </c>
      <c r="G121" s="10">
        <v>9</v>
      </c>
    </row>
    <row r="122" spans="1:7" x14ac:dyDescent="0.2">
      <c r="A122" s="10">
        <v>98</v>
      </c>
      <c r="B122" s="10">
        <v>5.5389807105981159</v>
      </c>
      <c r="C122" s="10">
        <v>2.4610192894018841</v>
      </c>
      <c r="D122" s="10">
        <v>0.68277444826500078</v>
      </c>
      <c r="F122" s="10">
        <v>90.277777777777771</v>
      </c>
      <c r="G122" s="10">
        <v>11</v>
      </c>
    </row>
    <row r="123" spans="1:7" x14ac:dyDescent="0.2">
      <c r="A123" s="10">
        <v>99</v>
      </c>
      <c r="B123" s="10">
        <v>3.1674981224506027</v>
      </c>
      <c r="C123" s="10">
        <v>4.0325018775493975</v>
      </c>
      <c r="D123" s="10">
        <v>1.1187597173366803</v>
      </c>
      <c r="F123" s="10">
        <v>91.203703703703709</v>
      </c>
      <c r="G123" s="10">
        <v>11</v>
      </c>
    </row>
    <row r="124" spans="1:7" x14ac:dyDescent="0.2">
      <c r="A124" s="10">
        <v>100</v>
      </c>
      <c r="B124" s="10">
        <v>5.4477838385856687</v>
      </c>
      <c r="C124" s="10">
        <v>-1.0477838385856684</v>
      </c>
      <c r="D124" s="10">
        <v>-0.29069257415905192</v>
      </c>
      <c r="F124" s="10">
        <v>92.129629629629633</v>
      </c>
      <c r="G124" s="10">
        <v>11</v>
      </c>
    </row>
    <row r="125" spans="1:7" x14ac:dyDescent="0.2">
      <c r="A125" s="10">
        <v>101</v>
      </c>
      <c r="B125" s="10">
        <v>5.1842487951264751</v>
      </c>
      <c r="C125" s="10">
        <v>-2.1842487951264751</v>
      </c>
      <c r="D125" s="10">
        <v>-0.60598845055311334</v>
      </c>
      <c r="F125" s="10">
        <v>93.055555555555557</v>
      </c>
      <c r="G125" s="10">
        <v>11</v>
      </c>
    </row>
    <row r="126" spans="1:7" x14ac:dyDescent="0.2">
      <c r="A126" s="10">
        <v>102</v>
      </c>
      <c r="B126" s="10">
        <v>2.5049314191997412</v>
      </c>
      <c r="C126" s="10">
        <v>0.49506858080025884</v>
      </c>
      <c r="D126" s="10">
        <v>0.13734966587416905</v>
      </c>
      <c r="F126" s="10">
        <v>93.981481481481481</v>
      </c>
      <c r="G126" s="10">
        <v>12.5</v>
      </c>
    </row>
    <row r="127" spans="1:7" x14ac:dyDescent="0.2">
      <c r="A127" s="10">
        <v>103</v>
      </c>
      <c r="B127" s="10">
        <v>3.7362442849935724</v>
      </c>
      <c r="C127" s="10">
        <v>-1.3362442849935725</v>
      </c>
      <c r="D127" s="10">
        <v>-0.37072178115900978</v>
      </c>
      <c r="F127" s="10">
        <v>94.907407407407405</v>
      </c>
      <c r="G127" s="10">
        <v>12.5</v>
      </c>
    </row>
    <row r="128" spans="1:7" x14ac:dyDescent="0.2">
      <c r="A128" s="10">
        <v>104</v>
      </c>
      <c r="B128" s="10">
        <v>2.7725378962502942</v>
      </c>
      <c r="C128" s="10">
        <v>-1.4725378962502942</v>
      </c>
      <c r="D128" s="10">
        <v>-0.40853448568700601</v>
      </c>
      <c r="F128" s="10">
        <v>95.833333333333329</v>
      </c>
      <c r="G128" s="10">
        <v>12.5</v>
      </c>
    </row>
    <row r="129" spans="1:7" x14ac:dyDescent="0.2">
      <c r="A129" s="10">
        <v>105</v>
      </c>
      <c r="B129" s="10">
        <v>1.1789461374971697</v>
      </c>
      <c r="C129" s="10">
        <v>-0.1789461374971697</v>
      </c>
      <c r="D129" s="10">
        <v>-4.9646035211888609E-2</v>
      </c>
      <c r="F129" s="10">
        <v>96.759259259259252</v>
      </c>
      <c r="G129" s="10">
        <v>15</v>
      </c>
    </row>
    <row r="130" spans="1:7" x14ac:dyDescent="0.2">
      <c r="A130" s="10">
        <v>106</v>
      </c>
      <c r="B130" s="10">
        <v>4.2277119720736236</v>
      </c>
      <c r="C130" s="10">
        <v>-4.0277119720736234</v>
      </c>
      <c r="D130" s="10">
        <v>-1.1174308268714381</v>
      </c>
      <c r="F130" s="10">
        <v>97.68518518518519</v>
      </c>
      <c r="G130" s="10">
        <v>15</v>
      </c>
    </row>
    <row r="131" spans="1:7" x14ac:dyDescent="0.2">
      <c r="A131" s="10">
        <v>107</v>
      </c>
      <c r="B131" s="10">
        <v>3.6101966579960965</v>
      </c>
      <c r="C131" s="10">
        <v>-3.4101966579960963</v>
      </c>
      <c r="D131" s="10">
        <v>-0.94611007384843293</v>
      </c>
      <c r="F131" s="10">
        <v>98.611111111111114</v>
      </c>
      <c r="G131" s="10">
        <v>15</v>
      </c>
    </row>
    <row r="132" spans="1:7" ht="15.75" thickBot="1" x14ac:dyDescent="0.25">
      <c r="A132" s="11">
        <v>108</v>
      </c>
      <c r="B132" s="11">
        <v>1.7937797573908179</v>
      </c>
      <c r="C132" s="11">
        <v>-1.2937797573908179</v>
      </c>
      <c r="D132" s="11">
        <v>-0.35894060799646571</v>
      </c>
      <c r="F132" s="11">
        <v>99.537037037037038</v>
      </c>
      <c r="G132" s="11">
        <v>15.5</v>
      </c>
    </row>
  </sheetData>
  <sortState xmlns:xlrd2="http://schemas.microsoft.com/office/spreadsheetml/2017/richdata2" ref="G25:G132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9D73-D186-4C35-9417-5BDE76090EA9}">
  <dimension ref="A1:G111"/>
  <sheetViews>
    <sheetView tabSelected="1" topLeftCell="A91" workbookViewId="0">
      <selection activeCell="B113" sqref="B113"/>
    </sheetView>
  </sheetViews>
  <sheetFormatPr defaultRowHeight="15" x14ac:dyDescent="0.2"/>
  <cols>
    <col min="1" max="1" width="9.81640625" customWidth="1"/>
    <col min="2" max="2" width="18.83203125" customWidth="1"/>
    <col min="3" max="3" width="12.375" customWidth="1"/>
    <col min="5" max="5" width="17.3515625" customWidth="1"/>
    <col min="6" max="6" width="11.296875" customWidth="1"/>
    <col min="8" max="8" width="11.296875" customWidth="1"/>
  </cols>
  <sheetData>
    <row r="1" spans="1:7" x14ac:dyDescent="0.2">
      <c r="A1" s="15" t="s">
        <v>0</v>
      </c>
      <c r="B1" s="16" t="s">
        <v>1</v>
      </c>
      <c r="C1" s="17" t="s">
        <v>2</v>
      </c>
      <c r="D1" s="1" t="s">
        <v>3</v>
      </c>
      <c r="E1" s="7" t="s">
        <v>122</v>
      </c>
      <c r="F1" s="6" t="s">
        <v>123</v>
      </c>
      <c r="G1" s="1"/>
    </row>
    <row r="2" spans="1:7" ht="25.15" customHeight="1" x14ac:dyDescent="0.2">
      <c r="A2" s="15"/>
      <c r="B2" s="16"/>
      <c r="C2" s="17"/>
      <c r="D2" s="1" t="s">
        <v>4</v>
      </c>
      <c r="E2" s="6" t="s">
        <v>120</v>
      </c>
      <c r="F2" s="6" t="s">
        <v>121</v>
      </c>
      <c r="G2" s="5"/>
    </row>
    <row r="3" spans="1:7" x14ac:dyDescent="0.2">
      <c r="A3" s="2">
        <v>1</v>
      </c>
      <c r="B3" t="s">
        <v>162</v>
      </c>
      <c r="C3" s="4" t="s">
        <v>6</v>
      </c>
      <c r="D3" s="5">
        <v>17</v>
      </c>
      <c r="E3" s="6">
        <v>6496190.7655865401</v>
      </c>
      <c r="F3" s="6">
        <v>6.8126587698084116</v>
      </c>
      <c r="G3" s="5">
        <v>17</v>
      </c>
    </row>
    <row r="4" spans="1:7" x14ac:dyDescent="0.2">
      <c r="A4" s="2">
        <v>2</v>
      </c>
      <c r="B4" t="s">
        <v>163</v>
      </c>
      <c r="C4" s="4" t="s">
        <v>8</v>
      </c>
      <c r="D4" s="5">
        <v>11</v>
      </c>
      <c r="E4" s="6">
        <v>5493898.0840643402</v>
      </c>
      <c r="F4" s="6">
        <v>6.7398805986704522</v>
      </c>
      <c r="G4" s="5">
        <v>11</v>
      </c>
    </row>
    <row r="5" spans="1:7" x14ac:dyDescent="0.2">
      <c r="A5" s="2">
        <v>3</v>
      </c>
      <c r="B5" t="s">
        <v>164</v>
      </c>
      <c r="C5" s="4" t="s">
        <v>10</v>
      </c>
      <c r="D5" s="5">
        <v>6</v>
      </c>
      <c r="E5">
        <v>2715.0657161085601</v>
      </c>
      <c r="F5" s="6">
        <f>LOG(E5,10)</f>
        <v>3.4337803458209688</v>
      </c>
      <c r="G5" s="5">
        <v>6</v>
      </c>
    </row>
    <row r="6" spans="1:7" x14ac:dyDescent="0.2">
      <c r="A6" s="2">
        <v>5</v>
      </c>
      <c r="B6" t="s">
        <v>165</v>
      </c>
      <c r="C6" s="4" t="s">
        <v>12</v>
      </c>
      <c r="D6" s="5">
        <v>3.2</v>
      </c>
      <c r="E6" s="6">
        <v>133222.51814526299</v>
      </c>
      <c r="F6" s="6">
        <f t="shared" ref="F6:F9" si="0">LOG(E6,10)</f>
        <v>5.1245776383454356</v>
      </c>
      <c r="G6" s="5">
        <v>3.2</v>
      </c>
    </row>
    <row r="7" spans="1:7" x14ac:dyDescent="0.2">
      <c r="A7" s="2">
        <v>6</v>
      </c>
      <c r="B7" t="s">
        <v>166</v>
      </c>
      <c r="C7" s="4" t="s">
        <v>10</v>
      </c>
      <c r="D7" s="5">
        <v>3</v>
      </c>
      <c r="E7">
        <v>1606.51730392644</v>
      </c>
      <c r="F7">
        <f t="shared" si="0"/>
        <v>3.2058854077333478</v>
      </c>
      <c r="G7" s="5">
        <v>3</v>
      </c>
    </row>
    <row r="8" spans="1:7" x14ac:dyDescent="0.2">
      <c r="A8" s="2">
        <v>7</v>
      </c>
      <c r="B8" t="s">
        <v>167</v>
      </c>
      <c r="C8" s="4" t="s">
        <v>10</v>
      </c>
      <c r="D8" s="5">
        <v>2.6</v>
      </c>
      <c r="E8">
        <v>1452.7968837344199</v>
      </c>
      <c r="F8">
        <f t="shared" si="0"/>
        <v>3.1622048996114831</v>
      </c>
      <c r="G8" s="5">
        <v>2.6</v>
      </c>
    </row>
    <row r="9" spans="1:7" x14ac:dyDescent="0.2">
      <c r="A9" s="2">
        <v>8</v>
      </c>
      <c r="B9" t="s">
        <v>168</v>
      </c>
      <c r="C9" s="4" t="s">
        <v>10</v>
      </c>
      <c r="D9" s="5">
        <v>1.5</v>
      </c>
      <c r="E9">
        <v>82.290238229076394</v>
      </c>
      <c r="F9">
        <f t="shared" si="0"/>
        <v>1.9153483196023975</v>
      </c>
      <c r="G9" s="5">
        <v>1.5</v>
      </c>
    </row>
    <row r="10" spans="1:7" x14ac:dyDescent="0.2">
      <c r="A10" s="2">
        <v>9</v>
      </c>
      <c r="B10" t="s">
        <v>169</v>
      </c>
      <c r="C10" s="4" t="s">
        <v>8</v>
      </c>
      <c r="D10" s="5">
        <v>0.2</v>
      </c>
      <c r="E10" s="6">
        <v>82028.5883803287</v>
      </c>
      <c r="F10" s="6">
        <f t="shared" ref="F10:F12" si="1">LOG(E10,10)</f>
        <v>4.913965237896103</v>
      </c>
      <c r="G10" s="5">
        <v>0.2</v>
      </c>
    </row>
    <row r="11" spans="1:7" x14ac:dyDescent="0.2">
      <c r="A11" s="2">
        <v>10</v>
      </c>
      <c r="B11" t="s">
        <v>170</v>
      </c>
      <c r="C11" s="4" t="s">
        <v>6</v>
      </c>
      <c r="D11" s="5">
        <v>0.2</v>
      </c>
      <c r="E11" s="6">
        <v>5895661.0323364697</v>
      </c>
      <c r="F11" s="6">
        <f t="shared" si="1"/>
        <v>6.7705325060555976</v>
      </c>
      <c r="G11" s="5">
        <v>0.2</v>
      </c>
    </row>
    <row r="12" spans="1:7" x14ac:dyDescent="0.2">
      <c r="A12" s="2">
        <v>11</v>
      </c>
      <c r="B12" t="s">
        <v>171</v>
      </c>
      <c r="C12" s="4" t="s">
        <v>6</v>
      </c>
      <c r="D12" s="5">
        <v>0.2</v>
      </c>
      <c r="E12" s="6">
        <v>4601.3770695869198</v>
      </c>
      <c r="F12" s="6">
        <f t="shared" si="1"/>
        <v>3.6628878239039855</v>
      </c>
      <c r="G12" s="5">
        <v>0.2</v>
      </c>
    </row>
    <row r="13" spans="1:7" x14ac:dyDescent="0.2">
      <c r="A13" s="2">
        <f>A12+1</f>
        <v>12</v>
      </c>
      <c r="B13" t="s">
        <v>172</v>
      </c>
      <c r="C13" s="4" t="s">
        <v>8</v>
      </c>
      <c r="D13" s="5">
        <v>15</v>
      </c>
      <c r="E13" s="6">
        <v>511740.29693215201</v>
      </c>
      <c r="F13" s="6">
        <f t="shared" ref="F13" si="2">LOG(E13,10)</f>
        <v>5.7090496167888185</v>
      </c>
      <c r="G13" s="5">
        <v>15</v>
      </c>
    </row>
    <row r="14" spans="1:7" x14ac:dyDescent="0.2">
      <c r="A14" s="2">
        <f t="shared" ref="A14:A77" si="3">A13+1</f>
        <v>13</v>
      </c>
      <c r="B14" t="s">
        <v>173</v>
      </c>
      <c r="C14" s="4" t="s">
        <v>12</v>
      </c>
      <c r="D14" s="5">
        <v>7</v>
      </c>
      <c r="E14" s="6">
        <v>1000988.5196245899</v>
      </c>
      <c r="F14" s="6">
        <f t="shared" ref="F14:F18" si="4">LOG(E14,10)</f>
        <v>6.000429096567947</v>
      </c>
      <c r="G14" s="5">
        <v>7</v>
      </c>
    </row>
    <row r="15" spans="1:7" x14ac:dyDescent="0.2">
      <c r="A15" s="2">
        <f t="shared" si="3"/>
        <v>14</v>
      </c>
      <c r="B15" t="s">
        <v>174</v>
      </c>
      <c r="C15" s="4" t="s">
        <v>12</v>
      </c>
      <c r="D15" s="5">
        <v>6.4</v>
      </c>
      <c r="E15" s="6">
        <v>268.43996069884901</v>
      </c>
      <c r="F15" s="6">
        <f t="shared" si="4"/>
        <v>2.428847166561054</v>
      </c>
      <c r="G15" s="5">
        <v>6.4</v>
      </c>
    </row>
    <row r="16" spans="1:7" x14ac:dyDescent="0.2">
      <c r="A16" s="2">
        <f t="shared" si="3"/>
        <v>15</v>
      </c>
      <c r="B16" t="s">
        <v>175</v>
      </c>
      <c r="C16" s="4" t="s">
        <v>12</v>
      </c>
      <c r="D16" s="5">
        <v>5.5</v>
      </c>
      <c r="E16" s="6">
        <v>494542.86662882997</v>
      </c>
      <c r="F16" s="6">
        <f t="shared" si="4"/>
        <v>5.6942039419058812</v>
      </c>
      <c r="G16" s="5">
        <v>5.5</v>
      </c>
    </row>
    <row r="17" spans="1:7" x14ac:dyDescent="0.2">
      <c r="A17" s="2">
        <f t="shared" si="3"/>
        <v>16</v>
      </c>
      <c r="B17" t="s">
        <v>176</v>
      </c>
      <c r="C17" s="4" t="s">
        <v>10</v>
      </c>
      <c r="D17" s="5">
        <v>5</v>
      </c>
      <c r="E17">
        <v>240.84216175344599</v>
      </c>
      <c r="F17">
        <f t="shared" si="4"/>
        <v>2.3817325166972898</v>
      </c>
      <c r="G17" s="5">
        <v>5</v>
      </c>
    </row>
    <row r="18" spans="1:7" x14ac:dyDescent="0.2">
      <c r="A18" s="2">
        <f t="shared" si="3"/>
        <v>17</v>
      </c>
      <c r="B18" t="s">
        <v>177</v>
      </c>
      <c r="C18" s="4" t="s">
        <v>10</v>
      </c>
      <c r="D18" s="5">
        <v>2.6</v>
      </c>
      <c r="E18">
        <v>770.05362274093295</v>
      </c>
      <c r="F18">
        <f t="shared" si="4"/>
        <v>2.8865209683538322</v>
      </c>
      <c r="G18" s="5">
        <v>2.6</v>
      </c>
    </row>
    <row r="19" spans="1:7" x14ac:dyDescent="0.2">
      <c r="A19" s="2">
        <f t="shared" si="3"/>
        <v>18</v>
      </c>
      <c r="B19" t="s">
        <v>178</v>
      </c>
      <c r="C19" s="4" t="s">
        <v>6</v>
      </c>
      <c r="D19" s="5">
        <v>2.2000000000000002</v>
      </c>
      <c r="E19" s="6">
        <v>3351008.9642391801</v>
      </c>
      <c r="F19" s="6">
        <f t="shared" ref="F19:F20" si="5">LOG(E19,10)</f>
        <v>6.5251755896121741</v>
      </c>
      <c r="G19" s="5">
        <v>2.2000000000000002</v>
      </c>
    </row>
    <row r="20" spans="1:7" x14ac:dyDescent="0.2">
      <c r="A20" s="2">
        <f t="shared" si="3"/>
        <v>19</v>
      </c>
      <c r="B20" t="s">
        <v>179</v>
      </c>
      <c r="C20" s="4" t="s">
        <v>10</v>
      </c>
      <c r="D20" s="5">
        <v>2</v>
      </c>
      <c r="E20">
        <v>98.221836013014098</v>
      </c>
      <c r="F20">
        <f t="shared" si="5"/>
        <v>1.9922080479270066</v>
      </c>
      <c r="G20" s="5">
        <v>2</v>
      </c>
    </row>
    <row r="21" spans="1:7" x14ac:dyDescent="0.2">
      <c r="A21" s="2">
        <f t="shared" si="3"/>
        <v>20</v>
      </c>
      <c r="B21" t="s">
        <v>180</v>
      </c>
      <c r="C21" s="4" t="s">
        <v>6</v>
      </c>
      <c r="D21" s="5">
        <v>1.6</v>
      </c>
      <c r="E21" s="6">
        <v>6600268.8926160103</v>
      </c>
      <c r="F21" s="6">
        <f t="shared" ref="F21:F24" si="6">LOG(E21,10)</f>
        <v>6.81956162890559</v>
      </c>
      <c r="G21" s="5">
        <v>1.6</v>
      </c>
    </row>
    <row r="22" spans="1:7" x14ac:dyDescent="0.2">
      <c r="A22" s="2">
        <f t="shared" si="3"/>
        <v>21</v>
      </c>
      <c r="B22" t="s">
        <v>181</v>
      </c>
      <c r="C22" s="4" t="s">
        <v>10</v>
      </c>
      <c r="D22" s="5">
        <v>1</v>
      </c>
      <c r="E22">
        <v>120.44788760174799</v>
      </c>
      <c r="F22">
        <f t="shared" si="6"/>
        <v>2.0807991878051051</v>
      </c>
      <c r="G22" s="5">
        <v>1</v>
      </c>
    </row>
    <row r="23" spans="1:7" x14ac:dyDescent="0.2">
      <c r="A23" s="2">
        <f t="shared" si="3"/>
        <v>22</v>
      </c>
      <c r="B23" t="s">
        <v>182</v>
      </c>
      <c r="C23" s="4" t="s">
        <v>10</v>
      </c>
      <c r="D23" s="5">
        <v>0.8</v>
      </c>
      <c r="E23">
        <v>2331.3137947186801</v>
      </c>
      <c r="F23">
        <f t="shared" si="6"/>
        <v>3.3676007334702835</v>
      </c>
      <c r="G23" s="5">
        <v>0.8</v>
      </c>
    </row>
    <row r="24" spans="1:7" x14ac:dyDescent="0.2">
      <c r="A24" s="2">
        <f t="shared" si="3"/>
        <v>23</v>
      </c>
      <c r="B24" t="s">
        <v>183</v>
      </c>
      <c r="C24" s="4" t="s">
        <v>10</v>
      </c>
      <c r="D24" s="5">
        <v>0.5</v>
      </c>
      <c r="E24">
        <v>115.028480766348</v>
      </c>
      <c r="F24">
        <f t="shared" si="6"/>
        <v>2.0608053839037606</v>
      </c>
      <c r="G24" s="5">
        <v>0.5</v>
      </c>
    </row>
    <row r="25" spans="1:7" x14ac:dyDescent="0.2">
      <c r="A25" s="2">
        <f t="shared" si="3"/>
        <v>24</v>
      </c>
      <c r="B25" t="s">
        <v>184</v>
      </c>
      <c r="C25" s="4" t="s">
        <v>6</v>
      </c>
      <c r="D25" s="5">
        <v>0.2</v>
      </c>
      <c r="E25" s="6">
        <v>1582510.41942583</v>
      </c>
      <c r="F25" s="6">
        <f t="shared" ref="F25:F26" si="7">LOG(E25,10)</f>
        <v>6.199346578142312</v>
      </c>
      <c r="G25" s="5">
        <v>0.2</v>
      </c>
    </row>
    <row r="26" spans="1:7" x14ac:dyDescent="0.2">
      <c r="A26" s="2">
        <f t="shared" si="3"/>
        <v>25</v>
      </c>
      <c r="B26" t="s">
        <v>185</v>
      </c>
      <c r="C26" s="4" t="s">
        <v>8</v>
      </c>
      <c r="D26" s="5">
        <v>0.2</v>
      </c>
      <c r="E26" s="6">
        <v>31414.240139293001</v>
      </c>
      <c r="F26" s="6">
        <f t="shared" si="7"/>
        <v>4.4971265592834344</v>
      </c>
      <c r="G26" s="5">
        <v>0.2</v>
      </c>
    </row>
    <row r="27" spans="1:7" x14ac:dyDescent="0.2">
      <c r="A27" s="2">
        <f t="shared" si="3"/>
        <v>26</v>
      </c>
      <c r="B27" t="s">
        <v>186</v>
      </c>
      <c r="C27" s="4" t="s">
        <v>8</v>
      </c>
      <c r="D27" s="5">
        <v>15</v>
      </c>
      <c r="E27" s="6">
        <v>2153233.1688281</v>
      </c>
      <c r="F27" s="6">
        <f t="shared" ref="F27:F29" si="8">LOG(E27,10)</f>
        <v>6.3330910611529685</v>
      </c>
      <c r="G27" s="5">
        <v>15</v>
      </c>
    </row>
    <row r="28" spans="1:7" x14ac:dyDescent="0.2">
      <c r="A28" s="2">
        <f t="shared" si="3"/>
        <v>27</v>
      </c>
      <c r="B28" t="s">
        <v>187</v>
      </c>
      <c r="C28" s="4" t="s">
        <v>6</v>
      </c>
      <c r="D28" s="5">
        <v>7.75</v>
      </c>
      <c r="E28" s="6">
        <v>448292.55683933798</v>
      </c>
      <c r="F28" s="6">
        <f t="shared" si="8"/>
        <v>5.6515615281800029</v>
      </c>
      <c r="G28" s="5">
        <v>7.75</v>
      </c>
    </row>
    <row r="29" spans="1:7" x14ac:dyDescent="0.2">
      <c r="A29" s="2">
        <f t="shared" si="3"/>
        <v>28</v>
      </c>
      <c r="B29" t="s">
        <v>188</v>
      </c>
      <c r="C29" s="4" t="s">
        <v>12</v>
      </c>
      <c r="D29" s="5">
        <v>7.6</v>
      </c>
      <c r="E29" s="6">
        <v>8100.68597253196</v>
      </c>
      <c r="F29" s="6">
        <f t="shared" si="8"/>
        <v>3.9085217968380577</v>
      </c>
      <c r="G29" s="5">
        <v>7.6</v>
      </c>
    </row>
    <row r="30" spans="1:7" x14ac:dyDescent="0.2">
      <c r="A30" s="2">
        <f t="shared" si="3"/>
        <v>29</v>
      </c>
      <c r="B30" t="s">
        <v>189</v>
      </c>
      <c r="C30" s="4" t="s">
        <v>6</v>
      </c>
      <c r="D30" s="5">
        <v>7</v>
      </c>
      <c r="E30" s="6">
        <v>6442369.3182789404</v>
      </c>
      <c r="F30" s="6">
        <f t="shared" ref="F30:F35" si="9">LOG(E30,10)</f>
        <v>6.8090456177660599</v>
      </c>
      <c r="G30" s="5">
        <v>7</v>
      </c>
    </row>
    <row r="31" spans="1:7" x14ac:dyDescent="0.2">
      <c r="A31" s="2">
        <f t="shared" si="3"/>
        <v>30</v>
      </c>
      <c r="B31" t="s">
        <v>190</v>
      </c>
      <c r="C31" s="4" t="s">
        <v>6</v>
      </c>
      <c r="D31" s="5">
        <v>5.25</v>
      </c>
      <c r="E31" s="6">
        <v>131040.790898714</v>
      </c>
      <c r="F31" s="6">
        <f t="shared" si="9"/>
        <v>5.1174065056152944</v>
      </c>
      <c r="G31" s="5">
        <v>5.25</v>
      </c>
    </row>
    <row r="32" spans="1:7" x14ac:dyDescent="0.2">
      <c r="A32" s="2">
        <f t="shared" si="3"/>
        <v>31</v>
      </c>
      <c r="B32" t="s">
        <v>191</v>
      </c>
      <c r="C32" s="4" t="s">
        <v>6</v>
      </c>
      <c r="D32" s="5">
        <v>5.2</v>
      </c>
      <c r="E32" s="6">
        <v>13691299.779847801</v>
      </c>
      <c r="F32" s="6">
        <f t="shared" si="9"/>
        <v>7.1364446797205501</v>
      </c>
      <c r="G32" s="5">
        <v>5.2</v>
      </c>
    </row>
    <row r="33" spans="1:7" x14ac:dyDescent="0.2">
      <c r="A33" s="2">
        <f t="shared" si="3"/>
        <v>32</v>
      </c>
      <c r="B33" t="s">
        <v>192</v>
      </c>
      <c r="C33" s="4" t="s">
        <v>12</v>
      </c>
      <c r="D33" s="5">
        <v>5</v>
      </c>
      <c r="E33" s="6">
        <v>5714.3102214000601</v>
      </c>
      <c r="F33" s="6">
        <f t="shared" si="9"/>
        <v>3.7569638138880035</v>
      </c>
      <c r="G33" s="5">
        <v>5</v>
      </c>
    </row>
    <row r="34" spans="1:7" x14ac:dyDescent="0.2">
      <c r="A34" s="2">
        <f t="shared" si="3"/>
        <v>33</v>
      </c>
      <c r="B34" t="s">
        <v>193</v>
      </c>
      <c r="C34" s="4" t="s">
        <v>12</v>
      </c>
      <c r="D34" s="5">
        <v>4.8</v>
      </c>
      <c r="E34" s="6">
        <v>2192971.28375021</v>
      </c>
      <c r="F34" s="6">
        <f t="shared" si="9"/>
        <v>6.3410329447689593</v>
      </c>
      <c r="G34" s="5">
        <v>4.8</v>
      </c>
    </row>
    <row r="35" spans="1:7" x14ac:dyDescent="0.2">
      <c r="A35" s="2">
        <f t="shared" si="3"/>
        <v>34</v>
      </c>
      <c r="B35" t="s">
        <v>194</v>
      </c>
      <c r="C35" s="4" t="s">
        <v>10</v>
      </c>
      <c r="D35" s="5">
        <v>4.2</v>
      </c>
      <c r="E35">
        <v>2765.0741518045702</v>
      </c>
      <c r="F35">
        <f t="shared" si="9"/>
        <v>3.4417067823993919</v>
      </c>
      <c r="G35" s="5">
        <v>4.2</v>
      </c>
    </row>
    <row r="36" spans="1:7" x14ac:dyDescent="0.2">
      <c r="A36" s="2">
        <f t="shared" si="3"/>
        <v>35</v>
      </c>
      <c r="B36" t="s">
        <v>195</v>
      </c>
      <c r="C36" s="4" t="s">
        <v>10</v>
      </c>
      <c r="D36" s="5">
        <v>4</v>
      </c>
      <c r="E36">
        <v>104.46353275808301</v>
      </c>
      <c r="F36">
        <f>LOG(E36,10)</f>
        <v>2.0189647087630673</v>
      </c>
      <c r="G36" s="5">
        <v>4</v>
      </c>
    </row>
    <row r="37" spans="1:7" x14ac:dyDescent="0.2">
      <c r="A37" s="2">
        <f t="shared" si="3"/>
        <v>36</v>
      </c>
      <c r="B37" t="s">
        <v>196</v>
      </c>
      <c r="C37" s="4" t="s">
        <v>6</v>
      </c>
      <c r="D37" s="5">
        <v>1.2</v>
      </c>
      <c r="E37" s="6">
        <v>742276.225046671</v>
      </c>
      <c r="F37" s="6">
        <f t="shared" ref="F37" si="10">LOG(E37,10)</f>
        <v>5.8705655504133931</v>
      </c>
      <c r="G37" s="5">
        <v>1.2</v>
      </c>
    </row>
    <row r="38" spans="1:7" x14ac:dyDescent="0.2">
      <c r="A38" s="2">
        <f t="shared" si="3"/>
        <v>37</v>
      </c>
      <c r="B38" t="s">
        <v>197</v>
      </c>
      <c r="C38" s="4" t="s">
        <v>10</v>
      </c>
      <c r="D38" s="5">
        <v>0.9</v>
      </c>
      <c r="E38">
        <v>2307.6933783735399</v>
      </c>
      <c r="F38">
        <f t="shared" ref="F38:F39" si="11">LOG(E38,10)</f>
        <v>3.3631781039088575</v>
      </c>
      <c r="G38" s="5">
        <v>0.9</v>
      </c>
    </row>
    <row r="39" spans="1:7" x14ac:dyDescent="0.2">
      <c r="A39" s="2">
        <f t="shared" si="3"/>
        <v>38</v>
      </c>
      <c r="B39" t="s">
        <v>198</v>
      </c>
      <c r="C39" s="4" t="s">
        <v>10</v>
      </c>
      <c r="D39" s="5">
        <v>0.7</v>
      </c>
      <c r="E39">
        <v>8.3933533725775096</v>
      </c>
      <c r="F39">
        <f t="shared" si="11"/>
        <v>0.92393550793734147</v>
      </c>
      <c r="G39" s="5">
        <v>0.7</v>
      </c>
    </row>
    <row r="40" spans="1:7" x14ac:dyDescent="0.2">
      <c r="A40" s="2">
        <f t="shared" si="3"/>
        <v>39</v>
      </c>
      <c r="B40" t="s">
        <v>199</v>
      </c>
      <c r="C40" s="4" t="s">
        <v>10</v>
      </c>
      <c r="D40" s="5">
        <v>0.2</v>
      </c>
      <c r="E40">
        <v>54.468289128151802</v>
      </c>
      <c r="F40">
        <f t="shared" ref="F40" si="12">LOG(E40,10)</f>
        <v>1.7361437341152079</v>
      </c>
      <c r="G40" s="5">
        <v>0.2</v>
      </c>
    </row>
    <row r="41" spans="1:7" x14ac:dyDescent="0.2">
      <c r="A41" s="2">
        <f t="shared" si="3"/>
        <v>40</v>
      </c>
      <c r="B41" t="s">
        <v>200</v>
      </c>
      <c r="C41" s="4" t="s">
        <v>8</v>
      </c>
      <c r="D41" s="5">
        <v>11</v>
      </c>
      <c r="E41" s="6">
        <v>20151681.797200501</v>
      </c>
      <c r="F41" s="6">
        <f t="shared" ref="F41:F42" si="13">LOG(E41,10)</f>
        <v>7.3043112968674366</v>
      </c>
      <c r="G41" s="5">
        <v>11</v>
      </c>
    </row>
    <row r="42" spans="1:7" x14ac:dyDescent="0.2">
      <c r="A42" s="2">
        <f t="shared" si="3"/>
        <v>41</v>
      </c>
      <c r="B42" t="s">
        <v>201</v>
      </c>
      <c r="C42" s="4" t="s">
        <v>10</v>
      </c>
      <c r="D42" s="5">
        <v>4.8</v>
      </c>
      <c r="E42">
        <v>1877.81734967393</v>
      </c>
      <c r="F42">
        <f t="shared" si="13"/>
        <v>3.2736533473089926</v>
      </c>
      <c r="G42" s="5">
        <v>4.8</v>
      </c>
    </row>
    <row r="43" spans="1:7" x14ac:dyDescent="0.2">
      <c r="A43" s="2">
        <f t="shared" si="3"/>
        <v>42</v>
      </c>
      <c r="B43" t="s">
        <v>202</v>
      </c>
      <c r="C43" s="4" t="s">
        <v>8</v>
      </c>
      <c r="D43" s="5">
        <v>4.2</v>
      </c>
      <c r="E43" s="6">
        <v>3545283.0001191301</v>
      </c>
      <c r="F43" s="6">
        <f t="shared" ref="F43:F45" si="14">LOG(E43,10)</f>
        <v>6.5496509082030228</v>
      </c>
      <c r="G43" s="5">
        <v>4.2</v>
      </c>
    </row>
    <row r="44" spans="1:7" x14ac:dyDescent="0.2">
      <c r="A44" s="2">
        <f t="shared" si="3"/>
        <v>43</v>
      </c>
      <c r="B44" t="s">
        <v>203</v>
      </c>
      <c r="C44" s="4" t="s">
        <v>10</v>
      </c>
      <c r="D44" s="5">
        <v>3</v>
      </c>
      <c r="E44">
        <v>820.52359262384698</v>
      </c>
      <c r="F44">
        <f t="shared" si="14"/>
        <v>2.9140910728955647</v>
      </c>
      <c r="G44" s="5">
        <v>3</v>
      </c>
    </row>
    <row r="45" spans="1:7" x14ac:dyDescent="0.2">
      <c r="A45" s="2">
        <f t="shared" si="3"/>
        <v>44</v>
      </c>
      <c r="B45" t="s">
        <v>204</v>
      </c>
      <c r="C45" s="4" t="s">
        <v>10</v>
      </c>
      <c r="D45" s="5">
        <v>2</v>
      </c>
      <c r="E45">
        <v>2528.6861158645602</v>
      </c>
      <c r="F45">
        <f t="shared" si="14"/>
        <v>3.4028949240030961</v>
      </c>
      <c r="G45" s="5">
        <v>2</v>
      </c>
    </row>
    <row r="46" spans="1:7" x14ac:dyDescent="0.2">
      <c r="A46" s="2">
        <f t="shared" si="3"/>
        <v>45</v>
      </c>
      <c r="B46" t="s">
        <v>205</v>
      </c>
      <c r="C46" s="4" t="s">
        <v>6</v>
      </c>
      <c r="D46" s="5">
        <v>2</v>
      </c>
      <c r="E46" s="6">
        <v>3095577.4205470998</v>
      </c>
      <c r="F46" s="6">
        <f t="shared" ref="F46:F50" si="15">LOG(E46,10)</f>
        <v>6.4907416702116034</v>
      </c>
      <c r="G46" s="5">
        <v>2</v>
      </c>
    </row>
    <row r="47" spans="1:7" x14ac:dyDescent="0.2">
      <c r="A47" s="2">
        <f t="shared" si="3"/>
        <v>46</v>
      </c>
      <c r="B47" t="s">
        <v>206</v>
      </c>
      <c r="C47" s="4" t="s">
        <v>6</v>
      </c>
      <c r="D47" s="5">
        <v>1.4</v>
      </c>
      <c r="E47" s="6">
        <v>525573.81917524897</v>
      </c>
      <c r="F47" s="6">
        <f t="shared" si="15"/>
        <v>5.7206337232356805</v>
      </c>
      <c r="G47" s="5">
        <v>1.4</v>
      </c>
    </row>
    <row r="48" spans="1:7" x14ac:dyDescent="0.2">
      <c r="A48" s="2">
        <f t="shared" si="3"/>
        <v>47</v>
      </c>
      <c r="B48" t="s">
        <v>207</v>
      </c>
      <c r="C48" s="4" t="s">
        <v>6</v>
      </c>
      <c r="D48" s="5">
        <v>1</v>
      </c>
      <c r="E48" s="6">
        <v>6814313.0688435398</v>
      </c>
      <c r="F48" s="6">
        <f t="shared" si="15"/>
        <v>6.833422082408827</v>
      </c>
      <c r="G48" s="5">
        <v>1</v>
      </c>
    </row>
    <row r="49" spans="1:7" x14ac:dyDescent="0.2">
      <c r="A49" s="2">
        <f t="shared" si="3"/>
        <v>48</v>
      </c>
      <c r="B49" t="s">
        <v>208</v>
      </c>
      <c r="C49" s="4" t="s">
        <v>8</v>
      </c>
      <c r="D49" s="5">
        <v>0.55000000000000004</v>
      </c>
      <c r="E49" s="6">
        <v>52.255781179374402</v>
      </c>
      <c r="F49" s="6">
        <f t="shared" si="15"/>
        <v>1.7181343444560457</v>
      </c>
      <c r="G49" s="5">
        <v>0.55000000000000004</v>
      </c>
    </row>
    <row r="50" spans="1:7" x14ac:dyDescent="0.2">
      <c r="A50" s="2">
        <f t="shared" si="3"/>
        <v>49</v>
      </c>
      <c r="B50" t="s">
        <v>209</v>
      </c>
      <c r="C50" s="4" t="s">
        <v>6</v>
      </c>
      <c r="D50" s="5">
        <v>0.5</v>
      </c>
      <c r="E50" s="6">
        <v>179535.56701158901</v>
      </c>
      <c r="F50" s="6">
        <f t="shared" si="15"/>
        <v>5.2541504976315787</v>
      </c>
      <c r="G50" s="5">
        <v>0.5</v>
      </c>
    </row>
    <row r="51" spans="1:7" x14ac:dyDescent="0.2">
      <c r="A51" s="2">
        <f t="shared" si="3"/>
        <v>50</v>
      </c>
      <c r="B51" t="s">
        <v>210</v>
      </c>
      <c r="C51" s="4" t="s">
        <v>6</v>
      </c>
      <c r="D51" s="5">
        <v>0.25</v>
      </c>
      <c r="E51" s="6">
        <v>9516.4949829114994</v>
      </c>
      <c r="F51" s="6">
        <f t="shared" ref="F51" si="16">LOG(E51,10)</f>
        <v>3.9784770229781348</v>
      </c>
      <c r="G51" s="5">
        <v>0.25</v>
      </c>
    </row>
    <row r="52" spans="1:7" x14ac:dyDescent="0.2">
      <c r="A52" s="2">
        <f t="shared" si="3"/>
        <v>51</v>
      </c>
      <c r="B52" t="s">
        <v>211</v>
      </c>
      <c r="C52" s="4" t="s">
        <v>10</v>
      </c>
      <c r="D52" s="5">
        <v>0.2</v>
      </c>
      <c r="E52">
        <v>411.42970724816098</v>
      </c>
      <c r="F52">
        <f t="shared" ref="F52:F53" si="17">LOG(E52,10)</f>
        <v>2.6142956466882015</v>
      </c>
      <c r="G52" s="5">
        <v>0.2</v>
      </c>
    </row>
    <row r="53" spans="1:7" x14ac:dyDescent="0.2">
      <c r="A53" s="2">
        <f t="shared" si="3"/>
        <v>52</v>
      </c>
      <c r="B53" t="s">
        <v>212</v>
      </c>
      <c r="C53" s="4" t="s">
        <v>10</v>
      </c>
      <c r="D53" s="5">
        <v>0.2</v>
      </c>
      <c r="E53">
        <v>946.45350369610799</v>
      </c>
      <c r="F53">
        <f t="shared" si="17"/>
        <v>2.9760992832927231</v>
      </c>
      <c r="G53" s="5">
        <v>0.2</v>
      </c>
    </row>
    <row r="54" spans="1:7" x14ac:dyDescent="0.2">
      <c r="A54" s="2">
        <f t="shared" si="3"/>
        <v>53</v>
      </c>
      <c r="B54" t="s">
        <v>213</v>
      </c>
      <c r="C54" s="4" t="s">
        <v>10</v>
      </c>
      <c r="D54" s="5">
        <v>15.5</v>
      </c>
      <c r="E54">
        <v>1914.5553375664599</v>
      </c>
      <c r="F54">
        <f t="shared" ref="F54" si="18">LOG(E54,10)</f>
        <v>3.2820679235447323</v>
      </c>
      <c r="G54" s="5">
        <v>15.5</v>
      </c>
    </row>
    <row r="55" spans="1:7" x14ac:dyDescent="0.2">
      <c r="A55" s="2">
        <f t="shared" si="3"/>
        <v>54</v>
      </c>
      <c r="B55" t="s">
        <v>214</v>
      </c>
      <c r="C55" s="4" t="s">
        <v>12</v>
      </c>
      <c r="D55" s="5">
        <v>12.5</v>
      </c>
      <c r="E55" s="6">
        <v>142125.80788457301</v>
      </c>
      <c r="F55" s="6">
        <f t="shared" ref="F55:F58" si="19">LOG(E55,10)</f>
        <v>5.1526729463593952</v>
      </c>
      <c r="G55" s="5">
        <v>12.5</v>
      </c>
    </row>
    <row r="56" spans="1:7" x14ac:dyDescent="0.2">
      <c r="A56" s="2">
        <f t="shared" si="3"/>
        <v>55</v>
      </c>
      <c r="B56" t="s">
        <v>215</v>
      </c>
      <c r="C56" s="4" t="s">
        <v>12</v>
      </c>
      <c r="D56" s="5">
        <v>8.5</v>
      </c>
      <c r="E56" s="6">
        <v>170904.580599968</v>
      </c>
      <c r="F56" s="6">
        <f t="shared" si="19"/>
        <v>5.2327537028765612</v>
      </c>
      <c r="G56" s="5">
        <v>8.5</v>
      </c>
    </row>
    <row r="57" spans="1:7" x14ac:dyDescent="0.2">
      <c r="A57" s="2">
        <f t="shared" si="3"/>
        <v>56</v>
      </c>
      <c r="B57" t="s">
        <v>216</v>
      </c>
      <c r="C57" s="4" t="s">
        <v>8</v>
      </c>
      <c r="D57" s="5">
        <v>7.4</v>
      </c>
      <c r="E57" s="6">
        <v>293422.48953465698</v>
      </c>
      <c r="F57" s="6">
        <f t="shared" si="19"/>
        <v>5.4674933975321132</v>
      </c>
      <c r="G57" s="5">
        <v>7.4</v>
      </c>
    </row>
    <row r="58" spans="1:7" x14ac:dyDescent="0.2">
      <c r="A58" s="2">
        <f t="shared" si="3"/>
        <v>57</v>
      </c>
      <c r="B58" t="s">
        <v>217</v>
      </c>
      <c r="C58" s="4" t="s">
        <v>10</v>
      </c>
      <c r="D58" s="5">
        <v>5.8</v>
      </c>
      <c r="E58">
        <v>160.29297521411999</v>
      </c>
      <c r="F58">
        <f t="shared" si="19"/>
        <v>2.204914489961169</v>
      </c>
      <c r="G58" s="5">
        <v>5.8</v>
      </c>
    </row>
    <row r="59" spans="1:7" x14ac:dyDescent="0.2">
      <c r="A59" s="2">
        <f t="shared" si="3"/>
        <v>58</v>
      </c>
      <c r="B59" t="s">
        <v>218</v>
      </c>
      <c r="C59" s="4" t="s">
        <v>6</v>
      </c>
      <c r="D59" s="5">
        <v>5.25</v>
      </c>
      <c r="E59" s="6">
        <v>3998221.4297499899</v>
      </c>
      <c r="F59" s="6">
        <f t="shared" ref="F59:F60" si="20">LOG(E59,10)</f>
        <v>6.6018668425723854</v>
      </c>
      <c r="G59" s="5">
        <v>5.25</v>
      </c>
    </row>
    <row r="60" spans="1:7" x14ac:dyDescent="0.2">
      <c r="A60" s="2">
        <f t="shared" si="3"/>
        <v>59</v>
      </c>
      <c r="B60" t="s">
        <v>219</v>
      </c>
      <c r="C60" s="4" t="s">
        <v>10</v>
      </c>
      <c r="D60" s="5">
        <v>4</v>
      </c>
      <c r="E60">
        <v>2383.2624652444301</v>
      </c>
      <c r="F60">
        <f t="shared" si="20"/>
        <v>3.3771718732027267</v>
      </c>
      <c r="G60" s="5">
        <v>4</v>
      </c>
    </row>
    <row r="61" spans="1:7" x14ac:dyDescent="0.2">
      <c r="A61" s="2">
        <f t="shared" si="3"/>
        <v>60</v>
      </c>
      <c r="B61" t="s">
        <v>220</v>
      </c>
      <c r="C61" s="4" t="s">
        <v>6</v>
      </c>
      <c r="D61" s="5">
        <v>3.4</v>
      </c>
      <c r="E61" s="6">
        <v>2827088.2040047599</v>
      </c>
      <c r="F61" s="6">
        <f t="shared" ref="F61:F63" si="21">LOG(E61,10)</f>
        <v>6.4513393585125005</v>
      </c>
      <c r="G61" s="5">
        <v>3.4</v>
      </c>
    </row>
    <row r="62" spans="1:7" x14ac:dyDescent="0.2">
      <c r="A62" s="2">
        <f t="shared" si="3"/>
        <v>61</v>
      </c>
      <c r="B62" t="s">
        <v>221</v>
      </c>
      <c r="C62" s="4" t="s">
        <v>10</v>
      </c>
      <c r="D62" s="5">
        <v>3.2</v>
      </c>
      <c r="E62">
        <v>556.17196751235497</v>
      </c>
      <c r="F62">
        <f t="shared" si="21"/>
        <v>2.7452090955286756</v>
      </c>
      <c r="G62" s="5">
        <v>3.2</v>
      </c>
    </row>
    <row r="63" spans="1:7" x14ac:dyDescent="0.2">
      <c r="A63" s="2">
        <f t="shared" si="3"/>
        <v>62</v>
      </c>
      <c r="B63" t="s">
        <v>222</v>
      </c>
      <c r="C63" s="4" t="s">
        <v>10</v>
      </c>
      <c r="D63" s="5">
        <v>3</v>
      </c>
      <c r="E63">
        <v>548.66235227270602</v>
      </c>
      <c r="F63">
        <f t="shared" si="21"/>
        <v>2.7393051611052086</v>
      </c>
      <c r="G63" s="5">
        <v>3</v>
      </c>
    </row>
    <row r="64" spans="1:7" x14ac:dyDescent="0.2">
      <c r="A64" s="2">
        <f t="shared" si="3"/>
        <v>63</v>
      </c>
      <c r="B64" t="s">
        <v>223</v>
      </c>
      <c r="C64" s="4" t="s">
        <v>6</v>
      </c>
      <c r="D64" s="5">
        <v>1.8</v>
      </c>
      <c r="E64" s="6">
        <v>4883700.0883802902</v>
      </c>
      <c r="F64" s="6">
        <f t="shared" ref="F64:F65" si="22">LOG(E64,10)</f>
        <v>6.6887489857477034</v>
      </c>
      <c r="G64" s="5">
        <v>1.8</v>
      </c>
    </row>
    <row r="65" spans="1:7" x14ac:dyDescent="0.2">
      <c r="A65" s="2">
        <f t="shared" si="3"/>
        <v>64</v>
      </c>
      <c r="B65" t="s">
        <v>224</v>
      </c>
      <c r="C65" s="4" t="s">
        <v>10</v>
      </c>
      <c r="D65" s="5">
        <v>1.6</v>
      </c>
      <c r="E65">
        <v>328.95301002770799</v>
      </c>
      <c r="F65">
        <f t="shared" si="22"/>
        <v>2.5171338646880392</v>
      </c>
      <c r="G65" s="5">
        <v>1.6</v>
      </c>
    </row>
    <row r="66" spans="1:7" x14ac:dyDescent="0.2">
      <c r="A66" s="2">
        <f t="shared" si="3"/>
        <v>65</v>
      </c>
      <c r="B66" t="s">
        <v>225</v>
      </c>
      <c r="C66" s="4" t="s">
        <v>6</v>
      </c>
      <c r="D66" s="5">
        <v>0.8</v>
      </c>
      <c r="E66" s="6">
        <v>1330.3893094425</v>
      </c>
      <c r="F66" s="6">
        <f t="shared" ref="F66:F67" si="23">LOG(E66,10)</f>
        <v>3.1239787463822495</v>
      </c>
      <c r="G66" s="5">
        <v>0.8</v>
      </c>
    </row>
    <row r="67" spans="1:7" x14ac:dyDescent="0.2">
      <c r="A67" s="2">
        <f t="shared" si="3"/>
        <v>66</v>
      </c>
      <c r="B67" t="s">
        <v>226</v>
      </c>
      <c r="C67" s="4" t="s">
        <v>6</v>
      </c>
      <c r="D67" s="5">
        <v>0.6</v>
      </c>
      <c r="E67">
        <v>835584.87458022102</v>
      </c>
      <c r="F67">
        <f t="shared" si="23"/>
        <v>5.9219905699561881</v>
      </c>
      <c r="G67" s="5">
        <v>0.6</v>
      </c>
    </row>
    <row r="68" spans="1:7" x14ac:dyDescent="0.2">
      <c r="A68" s="2">
        <f t="shared" si="3"/>
        <v>67</v>
      </c>
      <c r="B68" t="s">
        <v>227</v>
      </c>
      <c r="C68" s="4" t="s">
        <v>10</v>
      </c>
      <c r="D68" s="5">
        <v>0.2</v>
      </c>
      <c r="E68">
        <v>6.8863831620455196</v>
      </c>
      <c r="F68">
        <f t="shared" ref="F68:F69" si="24">LOG(E68,10)</f>
        <v>0.8379911834183964</v>
      </c>
      <c r="G68" s="5">
        <v>0.2</v>
      </c>
    </row>
    <row r="69" spans="1:7" x14ac:dyDescent="0.2">
      <c r="A69" s="2">
        <f t="shared" si="3"/>
        <v>68</v>
      </c>
      <c r="B69" t="s">
        <v>228</v>
      </c>
      <c r="C69" s="4" t="s">
        <v>10</v>
      </c>
      <c r="D69" s="5">
        <v>0.2</v>
      </c>
      <c r="E69">
        <v>408.42230000000001</v>
      </c>
      <c r="F69">
        <f t="shared" si="24"/>
        <v>2.6111094466924083</v>
      </c>
      <c r="G69" s="5">
        <v>0.2</v>
      </c>
    </row>
    <row r="70" spans="1:7" x14ac:dyDescent="0.2">
      <c r="A70" s="2">
        <f t="shared" si="3"/>
        <v>69</v>
      </c>
      <c r="B70" t="s">
        <v>229</v>
      </c>
      <c r="C70" s="4" t="s">
        <v>6</v>
      </c>
      <c r="D70" s="5">
        <v>15</v>
      </c>
      <c r="E70">
        <v>2273221.0810680198</v>
      </c>
      <c r="F70">
        <f t="shared" ref="F70:F73" si="25">LOG(E70,10)</f>
        <v>6.3566416748885555</v>
      </c>
      <c r="G70" s="5">
        <v>15</v>
      </c>
    </row>
    <row r="71" spans="1:7" x14ac:dyDescent="0.2">
      <c r="A71" s="2">
        <f t="shared" si="3"/>
        <v>70</v>
      </c>
      <c r="B71" t="s">
        <v>230</v>
      </c>
      <c r="C71" s="4" t="s">
        <v>12</v>
      </c>
      <c r="D71" s="5">
        <v>11</v>
      </c>
      <c r="E71">
        <v>1227549.9279457501</v>
      </c>
      <c r="F71">
        <f t="shared" si="25"/>
        <v>6.0890391651456062</v>
      </c>
      <c r="G71" s="5">
        <v>11</v>
      </c>
    </row>
    <row r="72" spans="1:7" x14ac:dyDescent="0.2">
      <c r="A72" s="2">
        <f t="shared" si="3"/>
        <v>71</v>
      </c>
      <c r="B72" t="s">
        <v>231</v>
      </c>
      <c r="C72" s="4" t="s">
        <v>12</v>
      </c>
      <c r="D72" s="5">
        <v>8.8000000000000007</v>
      </c>
      <c r="E72">
        <v>99664.508055541504</v>
      </c>
      <c r="F72">
        <f t="shared" si="25"/>
        <v>4.9985405274202943</v>
      </c>
      <c r="G72" s="5">
        <v>8.8000000000000007</v>
      </c>
    </row>
    <row r="73" spans="1:7" x14ac:dyDescent="0.2">
      <c r="A73" s="2">
        <f t="shared" si="3"/>
        <v>72</v>
      </c>
      <c r="B73" t="s">
        <v>232</v>
      </c>
      <c r="C73" s="4" t="s">
        <v>10</v>
      </c>
      <c r="D73" s="5">
        <v>7</v>
      </c>
      <c r="E73">
        <v>3012.6962578983098</v>
      </c>
      <c r="F73">
        <f t="shared" si="25"/>
        <v>3.4789553480131281</v>
      </c>
      <c r="G73" s="5">
        <v>7</v>
      </c>
    </row>
    <row r="74" spans="1:7" x14ac:dyDescent="0.2">
      <c r="A74" s="2">
        <f t="shared" si="3"/>
        <v>73</v>
      </c>
      <c r="B74" t="s">
        <v>233</v>
      </c>
      <c r="C74" s="4" t="s">
        <v>8</v>
      </c>
      <c r="D74" s="5">
        <v>6.2</v>
      </c>
      <c r="E74">
        <v>9430734.3124682792</v>
      </c>
      <c r="F74">
        <f t="shared" ref="F74:F76" si="26">LOG(E74,10)</f>
        <v>6.9745455098568359</v>
      </c>
      <c r="G74" s="5">
        <v>6.2</v>
      </c>
    </row>
    <row r="75" spans="1:7" x14ac:dyDescent="0.2">
      <c r="A75" s="2">
        <f t="shared" si="3"/>
        <v>74</v>
      </c>
      <c r="B75" t="s">
        <v>234</v>
      </c>
      <c r="C75" s="4" t="s">
        <v>12</v>
      </c>
      <c r="D75" s="5">
        <v>5.4</v>
      </c>
      <c r="E75">
        <v>1600313.2868226101</v>
      </c>
      <c r="F75">
        <f t="shared" si="26"/>
        <v>6.2042050110431806</v>
      </c>
      <c r="G75" s="5">
        <v>5.4</v>
      </c>
    </row>
    <row r="76" spans="1:7" x14ac:dyDescent="0.2">
      <c r="A76" s="2">
        <f t="shared" si="3"/>
        <v>75</v>
      </c>
      <c r="B76" t="s">
        <v>235</v>
      </c>
      <c r="C76" s="4" t="s">
        <v>10</v>
      </c>
      <c r="D76" s="5">
        <v>3.2</v>
      </c>
      <c r="E76">
        <v>2097.8401105326502</v>
      </c>
      <c r="F76">
        <f t="shared" si="26"/>
        <v>3.3217723848301262</v>
      </c>
      <c r="G76" s="5">
        <v>3.2</v>
      </c>
    </row>
    <row r="77" spans="1:7" x14ac:dyDescent="0.2">
      <c r="A77" s="2">
        <f t="shared" si="3"/>
        <v>76</v>
      </c>
      <c r="B77" t="s">
        <v>236</v>
      </c>
      <c r="C77" s="4" t="s">
        <v>6</v>
      </c>
      <c r="D77" s="5">
        <v>3.2</v>
      </c>
      <c r="E77">
        <v>319860.23856680602</v>
      </c>
      <c r="F77">
        <f t="shared" ref="F77:F78" si="27">LOG(E77,10)</f>
        <v>5.5049602568259735</v>
      </c>
      <c r="G77" s="5">
        <v>3.2</v>
      </c>
    </row>
    <row r="78" spans="1:7" x14ac:dyDescent="0.2">
      <c r="A78" s="2">
        <f t="shared" ref="A78:A111" si="28">A77+1</f>
        <v>77</v>
      </c>
      <c r="B78" t="s">
        <v>237</v>
      </c>
      <c r="C78" s="4" t="s">
        <v>8</v>
      </c>
      <c r="D78" s="5">
        <v>2.8</v>
      </c>
      <c r="E78">
        <v>6397881.8508383697</v>
      </c>
      <c r="F78">
        <f t="shared" si="27"/>
        <v>6.8060362157414112</v>
      </c>
      <c r="G78" s="5">
        <v>2.8</v>
      </c>
    </row>
    <row r="79" spans="1:7" x14ac:dyDescent="0.2">
      <c r="A79" s="2">
        <f t="shared" si="28"/>
        <v>78</v>
      </c>
      <c r="B79" t="s">
        <v>238</v>
      </c>
      <c r="C79" s="4" t="s">
        <v>10</v>
      </c>
      <c r="D79" s="5">
        <v>1.9</v>
      </c>
      <c r="E79">
        <v>2026.47901116619</v>
      </c>
      <c r="F79">
        <f t="shared" ref="F79" si="29">LOG(E79,10)</f>
        <v>3.3067421099864656</v>
      </c>
      <c r="G79" s="5">
        <v>1.9</v>
      </c>
    </row>
    <row r="80" spans="1:7" x14ac:dyDescent="0.2">
      <c r="A80" s="2">
        <f t="shared" si="28"/>
        <v>79</v>
      </c>
      <c r="B80" t="s">
        <v>239</v>
      </c>
      <c r="C80" s="4" t="s">
        <v>10</v>
      </c>
      <c r="D80" s="5">
        <v>0.75</v>
      </c>
      <c r="E80">
        <v>15.602861663011801</v>
      </c>
      <c r="F80">
        <f t="shared" ref="F80" si="30">LOG(E80,10)</f>
        <v>1.1932042580005542</v>
      </c>
      <c r="G80" s="5">
        <v>0.75</v>
      </c>
    </row>
    <row r="81" spans="1:7" x14ac:dyDescent="0.2">
      <c r="A81" s="2">
        <f t="shared" si="28"/>
        <v>80</v>
      </c>
      <c r="B81" t="s">
        <v>240</v>
      </c>
      <c r="C81" s="4" t="s">
        <v>6</v>
      </c>
      <c r="D81" s="5">
        <v>0.5</v>
      </c>
      <c r="E81">
        <v>197083.30837691799</v>
      </c>
      <c r="F81">
        <f t="shared" ref="F81" si="31">LOG(E81,10)</f>
        <v>5.294649844032036</v>
      </c>
      <c r="G81" s="5">
        <v>0.5</v>
      </c>
    </row>
    <row r="82" spans="1:7" x14ac:dyDescent="0.2">
      <c r="A82" s="2">
        <f t="shared" si="28"/>
        <v>81</v>
      </c>
      <c r="B82" t="s">
        <v>241</v>
      </c>
      <c r="C82" s="4" t="s">
        <v>6</v>
      </c>
      <c r="D82" s="5">
        <v>12.5</v>
      </c>
      <c r="E82">
        <v>11325358.004502701</v>
      </c>
      <c r="F82">
        <f t="shared" ref="F82:F84" si="32">LOG(E82,10)</f>
        <v>7.0540519393314529</v>
      </c>
      <c r="G82" s="5">
        <v>12.5</v>
      </c>
    </row>
    <row r="83" spans="1:7" x14ac:dyDescent="0.2">
      <c r="A83" s="2">
        <f t="shared" si="28"/>
        <v>82</v>
      </c>
      <c r="B83" t="s">
        <v>242</v>
      </c>
      <c r="C83" s="4" t="s">
        <v>6</v>
      </c>
      <c r="D83" s="5">
        <v>11</v>
      </c>
      <c r="E83">
        <v>4279640.8139891196</v>
      </c>
      <c r="F83">
        <f t="shared" si="32"/>
        <v>6.6314073206373614</v>
      </c>
      <c r="G83" s="5">
        <v>11</v>
      </c>
    </row>
    <row r="84" spans="1:7" x14ac:dyDescent="0.2">
      <c r="A84" s="2">
        <f t="shared" si="28"/>
        <v>83</v>
      </c>
      <c r="B84" t="s">
        <v>243</v>
      </c>
      <c r="C84" s="4" t="s">
        <v>10</v>
      </c>
      <c r="D84" s="5">
        <v>9</v>
      </c>
      <c r="E84">
        <v>5667.3331690997102</v>
      </c>
      <c r="F84">
        <f t="shared" si="32"/>
        <v>3.75337874453639</v>
      </c>
      <c r="G84" s="5">
        <v>9</v>
      </c>
    </row>
    <row r="85" spans="1:7" x14ac:dyDescent="0.2">
      <c r="A85" s="2">
        <f t="shared" si="28"/>
        <v>84</v>
      </c>
      <c r="B85" t="s">
        <v>244</v>
      </c>
      <c r="C85" s="4" t="s">
        <v>10</v>
      </c>
      <c r="D85" s="5">
        <v>3.8</v>
      </c>
      <c r="E85">
        <v>4.7408862796240197</v>
      </c>
      <c r="F85">
        <f t="shared" ref="F85:F86" si="33">LOG(E85,10)</f>
        <v>0.67585953795466558</v>
      </c>
      <c r="G85" s="5">
        <v>3.8</v>
      </c>
    </row>
    <row r="86" spans="1:7" x14ac:dyDescent="0.2">
      <c r="A86" s="2">
        <f t="shared" si="28"/>
        <v>85</v>
      </c>
      <c r="B86" t="s">
        <v>245</v>
      </c>
      <c r="C86" s="4" t="s">
        <v>10</v>
      </c>
      <c r="D86" s="5">
        <v>3.2</v>
      </c>
      <c r="E86">
        <v>520.52260499984698</v>
      </c>
      <c r="F86">
        <f t="shared" si="33"/>
        <v>2.7164395945833943</v>
      </c>
      <c r="G86" s="5">
        <v>3.2</v>
      </c>
    </row>
    <row r="87" spans="1:7" x14ac:dyDescent="0.2">
      <c r="A87" s="2">
        <f t="shared" si="28"/>
        <v>86</v>
      </c>
      <c r="B87" t="s">
        <v>246</v>
      </c>
      <c r="C87" s="4" t="s">
        <v>12</v>
      </c>
      <c r="D87" s="5">
        <v>3.2</v>
      </c>
      <c r="E87">
        <v>295131.04546821699</v>
      </c>
      <c r="F87">
        <f t="shared" ref="F87:F88" si="34">LOG(E87,10)</f>
        <v>5.4700148962717776</v>
      </c>
      <c r="G87" s="5">
        <v>3.2</v>
      </c>
    </row>
    <row r="88" spans="1:7" x14ac:dyDescent="0.2">
      <c r="A88" s="2">
        <f t="shared" si="28"/>
        <v>87</v>
      </c>
      <c r="B88" t="s">
        <v>247</v>
      </c>
      <c r="C88" s="4" t="s">
        <v>10</v>
      </c>
      <c r="D88" s="5">
        <v>3</v>
      </c>
      <c r="E88">
        <v>2350.6519504984499</v>
      </c>
      <c r="F88">
        <f t="shared" si="34"/>
        <v>3.3711883300318459</v>
      </c>
      <c r="G88" s="5">
        <v>3</v>
      </c>
    </row>
    <row r="89" spans="1:7" x14ac:dyDescent="0.2">
      <c r="A89" s="2">
        <f t="shared" si="28"/>
        <v>88</v>
      </c>
      <c r="B89" t="s">
        <v>248</v>
      </c>
      <c r="C89" s="4" t="s">
        <v>6</v>
      </c>
      <c r="D89" s="5">
        <v>3</v>
      </c>
      <c r="E89">
        <v>2517856.7307551401</v>
      </c>
      <c r="F89">
        <f t="shared" ref="F89:F90" si="35">LOG(E89,10)</f>
        <v>6.4010310145674492</v>
      </c>
      <c r="G89" s="5">
        <v>3</v>
      </c>
    </row>
    <row r="90" spans="1:7" x14ac:dyDescent="0.2">
      <c r="A90" s="2">
        <f t="shared" si="28"/>
        <v>89</v>
      </c>
      <c r="B90" t="s">
        <v>249</v>
      </c>
      <c r="C90" s="4" t="s">
        <v>10</v>
      </c>
      <c r="D90" s="5">
        <v>3</v>
      </c>
      <c r="E90">
        <v>436.99263033705603</v>
      </c>
      <c r="F90">
        <f t="shared" si="35"/>
        <v>2.6404741128721647</v>
      </c>
      <c r="G90" s="5">
        <v>3</v>
      </c>
    </row>
    <row r="91" spans="1:7" x14ac:dyDescent="0.2">
      <c r="A91" s="2">
        <f t="shared" si="28"/>
        <v>90</v>
      </c>
      <c r="B91" t="s">
        <v>250</v>
      </c>
      <c r="C91" s="4" t="s">
        <v>8</v>
      </c>
      <c r="D91" s="5">
        <v>2.2000000000000002</v>
      </c>
      <c r="E91">
        <v>3294770.0142120598</v>
      </c>
      <c r="F91">
        <f t="shared" ref="F91" si="36">LOG(E91,10)</f>
        <v>6.5178251048042108</v>
      </c>
      <c r="G91" s="5">
        <v>2.2000000000000002</v>
      </c>
    </row>
    <row r="92" spans="1:7" x14ac:dyDescent="0.2">
      <c r="A92" s="2">
        <f t="shared" si="28"/>
        <v>91</v>
      </c>
      <c r="B92" t="s">
        <v>251</v>
      </c>
      <c r="C92" s="4" t="s">
        <v>6</v>
      </c>
      <c r="D92" s="5">
        <v>1.9</v>
      </c>
      <c r="E92">
        <v>200422.69533369999</v>
      </c>
      <c r="F92">
        <f t="shared" ref="F92" si="37">LOG(E92,10)</f>
        <v>5.3019468983334823</v>
      </c>
      <c r="G92" s="5">
        <v>1.9</v>
      </c>
    </row>
    <row r="93" spans="1:7" x14ac:dyDescent="0.2">
      <c r="A93" s="2">
        <f t="shared" si="28"/>
        <v>92</v>
      </c>
      <c r="B93" t="s">
        <v>252</v>
      </c>
      <c r="C93" s="4" t="s">
        <v>8</v>
      </c>
      <c r="D93" s="5">
        <v>1.2</v>
      </c>
      <c r="E93">
        <v>2111325.94178455</v>
      </c>
      <c r="F93">
        <f t="shared" ref="F93" si="38">LOG(E93,10)</f>
        <v>6.3245552838957364</v>
      </c>
      <c r="G93" s="5">
        <v>1.2</v>
      </c>
    </row>
    <row r="94" spans="1:7" x14ac:dyDescent="0.2">
      <c r="A94" s="2">
        <f t="shared" si="28"/>
        <v>93</v>
      </c>
      <c r="B94" t="s">
        <v>253</v>
      </c>
      <c r="C94" s="4" t="s">
        <v>12</v>
      </c>
      <c r="D94" s="5">
        <v>1</v>
      </c>
      <c r="E94">
        <v>788.11040623910003</v>
      </c>
      <c r="F94">
        <f t="shared" ref="F94:F95" si="39">LOG(E94,10)</f>
        <v>2.8965870619840746</v>
      </c>
      <c r="G94" s="5">
        <v>1</v>
      </c>
    </row>
    <row r="95" spans="1:7" x14ac:dyDescent="0.2">
      <c r="A95" s="2">
        <f t="shared" si="28"/>
        <v>94</v>
      </c>
      <c r="B95" t="s">
        <v>254</v>
      </c>
      <c r="C95" s="4" t="s">
        <v>10</v>
      </c>
      <c r="D95" s="5">
        <v>0.95</v>
      </c>
      <c r="E95">
        <v>6.7424726547461704</v>
      </c>
      <c r="F95">
        <f t="shared" si="39"/>
        <v>0.82881919377277058</v>
      </c>
      <c r="G95" s="5">
        <v>0.95</v>
      </c>
    </row>
    <row r="96" spans="1:7" x14ac:dyDescent="0.2">
      <c r="A96" s="2">
        <f t="shared" si="28"/>
        <v>95</v>
      </c>
      <c r="B96" t="s">
        <v>255</v>
      </c>
      <c r="C96" s="4" t="s">
        <v>12</v>
      </c>
      <c r="D96" s="5">
        <v>0.75</v>
      </c>
      <c r="E96">
        <v>88343.490344818594</v>
      </c>
      <c r="F96">
        <f t="shared" ref="F96:F98" si="40">LOG(E96,10)</f>
        <v>4.9461745537128383</v>
      </c>
      <c r="G96" s="5">
        <v>0.75</v>
      </c>
    </row>
    <row r="97" spans="1:7" x14ac:dyDescent="0.2">
      <c r="A97" s="2">
        <f t="shared" si="28"/>
        <v>96</v>
      </c>
      <c r="B97" t="s">
        <v>256</v>
      </c>
      <c r="C97" s="4" t="s">
        <v>12</v>
      </c>
      <c r="D97" s="5">
        <v>0.55000000000000004</v>
      </c>
      <c r="E97">
        <v>28581.630455018501</v>
      </c>
      <c r="F97">
        <f t="shared" si="40"/>
        <v>4.4560869997320758</v>
      </c>
      <c r="G97" s="5">
        <v>0.55000000000000004</v>
      </c>
    </row>
    <row r="98" spans="1:7" x14ac:dyDescent="0.2">
      <c r="A98" s="2">
        <f t="shared" si="28"/>
        <v>97</v>
      </c>
      <c r="B98" t="s">
        <v>257</v>
      </c>
      <c r="C98" s="4" t="s">
        <v>10</v>
      </c>
      <c r="D98" s="5">
        <v>0.4</v>
      </c>
      <c r="E98">
        <v>3051.3783634512502</v>
      </c>
      <c r="F98">
        <f t="shared" si="40"/>
        <v>3.4844960624345735</v>
      </c>
      <c r="G98" s="5">
        <v>0.4</v>
      </c>
    </row>
    <row r="99" spans="1:7" x14ac:dyDescent="0.2">
      <c r="A99" s="2">
        <f t="shared" si="28"/>
        <v>98</v>
      </c>
      <c r="B99" t="s">
        <v>258</v>
      </c>
      <c r="C99" s="4" t="s">
        <v>6</v>
      </c>
      <c r="D99" s="5">
        <v>0.2</v>
      </c>
      <c r="E99">
        <v>241375.36232558</v>
      </c>
      <c r="F99">
        <f t="shared" ref="F99:F102" si="41">LOG(E99,10)</f>
        <v>5.3826929387020312</v>
      </c>
      <c r="G99" s="5">
        <v>0.2</v>
      </c>
    </row>
    <row r="100" spans="1:7" x14ac:dyDescent="0.2">
      <c r="A100" s="2">
        <f t="shared" si="28"/>
        <v>99</v>
      </c>
      <c r="B100" t="s">
        <v>259</v>
      </c>
      <c r="C100" s="4" t="s">
        <v>12</v>
      </c>
      <c r="D100" s="5">
        <v>12.5</v>
      </c>
      <c r="E100">
        <v>2447714.2174572502</v>
      </c>
      <c r="F100">
        <f t="shared" si="41"/>
        <v>6.3887607104398212</v>
      </c>
      <c r="G100" s="5">
        <v>12.5</v>
      </c>
    </row>
    <row r="101" spans="1:7" x14ac:dyDescent="0.2">
      <c r="A101" s="2">
        <f t="shared" si="28"/>
        <v>100</v>
      </c>
      <c r="B101" t="s">
        <v>260</v>
      </c>
      <c r="C101" s="4" t="s">
        <v>8</v>
      </c>
      <c r="D101" s="5">
        <v>8</v>
      </c>
      <c r="E101">
        <v>3161427.0741144498</v>
      </c>
      <c r="F101">
        <f t="shared" si="41"/>
        <v>6.4998831682226301</v>
      </c>
      <c r="G101" s="5">
        <v>8</v>
      </c>
    </row>
    <row r="102" spans="1:7" x14ac:dyDescent="0.2">
      <c r="A102" s="2">
        <f t="shared" si="28"/>
        <v>101</v>
      </c>
      <c r="B102" t="s">
        <v>261</v>
      </c>
      <c r="C102" s="4" t="s">
        <v>10</v>
      </c>
      <c r="D102" s="5">
        <v>7.2</v>
      </c>
      <c r="E102">
        <v>2541.09116351792</v>
      </c>
      <c r="F102">
        <f t="shared" si="41"/>
        <v>3.4050202459644114</v>
      </c>
      <c r="G102" s="5">
        <v>7.2</v>
      </c>
    </row>
    <row r="103" spans="1:7" x14ac:dyDescent="0.2">
      <c r="A103" s="2">
        <f t="shared" si="28"/>
        <v>102</v>
      </c>
      <c r="B103" t="s">
        <v>262</v>
      </c>
      <c r="C103" s="4" t="s">
        <v>8</v>
      </c>
      <c r="D103" s="5">
        <v>4.4000000000000004</v>
      </c>
      <c r="E103">
        <v>2403633.4828123399</v>
      </c>
      <c r="F103">
        <f t="shared" ref="F103:F105" si="42">LOG(E103,10)</f>
        <v>6.3808682451412322</v>
      </c>
      <c r="G103" s="5">
        <v>4.4000000000000004</v>
      </c>
    </row>
    <row r="104" spans="1:7" x14ac:dyDescent="0.2">
      <c r="A104" s="2">
        <f t="shared" si="28"/>
        <v>103</v>
      </c>
      <c r="B104" t="s">
        <v>263</v>
      </c>
      <c r="C104" s="4" t="s">
        <v>12</v>
      </c>
      <c r="D104" s="5">
        <v>3</v>
      </c>
      <c r="E104">
        <v>1088795.5305973799</v>
      </c>
      <c r="F104">
        <f t="shared" si="42"/>
        <v>6.0369463294611858</v>
      </c>
      <c r="G104" s="5">
        <v>3</v>
      </c>
    </row>
    <row r="105" spans="1:7" x14ac:dyDescent="0.2">
      <c r="A105" s="2">
        <f t="shared" si="28"/>
        <v>104</v>
      </c>
      <c r="B105" t="s">
        <v>264</v>
      </c>
      <c r="C105" s="4" t="s">
        <v>10</v>
      </c>
      <c r="D105" s="5">
        <v>3</v>
      </c>
      <c r="E105">
        <v>347.01549340649501</v>
      </c>
      <c r="F105">
        <f t="shared" si="42"/>
        <v>2.5403488654269952</v>
      </c>
      <c r="G105" s="5">
        <v>3</v>
      </c>
    </row>
    <row r="106" spans="1:7" x14ac:dyDescent="0.2">
      <c r="A106" s="2">
        <f t="shared" si="28"/>
        <v>105</v>
      </c>
      <c r="B106" t="s">
        <v>265</v>
      </c>
      <c r="C106" s="4" t="s">
        <v>6</v>
      </c>
      <c r="D106" s="5">
        <v>2.4</v>
      </c>
      <c r="E106">
        <v>14036.3028258084</v>
      </c>
      <c r="F106">
        <f t="shared" ref="F106" si="43">LOG(E106,10)</f>
        <v>4.1472527293181516</v>
      </c>
      <c r="G106" s="5">
        <v>2.4</v>
      </c>
    </row>
    <row r="107" spans="1:7" x14ac:dyDescent="0.2">
      <c r="A107" s="2">
        <f t="shared" si="28"/>
        <v>106</v>
      </c>
      <c r="B107" t="s">
        <v>266</v>
      </c>
      <c r="C107" s="4" t="s">
        <v>10</v>
      </c>
      <c r="D107" s="5">
        <v>1.3</v>
      </c>
      <c r="E107">
        <v>775.50416764970203</v>
      </c>
      <c r="F107">
        <f t="shared" ref="F107" si="44">LOG(E107,10)</f>
        <v>2.8895841361050127</v>
      </c>
      <c r="G107" s="5">
        <v>1.3</v>
      </c>
    </row>
    <row r="108" spans="1:7" x14ac:dyDescent="0.2">
      <c r="A108" s="2">
        <f t="shared" si="28"/>
        <v>107</v>
      </c>
      <c r="B108" t="s">
        <v>267</v>
      </c>
      <c r="C108" s="4" t="s">
        <v>10</v>
      </c>
      <c r="D108" s="5">
        <v>1</v>
      </c>
      <c r="E108">
        <v>6.4549722436790198</v>
      </c>
      <c r="F108">
        <f t="shared" ref="F108" si="45">LOG(E108,10)</f>
        <v>0.80989437914419637</v>
      </c>
      <c r="G108" s="5">
        <v>1</v>
      </c>
    </row>
    <row r="109" spans="1:7" x14ac:dyDescent="0.2">
      <c r="A109" s="2">
        <f t="shared" si="28"/>
        <v>108</v>
      </c>
      <c r="B109" t="s">
        <v>268</v>
      </c>
      <c r="C109" s="4" t="s">
        <v>6</v>
      </c>
      <c r="D109" s="5">
        <v>0.2</v>
      </c>
      <c r="E109">
        <v>61465.9015094856</v>
      </c>
      <c r="F109">
        <f t="shared" ref="F109" si="46">LOG(E109,10)</f>
        <v>4.7886342557244683</v>
      </c>
      <c r="G109" s="5">
        <v>0.2</v>
      </c>
    </row>
    <row r="110" spans="1:7" x14ac:dyDescent="0.2">
      <c r="A110" s="2">
        <f t="shared" si="28"/>
        <v>109</v>
      </c>
      <c r="B110" t="s">
        <v>269</v>
      </c>
      <c r="C110" s="4" t="s">
        <v>12</v>
      </c>
      <c r="D110" s="5">
        <v>0.2</v>
      </c>
      <c r="E110">
        <v>9610.7310192305304</v>
      </c>
      <c r="F110">
        <f t="shared" ref="F110" si="47">LOG(E110,10)</f>
        <v>3.9827564225846284</v>
      </c>
      <c r="G110" s="5">
        <v>0.2</v>
      </c>
    </row>
    <row r="111" spans="1:7" x14ac:dyDescent="0.2">
      <c r="A111" s="2">
        <f t="shared" si="28"/>
        <v>110</v>
      </c>
      <c r="B111" t="s">
        <v>124</v>
      </c>
      <c r="C111" s="8" t="s">
        <v>125</v>
      </c>
      <c r="D111" s="14">
        <v>0.5</v>
      </c>
      <c r="E111">
        <v>40.951754499204</v>
      </c>
      <c r="F111">
        <f t="shared" ref="F111" si="48">LOG(E111,10)</f>
        <v>1.6122725130073043</v>
      </c>
      <c r="G111" s="14">
        <v>0.5</v>
      </c>
    </row>
  </sheetData>
  <autoFilter ref="A1:F111" xr:uid="{E22C9D73-D186-4C35-9417-5BDE76090EA9}"/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DD6F-2F9F-44BA-9572-F5B778134577}">
  <dimension ref="A1:I54"/>
  <sheetViews>
    <sheetView workbookViewId="0">
      <selection activeCell="N18" sqref="N18"/>
    </sheetView>
  </sheetViews>
  <sheetFormatPr defaultRowHeight="15" x14ac:dyDescent="0.2"/>
  <cols>
    <col min="1" max="1" width="17.484375" customWidth="1"/>
    <col min="2" max="2" width="12.5078125" customWidth="1"/>
  </cols>
  <sheetData>
    <row r="1" spans="1:9" x14ac:dyDescent="0.2">
      <c r="A1" t="s">
        <v>131</v>
      </c>
    </row>
    <row r="2" spans="1:9" ht="15.75" thickBot="1" x14ac:dyDescent="0.25"/>
    <row r="3" spans="1:9" x14ac:dyDescent="0.2">
      <c r="A3" s="13" t="s">
        <v>132</v>
      </c>
      <c r="B3" s="13"/>
    </row>
    <row r="4" spans="1:9" x14ac:dyDescent="0.2">
      <c r="A4" s="10" t="s">
        <v>133</v>
      </c>
      <c r="B4" s="10">
        <v>0.39623898247054862</v>
      </c>
    </row>
    <row r="5" spans="1:9" x14ac:dyDescent="0.2">
      <c r="A5" s="10" t="s">
        <v>134</v>
      </c>
      <c r="B5" s="10">
        <v>0.15700533122929575</v>
      </c>
    </row>
    <row r="6" spans="1:9" x14ac:dyDescent="0.2">
      <c r="A6" s="10" t="s">
        <v>135</v>
      </c>
      <c r="B6" s="10">
        <v>0.12689837877319918</v>
      </c>
    </row>
    <row r="7" spans="1:9" x14ac:dyDescent="0.2">
      <c r="A7" s="10" t="s">
        <v>136</v>
      </c>
      <c r="B7" s="10">
        <v>3.6242061944900787</v>
      </c>
    </row>
    <row r="8" spans="1:9" ht="15.75" thickBot="1" x14ac:dyDescent="0.25">
      <c r="A8" s="11" t="s">
        <v>137</v>
      </c>
      <c r="B8" s="11">
        <v>30</v>
      </c>
    </row>
    <row r="10" spans="1:9" ht="15.75" thickBot="1" x14ac:dyDescent="0.25">
      <c r="A10" t="s">
        <v>138</v>
      </c>
    </row>
    <row r="11" spans="1:9" x14ac:dyDescent="0.2">
      <c r="A11" s="12"/>
      <c r="B11" s="12" t="s">
        <v>143</v>
      </c>
      <c r="C11" s="12" t="s">
        <v>144</v>
      </c>
      <c r="D11" s="12" t="s">
        <v>145</v>
      </c>
      <c r="E11" s="12" t="s">
        <v>146</v>
      </c>
      <c r="F11" s="12" t="s">
        <v>147</v>
      </c>
    </row>
    <row r="12" spans="1:9" x14ac:dyDescent="0.2">
      <c r="A12" s="10" t="s">
        <v>139</v>
      </c>
      <c r="B12" s="10">
        <v>1</v>
      </c>
      <c r="C12" s="10">
        <v>68.497291541619347</v>
      </c>
      <c r="D12" s="10">
        <v>68.497291541619347</v>
      </c>
      <c r="E12" s="10">
        <v>5.2149194262769889</v>
      </c>
      <c r="F12" s="10">
        <v>3.0182937912957505E-2</v>
      </c>
    </row>
    <row r="13" spans="1:9" x14ac:dyDescent="0.2">
      <c r="A13" s="10" t="s">
        <v>140</v>
      </c>
      <c r="B13" s="10">
        <v>28</v>
      </c>
      <c r="C13" s="10">
        <v>367.7763751250472</v>
      </c>
      <c r="D13" s="10">
        <v>13.134870540180257</v>
      </c>
      <c r="E13" s="10"/>
      <c r="F13" s="10"/>
    </row>
    <row r="14" spans="1:9" ht="15.75" thickBot="1" x14ac:dyDescent="0.25">
      <c r="A14" s="11" t="s">
        <v>141</v>
      </c>
      <c r="B14" s="11">
        <v>29</v>
      </c>
      <c r="C14" s="11">
        <v>436.27366666666654</v>
      </c>
      <c r="D14" s="11"/>
      <c r="E14" s="11"/>
      <c r="F14" s="11"/>
    </row>
    <row r="15" spans="1:9" ht="15.75" thickBot="1" x14ac:dyDescent="0.25"/>
    <row r="16" spans="1:9" x14ac:dyDescent="0.2">
      <c r="A16" s="12"/>
      <c r="B16" s="12" t="s">
        <v>148</v>
      </c>
      <c r="C16" s="12" t="s">
        <v>136</v>
      </c>
      <c r="D16" s="12" t="s">
        <v>149</v>
      </c>
      <c r="E16" s="12" t="s">
        <v>150</v>
      </c>
      <c r="F16" s="12" t="s">
        <v>151</v>
      </c>
      <c r="G16" s="12" t="s">
        <v>152</v>
      </c>
      <c r="H16" s="12" t="s">
        <v>153</v>
      </c>
      <c r="I16" s="12" t="s">
        <v>154</v>
      </c>
    </row>
    <row r="17" spans="1:9" x14ac:dyDescent="0.2">
      <c r="A17" s="10" t="s">
        <v>142</v>
      </c>
      <c r="B17" s="10">
        <v>-5.2295081019718355</v>
      </c>
      <c r="C17" s="10">
        <v>3.7745566231207861</v>
      </c>
      <c r="D17" s="10">
        <v>-1.3854628832268259</v>
      </c>
      <c r="E17" s="10">
        <v>0.17684925842814528</v>
      </c>
      <c r="F17" s="10">
        <v>-12.961336845882995</v>
      </c>
      <c r="G17" s="10">
        <v>2.502320641939324</v>
      </c>
      <c r="H17" s="10">
        <v>-12.961336845882995</v>
      </c>
      <c r="I17" s="10">
        <v>2.502320641939324</v>
      </c>
    </row>
    <row r="18" spans="1:9" ht="15.75" thickBot="1" x14ac:dyDescent="0.25">
      <c r="A18" s="11">
        <v>6.8126587698084116</v>
      </c>
      <c r="B18" s="11">
        <v>1.4590152471362239</v>
      </c>
      <c r="C18" s="11">
        <v>0.63890462072305843</v>
      </c>
      <c r="D18" s="11">
        <v>2.283619807734421</v>
      </c>
      <c r="E18" s="11">
        <v>3.018293791295747E-2</v>
      </c>
      <c r="F18" s="11">
        <v>0.15027845912112903</v>
      </c>
      <c r="G18" s="11">
        <v>2.767752035151319</v>
      </c>
      <c r="H18" s="11">
        <v>0.15027845912112903</v>
      </c>
      <c r="I18" s="11">
        <v>2.767752035151319</v>
      </c>
    </row>
    <row r="22" spans="1:9" x14ac:dyDescent="0.2">
      <c r="A22" t="s">
        <v>155</v>
      </c>
      <c r="F22" t="s">
        <v>160</v>
      </c>
    </row>
    <row r="23" spans="1:9" ht="15.75" thickBot="1" x14ac:dyDescent="0.25"/>
    <row r="24" spans="1:9" x14ac:dyDescent="0.2">
      <c r="A24" s="12" t="s">
        <v>156</v>
      </c>
      <c r="B24" s="12" t="s">
        <v>157</v>
      </c>
      <c r="C24" s="12" t="s">
        <v>158</v>
      </c>
      <c r="D24" s="12" t="s">
        <v>159</v>
      </c>
      <c r="F24" s="12" t="s">
        <v>161</v>
      </c>
      <c r="G24" s="12">
        <v>17</v>
      </c>
    </row>
    <row r="25" spans="1:9" x14ac:dyDescent="0.2">
      <c r="A25" s="10">
        <v>1</v>
      </c>
      <c r="B25" s="10">
        <v>4.64880205559471</v>
      </c>
      <c r="C25" s="10">
        <v>-4.4488020555947099</v>
      </c>
      <c r="D25" s="10">
        <v>-1.2492523287466482</v>
      </c>
      <c r="F25" s="10">
        <v>1.6666666666666667</v>
      </c>
      <c r="G25" s="10">
        <v>0.2</v>
      </c>
    </row>
    <row r="26" spans="1:9" x14ac:dyDescent="0.2">
      <c r="A26" s="10">
        <v>2</v>
      </c>
      <c r="B26" s="10">
        <v>0.11470108165370352</v>
      </c>
      <c r="C26" s="10">
        <v>8.5298918346296493E-2</v>
      </c>
      <c r="D26" s="10">
        <v>2.3952486771056464E-2</v>
      </c>
      <c r="F26" s="10">
        <v>5</v>
      </c>
      <c r="G26" s="10">
        <v>0.2</v>
      </c>
    </row>
    <row r="27" spans="1:9" x14ac:dyDescent="0.2">
      <c r="A27" s="10">
        <v>3</v>
      </c>
      <c r="B27" s="10">
        <v>4.2908225735134264</v>
      </c>
      <c r="C27" s="10">
        <v>-2.0908225735134263</v>
      </c>
      <c r="D27" s="10">
        <v>-0.5871164723260639</v>
      </c>
      <c r="F27" s="10">
        <v>8.3333333333333339</v>
      </c>
      <c r="G27" s="10">
        <v>0.2</v>
      </c>
    </row>
    <row r="28" spans="1:9" x14ac:dyDescent="0.2">
      <c r="A28" s="10">
        <v>4</v>
      </c>
      <c r="B28" s="10">
        <v>4.7203362933865636</v>
      </c>
      <c r="C28" s="10">
        <v>-3.1203362933865635</v>
      </c>
      <c r="D28" s="10">
        <v>-0.87621056910898176</v>
      </c>
      <c r="F28" s="10">
        <v>11.666666666666666</v>
      </c>
      <c r="G28" s="10">
        <v>0.2</v>
      </c>
    </row>
    <row r="29" spans="1:9" x14ac:dyDescent="0.2">
      <c r="A29" s="10">
        <v>5</v>
      </c>
      <c r="B29" s="10">
        <v>3.8154330778195744</v>
      </c>
      <c r="C29" s="10">
        <v>-3.6154330778195742</v>
      </c>
      <c r="D29" s="10">
        <v>-1.0152369414174787</v>
      </c>
      <c r="F29" s="10">
        <v>15</v>
      </c>
      <c r="G29" s="10">
        <v>0.2</v>
      </c>
    </row>
    <row r="30" spans="1:9" x14ac:dyDescent="0.2">
      <c r="A30" s="10">
        <v>6</v>
      </c>
      <c r="B30" s="10">
        <v>3.016206337771286</v>
      </c>
      <c r="C30" s="10">
        <v>4.733793662228714</v>
      </c>
      <c r="D30" s="10">
        <v>1.3292798111591435</v>
      </c>
      <c r="F30" s="10">
        <v>18.333333333333336</v>
      </c>
      <c r="G30" s="10">
        <v>0.25</v>
      </c>
    </row>
    <row r="31" spans="1:9" x14ac:dyDescent="0.2">
      <c r="A31" s="10">
        <v>7</v>
      </c>
      <c r="B31" s="10">
        <v>4.7049932727949342</v>
      </c>
      <c r="C31" s="10">
        <v>2.2950067272050658</v>
      </c>
      <c r="D31" s="10">
        <v>0.64445270043980174</v>
      </c>
      <c r="F31" s="10">
        <v>21.666666666666668</v>
      </c>
      <c r="G31" s="10">
        <v>0.5</v>
      </c>
    </row>
    <row r="32" spans="1:9" x14ac:dyDescent="0.2">
      <c r="A32" s="10">
        <v>8</v>
      </c>
      <c r="B32" s="10">
        <v>2.2368660155149831</v>
      </c>
      <c r="C32" s="10">
        <v>3.0131339844850169</v>
      </c>
      <c r="D32" s="10">
        <v>0.8461074689106135</v>
      </c>
      <c r="F32" s="10">
        <v>25.000000000000004</v>
      </c>
      <c r="G32" s="10">
        <v>0.5</v>
      </c>
    </row>
    <row r="33" spans="1:7" x14ac:dyDescent="0.2">
      <c r="A33" s="10">
        <v>9</v>
      </c>
      <c r="B33" s="10">
        <v>5.1826734960846332</v>
      </c>
      <c r="C33" s="10">
        <v>1.7326503915366942E-2</v>
      </c>
      <c r="D33" s="10">
        <v>4.8653941206688667E-3</v>
      </c>
      <c r="F33" s="10">
        <v>28.333333333333336</v>
      </c>
      <c r="G33" s="10">
        <v>0.6</v>
      </c>
    </row>
    <row r="34" spans="1:7" x14ac:dyDescent="0.2">
      <c r="A34" s="10">
        <v>10</v>
      </c>
      <c r="B34" s="10">
        <v>3.3357365453939627</v>
      </c>
      <c r="C34" s="10">
        <v>-2.1357365453939625</v>
      </c>
      <c r="D34" s="10">
        <v>-0.59972860549446594</v>
      </c>
      <c r="F34" s="10">
        <v>31.666666666666668</v>
      </c>
      <c r="G34" s="10">
        <v>0.8</v>
      </c>
    </row>
    <row r="35" spans="1:7" x14ac:dyDescent="0.2">
      <c r="A35" s="10">
        <v>11</v>
      </c>
      <c r="B35" s="10">
        <v>4.2405829600893332</v>
      </c>
      <c r="C35" s="10">
        <v>-2.2405829600893332</v>
      </c>
      <c r="D35" s="10">
        <v>-0.62917015539534582</v>
      </c>
      <c r="F35" s="10">
        <v>35</v>
      </c>
      <c r="G35" s="10">
        <v>1</v>
      </c>
    </row>
    <row r="36" spans="1:7" x14ac:dyDescent="0.2">
      <c r="A36" s="10">
        <v>12</v>
      </c>
      <c r="B36" s="10">
        <v>3.1169837235106881</v>
      </c>
      <c r="C36" s="10">
        <v>-1.7169837235106882</v>
      </c>
      <c r="D36" s="10">
        <v>-0.48214011057614581</v>
      </c>
      <c r="F36" s="10">
        <v>38.333333333333336</v>
      </c>
      <c r="G36" s="10">
        <v>1.2</v>
      </c>
    </row>
    <row r="37" spans="1:7" x14ac:dyDescent="0.2">
      <c r="A37" s="10">
        <v>13</v>
      </c>
      <c r="B37" s="10">
        <v>4.7405589063800084</v>
      </c>
      <c r="C37" s="10">
        <v>-3.7405589063800084</v>
      </c>
      <c r="D37" s="10">
        <v>-1.0503730816102974</v>
      </c>
      <c r="F37" s="10">
        <v>41.666666666666664</v>
      </c>
      <c r="G37" s="10">
        <v>1.4</v>
      </c>
    </row>
    <row r="38" spans="1:7" x14ac:dyDescent="0.2">
      <c r="A38" s="10">
        <v>14</v>
      </c>
      <c r="B38" s="10">
        <v>2.4363775848210159</v>
      </c>
      <c r="C38" s="10">
        <v>-1.9363775848210159</v>
      </c>
      <c r="D38" s="10">
        <v>-0.54374732274913329</v>
      </c>
      <c r="F38" s="10">
        <v>45</v>
      </c>
      <c r="G38" s="10">
        <v>1.6</v>
      </c>
    </row>
    <row r="39" spans="1:7" x14ac:dyDescent="0.2">
      <c r="A39" s="10">
        <v>15</v>
      </c>
      <c r="B39" s="10">
        <v>0.57515053493439616</v>
      </c>
      <c r="C39" s="10">
        <v>-0.32515053493439616</v>
      </c>
      <c r="D39" s="10">
        <v>-9.1304368655645479E-2</v>
      </c>
      <c r="F39" s="10">
        <v>48.333333333333336</v>
      </c>
      <c r="G39" s="10">
        <v>1.8</v>
      </c>
    </row>
    <row r="40" spans="1:7" x14ac:dyDescent="0.2">
      <c r="A40" s="10">
        <v>16</v>
      </c>
      <c r="B40" s="10">
        <v>4.4027162809043547</v>
      </c>
      <c r="C40" s="10">
        <v>0.84728371909564526</v>
      </c>
      <c r="D40" s="10">
        <v>0.23792273649447879</v>
      </c>
      <c r="F40" s="10">
        <v>51.666666666666664</v>
      </c>
      <c r="G40" s="10">
        <v>1.9</v>
      </c>
    </row>
    <row r="41" spans="1:7" x14ac:dyDescent="0.2">
      <c r="A41" s="10">
        <v>17</v>
      </c>
      <c r="B41" s="10">
        <v>4.1830943865479293</v>
      </c>
      <c r="C41" s="10">
        <v>-0.7830943865479294</v>
      </c>
      <c r="D41" s="10">
        <v>-0.2198979576520298</v>
      </c>
      <c r="F41" s="10">
        <v>55</v>
      </c>
      <c r="G41" s="10">
        <v>2</v>
      </c>
    </row>
    <row r="42" spans="1:7" x14ac:dyDescent="0.2">
      <c r="A42" s="10">
        <v>18</v>
      </c>
      <c r="B42" s="10">
        <v>4.5294786525010169</v>
      </c>
      <c r="C42" s="10">
        <v>-2.7294786525010171</v>
      </c>
      <c r="D42" s="10">
        <v>-0.76645522104384578</v>
      </c>
      <c r="F42" s="10">
        <v>58.333333333333336</v>
      </c>
      <c r="G42" s="10">
        <v>2.2000000000000002</v>
      </c>
    </row>
    <row r="43" spans="1:7" x14ac:dyDescent="0.2">
      <c r="A43" s="10">
        <v>19</v>
      </c>
      <c r="B43" s="10">
        <v>-0.67157547927062655</v>
      </c>
      <c r="C43" s="10">
        <v>1.4715754792706266</v>
      </c>
      <c r="D43" s="10">
        <v>0.41322789178570102</v>
      </c>
      <c r="F43" s="10">
        <v>61.666666666666664</v>
      </c>
      <c r="G43" s="10">
        <v>2.4</v>
      </c>
    </row>
    <row r="44" spans="1:7" x14ac:dyDescent="0.2">
      <c r="A44" s="10">
        <v>20</v>
      </c>
      <c r="B44" s="10">
        <v>3.4107664329911804</v>
      </c>
      <c r="C44" s="10">
        <v>-2.8107664329911803</v>
      </c>
      <c r="D44" s="10">
        <v>-0.78928135441794756</v>
      </c>
      <c r="F44" s="10">
        <v>65</v>
      </c>
      <c r="G44" s="10">
        <v>3</v>
      </c>
    </row>
    <row r="45" spans="1:7" x14ac:dyDescent="0.2">
      <c r="A45" s="10">
        <v>21</v>
      </c>
      <c r="B45" s="10">
        <v>4.0449290222721102</v>
      </c>
      <c r="C45" s="10">
        <v>10.955070977727889</v>
      </c>
      <c r="D45" s="10">
        <v>3.0762546320308033</v>
      </c>
      <c r="F45" s="10">
        <v>68.333333333333343</v>
      </c>
      <c r="G45" s="10">
        <v>3.2</v>
      </c>
    </row>
    <row r="46" spans="1:7" x14ac:dyDescent="0.2">
      <c r="A46" s="10">
        <v>22</v>
      </c>
      <c r="B46" s="10">
        <v>2.8023128476162027</v>
      </c>
      <c r="C46" s="10">
        <v>0.39768715238379748</v>
      </c>
      <c r="D46" s="10">
        <v>0.11167311896992661</v>
      </c>
      <c r="F46" s="10">
        <v>71.666666666666671</v>
      </c>
      <c r="G46" s="10">
        <v>3.4</v>
      </c>
    </row>
    <row r="47" spans="1:7" x14ac:dyDescent="0.2">
      <c r="A47" s="10">
        <v>23</v>
      </c>
      <c r="B47" s="10">
        <v>2.4954667487183348</v>
      </c>
      <c r="C47" s="10">
        <v>-1.9954667487183348</v>
      </c>
      <c r="D47" s="10">
        <v>-0.56033994131924636</v>
      </c>
      <c r="F47" s="10">
        <v>75.000000000000014</v>
      </c>
      <c r="G47" s="10">
        <v>5.2</v>
      </c>
    </row>
    <row r="48" spans="1:7" x14ac:dyDescent="0.2">
      <c r="A48" s="10">
        <v>24</v>
      </c>
      <c r="B48" s="10">
        <v>5.0624612316036037</v>
      </c>
      <c r="C48" s="10">
        <v>7.4375387683963963</v>
      </c>
      <c r="D48" s="10">
        <v>2.0885088863142549</v>
      </c>
      <c r="F48" s="10">
        <v>78.333333333333343</v>
      </c>
      <c r="G48" s="10">
        <v>5.25</v>
      </c>
    </row>
    <row r="49" spans="1:7" x14ac:dyDescent="0.2">
      <c r="A49" s="10">
        <v>25</v>
      </c>
      <c r="B49" s="10">
        <v>4.4458162888088486</v>
      </c>
      <c r="C49" s="10">
        <v>6.5541837111911514</v>
      </c>
      <c r="D49" s="10">
        <v>1.8404570852825586</v>
      </c>
      <c r="F49" s="10">
        <v>81.666666666666671</v>
      </c>
      <c r="G49" s="10">
        <v>5.25</v>
      </c>
    </row>
    <row r="50" spans="1:7" x14ac:dyDescent="0.2">
      <c r="A50" s="10">
        <v>26</v>
      </c>
      <c r="B50" s="10">
        <v>4.1096937456739253</v>
      </c>
      <c r="C50" s="10">
        <v>-1.1096937456739253</v>
      </c>
      <c r="D50" s="10">
        <v>-0.3116091654910515</v>
      </c>
      <c r="F50" s="10">
        <v>85.000000000000014</v>
      </c>
      <c r="G50" s="10">
        <v>7</v>
      </c>
    </row>
    <row r="51" spans="1:7" x14ac:dyDescent="0.2">
      <c r="A51" s="10">
        <v>27</v>
      </c>
      <c r="B51" s="10">
        <v>2.5061132622033258</v>
      </c>
      <c r="C51" s="10">
        <v>-0.60611326220332584</v>
      </c>
      <c r="D51" s="10">
        <v>-0.17020051574097572</v>
      </c>
      <c r="F51" s="10">
        <v>88.333333333333343</v>
      </c>
      <c r="G51" s="10">
        <v>7.75</v>
      </c>
    </row>
    <row r="52" spans="1:7" x14ac:dyDescent="0.2">
      <c r="A52" s="10">
        <v>28</v>
      </c>
      <c r="B52" s="10">
        <v>2.6239229662469157</v>
      </c>
      <c r="C52" s="10">
        <v>-2.4239229662469155</v>
      </c>
      <c r="D52" s="10">
        <v>-0.6806532123582314</v>
      </c>
      <c r="F52" s="10">
        <v>91.666666666666671</v>
      </c>
      <c r="G52" s="10">
        <v>11</v>
      </c>
    </row>
    <row r="53" spans="1:7" x14ac:dyDescent="0.2">
      <c r="A53" s="10">
        <v>29</v>
      </c>
      <c r="B53" s="10">
        <v>0.82139686383066657</v>
      </c>
      <c r="C53" s="10">
        <v>1.5786031361693333</v>
      </c>
      <c r="D53" s="10">
        <v>0.44328194857450848</v>
      </c>
      <c r="F53" s="10">
        <v>95.000000000000014</v>
      </c>
      <c r="G53" s="10">
        <v>12.5</v>
      </c>
    </row>
    <row r="54" spans="1:7" ht="15.75" thickBot="1" x14ac:dyDescent="0.25">
      <c r="A54" s="11">
        <v>30</v>
      </c>
      <c r="B54" s="11">
        <v>1.7571822900889869</v>
      </c>
      <c r="C54" s="11">
        <v>-1.5571822900889869</v>
      </c>
      <c r="D54" s="11">
        <v>-0.43726683674997957</v>
      </c>
      <c r="F54" s="11">
        <v>98.333333333333343</v>
      </c>
      <c r="G54" s="11">
        <v>15</v>
      </c>
    </row>
  </sheetData>
  <sortState xmlns:xlrd2="http://schemas.microsoft.com/office/spreadsheetml/2017/richdata2" ref="G25:G54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FD46-821C-44AB-996A-7B94C132A35F}">
  <dimension ref="A1:E32"/>
  <sheetViews>
    <sheetView topLeftCell="A12" workbookViewId="0">
      <selection activeCell="P27" sqref="P27"/>
    </sheetView>
  </sheetViews>
  <sheetFormatPr defaultRowHeight="15" x14ac:dyDescent="0.2"/>
  <cols>
    <col min="2" max="2" width="16.41015625" customWidth="1"/>
    <col min="3" max="3" width="13.1796875" customWidth="1"/>
    <col min="5" max="5" width="13.31640625" customWidth="1"/>
  </cols>
  <sheetData>
    <row r="1" spans="1:5" x14ac:dyDescent="0.2">
      <c r="A1" t="s">
        <v>126</v>
      </c>
      <c r="B1" t="s">
        <v>127</v>
      </c>
      <c r="C1" t="s">
        <v>128</v>
      </c>
      <c r="D1" t="s">
        <v>122</v>
      </c>
      <c r="E1" t="s">
        <v>129</v>
      </c>
    </row>
    <row r="2" spans="1:5" x14ac:dyDescent="0.2">
      <c r="A2" s="2">
        <v>1</v>
      </c>
      <c r="B2" s="3" t="s">
        <v>5</v>
      </c>
      <c r="C2" s="4" t="s">
        <v>6</v>
      </c>
      <c r="D2" s="6">
        <v>6.8126587698084116</v>
      </c>
      <c r="E2" s="5">
        <v>17</v>
      </c>
    </row>
    <row r="3" spans="1:5" ht="27.75" x14ac:dyDescent="0.2">
      <c r="A3" s="2">
        <f>A2+1</f>
        <v>2</v>
      </c>
      <c r="B3" s="3" t="s">
        <v>17</v>
      </c>
      <c r="C3" s="4" t="s">
        <v>6</v>
      </c>
      <c r="D3" s="6">
        <v>6.7705325060555976</v>
      </c>
      <c r="E3" s="5">
        <v>0.2</v>
      </c>
    </row>
    <row r="4" spans="1:5" ht="27.75" x14ac:dyDescent="0.2">
      <c r="A4" s="2">
        <f t="shared" ref="A4:A32" si="0">A3+1</f>
        <v>3</v>
      </c>
      <c r="B4" s="3" t="s">
        <v>18</v>
      </c>
      <c r="C4" s="4" t="s">
        <v>6</v>
      </c>
      <c r="D4" s="6">
        <v>3.6628878239039855</v>
      </c>
      <c r="E4" s="5">
        <v>0.2</v>
      </c>
    </row>
    <row r="5" spans="1:5" x14ac:dyDescent="0.2">
      <c r="A5" s="2">
        <f>A4+1</f>
        <v>4</v>
      </c>
      <c r="B5" s="3" t="s">
        <v>25</v>
      </c>
      <c r="C5" s="4" t="s">
        <v>6</v>
      </c>
      <c r="D5" s="6">
        <v>6.5251755896121741</v>
      </c>
      <c r="E5" s="5">
        <v>2.2000000000000002</v>
      </c>
    </row>
    <row r="6" spans="1:5" x14ac:dyDescent="0.2">
      <c r="A6" s="2">
        <f t="shared" si="0"/>
        <v>5</v>
      </c>
      <c r="B6" s="3" t="s">
        <v>27</v>
      </c>
      <c r="C6" s="4" t="s">
        <v>6</v>
      </c>
      <c r="D6" s="6">
        <v>6.81956162890559</v>
      </c>
      <c r="E6" s="5">
        <v>1.6</v>
      </c>
    </row>
    <row r="7" spans="1:5" ht="27.75" x14ac:dyDescent="0.2">
      <c r="A7" s="2">
        <f t="shared" si="0"/>
        <v>6</v>
      </c>
      <c r="B7" s="3" t="s">
        <v>31</v>
      </c>
      <c r="C7" s="4" t="s">
        <v>6</v>
      </c>
      <c r="D7" s="6">
        <v>6.199346578142312</v>
      </c>
      <c r="E7" s="5">
        <v>0.2</v>
      </c>
    </row>
    <row r="8" spans="1:5" ht="27.75" x14ac:dyDescent="0.2">
      <c r="A8" s="2">
        <f t="shared" si="0"/>
        <v>7</v>
      </c>
      <c r="B8" s="3" t="s">
        <v>34</v>
      </c>
      <c r="C8" s="4" t="s">
        <v>6</v>
      </c>
      <c r="D8" s="6">
        <v>5.6515615281800029</v>
      </c>
      <c r="E8" s="5">
        <v>7.75</v>
      </c>
    </row>
    <row r="9" spans="1:5" x14ac:dyDescent="0.2">
      <c r="A9" s="2">
        <f t="shared" si="0"/>
        <v>8</v>
      </c>
      <c r="B9" s="3" t="s">
        <v>36</v>
      </c>
      <c r="C9" s="4" t="s">
        <v>6</v>
      </c>
      <c r="D9" s="6">
        <v>6.8090456177660599</v>
      </c>
      <c r="E9" s="5">
        <v>7</v>
      </c>
    </row>
    <row r="10" spans="1:5" x14ac:dyDescent="0.2">
      <c r="A10" s="2">
        <f t="shared" si="0"/>
        <v>9</v>
      </c>
      <c r="B10" s="3" t="s">
        <v>37</v>
      </c>
      <c r="C10" s="4" t="s">
        <v>6</v>
      </c>
      <c r="D10" s="6">
        <v>5.1174065056152944</v>
      </c>
      <c r="E10" s="5">
        <v>5.25</v>
      </c>
    </row>
    <row r="11" spans="1:5" x14ac:dyDescent="0.2">
      <c r="A11" s="2">
        <f t="shared" si="0"/>
        <v>10</v>
      </c>
      <c r="B11" s="3" t="s">
        <v>38</v>
      </c>
      <c r="C11" s="4" t="s">
        <v>6</v>
      </c>
      <c r="D11" s="6">
        <v>7.1364446797205501</v>
      </c>
      <c r="E11" s="5">
        <v>5.2</v>
      </c>
    </row>
    <row r="12" spans="1:5" x14ac:dyDescent="0.2">
      <c r="A12" s="2">
        <f t="shared" si="0"/>
        <v>11</v>
      </c>
      <c r="B12" s="3" t="s">
        <v>44</v>
      </c>
      <c r="C12" s="4" t="s">
        <v>6</v>
      </c>
      <c r="D12" s="6">
        <v>5.8705655504133931</v>
      </c>
      <c r="E12" s="5">
        <v>1.2</v>
      </c>
    </row>
    <row r="13" spans="1:5" x14ac:dyDescent="0.2">
      <c r="A13" s="2">
        <f t="shared" si="0"/>
        <v>12</v>
      </c>
      <c r="B13" s="3" t="s">
        <v>53</v>
      </c>
      <c r="C13" s="4" t="s">
        <v>6</v>
      </c>
      <c r="D13" s="6">
        <v>6.4907416702116034</v>
      </c>
      <c r="E13" s="5">
        <v>2</v>
      </c>
    </row>
    <row r="14" spans="1:5" x14ac:dyDescent="0.2">
      <c r="A14" s="2">
        <f t="shared" si="0"/>
        <v>13</v>
      </c>
      <c r="B14" s="3" t="s">
        <v>54</v>
      </c>
      <c r="C14" s="4" t="s">
        <v>6</v>
      </c>
      <c r="D14" s="6">
        <v>5.7206337232356805</v>
      </c>
      <c r="E14" s="5">
        <v>1.4</v>
      </c>
    </row>
    <row r="15" spans="1:5" ht="27.75" x14ac:dyDescent="0.2">
      <c r="A15" s="2">
        <f t="shared" si="0"/>
        <v>14</v>
      </c>
      <c r="B15" s="3" t="s">
        <v>55</v>
      </c>
      <c r="C15" s="4" t="s">
        <v>6</v>
      </c>
      <c r="D15" s="6">
        <v>6.833422082408827</v>
      </c>
      <c r="E15" s="5">
        <v>1</v>
      </c>
    </row>
    <row r="16" spans="1:5" x14ac:dyDescent="0.2">
      <c r="A16" s="2">
        <f t="shared" si="0"/>
        <v>15</v>
      </c>
      <c r="B16" s="3" t="s">
        <v>57</v>
      </c>
      <c r="C16" s="4" t="s">
        <v>6</v>
      </c>
      <c r="D16" s="6">
        <v>5.2541504976315787</v>
      </c>
      <c r="E16" s="5">
        <v>0.5</v>
      </c>
    </row>
    <row r="17" spans="1:5" x14ac:dyDescent="0.2">
      <c r="A17" s="2">
        <f t="shared" si="0"/>
        <v>16</v>
      </c>
      <c r="B17" s="3" t="s">
        <v>58</v>
      </c>
      <c r="C17" s="4" t="s">
        <v>6</v>
      </c>
      <c r="D17" s="6">
        <v>3.9784770229781348</v>
      </c>
      <c r="E17" s="5">
        <v>0.25</v>
      </c>
    </row>
    <row r="18" spans="1:5" x14ac:dyDescent="0.2">
      <c r="A18" s="2">
        <f t="shared" si="0"/>
        <v>17</v>
      </c>
      <c r="B18" s="3" t="s">
        <v>66</v>
      </c>
      <c r="C18" s="4" t="s">
        <v>6</v>
      </c>
      <c r="D18" s="6">
        <v>6.6018668425723854</v>
      </c>
      <c r="E18" s="5">
        <v>5.25</v>
      </c>
    </row>
    <row r="19" spans="1:5" x14ac:dyDescent="0.2">
      <c r="A19" s="2">
        <f t="shared" si="0"/>
        <v>18</v>
      </c>
      <c r="B19" s="3" t="s">
        <v>68</v>
      </c>
      <c r="C19" s="4" t="s">
        <v>6</v>
      </c>
      <c r="D19" s="6">
        <v>6.4513393585125005</v>
      </c>
      <c r="E19" s="5">
        <v>3.4</v>
      </c>
    </row>
    <row r="20" spans="1:5" x14ac:dyDescent="0.2">
      <c r="A20" s="2">
        <f t="shared" si="0"/>
        <v>19</v>
      </c>
      <c r="B20" s="3" t="s">
        <v>71</v>
      </c>
      <c r="C20" s="4" t="s">
        <v>6</v>
      </c>
      <c r="D20" s="6">
        <v>6.6887489857477034</v>
      </c>
      <c r="E20" s="5">
        <v>1.8</v>
      </c>
    </row>
    <row r="21" spans="1:5" x14ac:dyDescent="0.2">
      <c r="A21" s="2">
        <f t="shared" si="0"/>
        <v>20</v>
      </c>
      <c r="B21" s="3" t="s">
        <v>73</v>
      </c>
      <c r="C21" s="4" t="s">
        <v>6</v>
      </c>
      <c r="D21" s="6">
        <v>3.1239787463822495</v>
      </c>
      <c r="E21" s="5">
        <v>0.8</v>
      </c>
    </row>
    <row r="22" spans="1:5" x14ac:dyDescent="0.2">
      <c r="A22" s="2">
        <f t="shared" si="0"/>
        <v>21</v>
      </c>
      <c r="B22" s="3" t="s">
        <v>74</v>
      </c>
      <c r="C22" s="4" t="s">
        <v>6</v>
      </c>
      <c r="D22">
        <v>5.9219905699561881</v>
      </c>
      <c r="E22" s="5">
        <v>0.6</v>
      </c>
    </row>
    <row r="23" spans="1:5" x14ac:dyDescent="0.2">
      <c r="A23" s="2">
        <f t="shared" si="0"/>
        <v>22</v>
      </c>
      <c r="B23" s="3" t="s">
        <v>77</v>
      </c>
      <c r="C23" s="4" t="s">
        <v>6</v>
      </c>
      <c r="D23">
        <v>6.3566416748885555</v>
      </c>
      <c r="E23" s="5">
        <v>15</v>
      </c>
    </row>
    <row r="24" spans="1:5" ht="27.75" x14ac:dyDescent="0.2">
      <c r="A24" s="2">
        <f t="shared" si="0"/>
        <v>23</v>
      </c>
      <c r="B24" s="3" t="s">
        <v>84</v>
      </c>
      <c r="C24" s="4" t="s">
        <v>6</v>
      </c>
      <c r="D24">
        <v>5.5049602568259735</v>
      </c>
      <c r="E24" s="5">
        <v>3.2</v>
      </c>
    </row>
    <row r="25" spans="1:5" x14ac:dyDescent="0.2">
      <c r="A25" s="2">
        <f t="shared" si="0"/>
        <v>24</v>
      </c>
      <c r="B25" s="3" t="s">
        <v>88</v>
      </c>
      <c r="C25" s="4" t="s">
        <v>6</v>
      </c>
      <c r="D25">
        <v>5.294649844032036</v>
      </c>
      <c r="E25" s="5">
        <v>0.5</v>
      </c>
    </row>
    <row r="26" spans="1:5" x14ac:dyDescent="0.2">
      <c r="A26" s="2">
        <f t="shared" si="0"/>
        <v>25</v>
      </c>
      <c r="B26" s="3" t="s">
        <v>90</v>
      </c>
      <c r="C26" s="4" t="s">
        <v>6</v>
      </c>
      <c r="D26">
        <v>7.0540519393314529</v>
      </c>
      <c r="E26" s="5">
        <v>12.5</v>
      </c>
    </row>
    <row r="27" spans="1:5" x14ac:dyDescent="0.2">
      <c r="A27" s="2">
        <f t="shared" si="0"/>
        <v>26</v>
      </c>
      <c r="B27" s="3" t="s">
        <v>91</v>
      </c>
      <c r="C27" s="4" t="s">
        <v>6</v>
      </c>
      <c r="D27">
        <v>6.6314073206373614</v>
      </c>
      <c r="E27" s="5">
        <v>11</v>
      </c>
    </row>
    <row r="28" spans="1:5" x14ac:dyDescent="0.2">
      <c r="A28" s="2">
        <f t="shared" si="0"/>
        <v>27</v>
      </c>
      <c r="B28" s="3" t="s">
        <v>97</v>
      </c>
      <c r="C28" s="4" t="s">
        <v>6</v>
      </c>
      <c r="D28">
        <v>6.4010310145674492</v>
      </c>
      <c r="E28" s="5">
        <v>3</v>
      </c>
    </row>
    <row r="29" spans="1:5" x14ac:dyDescent="0.2">
      <c r="A29" s="2">
        <f t="shared" si="0"/>
        <v>28</v>
      </c>
      <c r="B29" s="3" t="s">
        <v>100</v>
      </c>
      <c r="C29" s="4" t="s">
        <v>6</v>
      </c>
      <c r="D29">
        <v>5.3019468983334823</v>
      </c>
      <c r="E29" s="5">
        <v>1.9</v>
      </c>
    </row>
    <row r="30" spans="1:5" x14ac:dyDescent="0.2">
      <c r="A30" s="2">
        <f t="shared" si="0"/>
        <v>29</v>
      </c>
      <c r="B30" s="3" t="s">
        <v>107</v>
      </c>
      <c r="C30" s="4" t="s">
        <v>6</v>
      </c>
      <c r="D30">
        <v>5.3826929387020312</v>
      </c>
      <c r="E30" s="5">
        <v>0.2</v>
      </c>
    </row>
    <row r="31" spans="1:5" x14ac:dyDescent="0.2">
      <c r="A31" s="2">
        <f t="shared" si="0"/>
        <v>30</v>
      </c>
      <c r="B31" s="3" t="s">
        <v>114</v>
      </c>
      <c r="C31" s="4" t="s">
        <v>6</v>
      </c>
      <c r="D31">
        <v>4.1472527293181516</v>
      </c>
      <c r="E31" s="5">
        <v>2.4</v>
      </c>
    </row>
    <row r="32" spans="1:5" x14ac:dyDescent="0.2">
      <c r="A32" s="2">
        <f t="shared" si="0"/>
        <v>31</v>
      </c>
      <c r="B32" s="3" t="s">
        <v>118</v>
      </c>
      <c r="C32" s="4" t="s">
        <v>6</v>
      </c>
      <c r="D32">
        <v>4.7886342557244683</v>
      </c>
      <c r="E32" s="5">
        <v>0.2</v>
      </c>
    </row>
  </sheetData>
  <autoFilter ref="A1:F32" xr:uid="{6EBAFD46-821C-44AB-996A-7B94C132A35F}"/>
  <hyperlinks>
    <hyperlink ref="B2" r:id="rId1" tooltip="Virat Kohli" display="https://sports.ndtv.com/cricket/players/967-virat-kohli-playerprofile" xr:uid="{5EB5D5B3-559E-417A-B637-A72A7B671E97}"/>
    <hyperlink ref="B3" r:id="rId2" tooltip="Devdutt Padikkal" display="https://sports.ndtv.com/cricket/players/110591-devdutt-padikkal-playerprofile" xr:uid="{928D629D-DDCF-4895-9677-6D13AA30FF02}"/>
    <hyperlink ref="B4" r:id="rId3" tooltip="Pavan Deshpande" display="https://sports.ndtv.com/cricket/players/107506-pavan-deshpande-playerprofile" xr:uid="{DDFB3B88-A156-41A7-B1F6-A59D920A3151}"/>
    <hyperlink ref="B5" r:id="rId4" tooltip="Ambati Rayudu" display="https://sports.ndtv.com/cricket/players/1003-ambati-rayudu-playerprofile" xr:uid="{842BA12C-7B2C-4252-93CA-6FD71806BECC}"/>
    <hyperlink ref="B6" r:id="rId5" tooltip="Faf du Plessis" display="https://sports.ndtv.com/cricket/players/1579-faf-du-plessis-playerprofile" xr:uid="{3B3256E6-36D2-4A32-A276-912326959172}"/>
    <hyperlink ref="B7" r:id="rId6" tooltip="Ruturaj Gaikwad" display="https://sports.ndtv.com/cricket/players/108591-ruturaj-gaikwad-playerprofile" xr:uid="{9FB33687-091C-4A6D-81DD-2E6953AFBAAB}"/>
    <hyperlink ref="B8" r:id="rId7" tooltip="Shimron Hetmyer" display="https://sports.ndtv.com/cricket/players/107627-shimron-hetmyer-playerprofile" xr:uid="{CA65E797-29F1-49CD-BB9B-3FA5A2D3FE10}"/>
    <hyperlink ref="B9" r:id="rId8" tooltip="Shreyas Iyer" display="https://sports.ndtv.com/cricket/players/64384-shreyas-santosh-iyer-playerprofile" xr:uid="{1C0D3E1E-AF22-4E56-B354-2236257EA43F}"/>
    <hyperlink ref="B10" r:id="rId9" tooltip="Ajinkya Rahane" display="https://sports.ndtv.com/cricket/players/965-ajinkya-rahane-playerprofile" xr:uid="{3ECE875B-5D78-40BA-A55A-1FD8A303C645}"/>
    <hyperlink ref="B11" r:id="rId10" tooltip="Shikhar Dhawan" display="https://sports.ndtv.com/cricket/players/737-shikhar-dhawan-playerprofile" xr:uid="{B2BF3E61-C090-4F48-B93F-A897DC9A9B0B}"/>
    <hyperlink ref="B12" r:id="rId11" tooltip="Prithvi Shaw" display="https://sports.ndtv.com/cricket/players/107533-prithvi-shaw-playerprofile" xr:uid="{09522F57-4B0A-4E00-8EB2-6C5AE2C24D5A}"/>
    <hyperlink ref="B13" r:id="rId12" tooltip="Chris Gayle" display="https://sports.ndtv.com/cricket/players/199-chris-gayle-playerprofile" xr:uid="{C775B7D7-48A0-45CA-B028-4EA7A216548D}"/>
    <hyperlink ref="B14" r:id="rId13" tooltip="Mandeep Singh" display="https://sports.ndtv.com/cricket/players/1429-mandeep-singh-playerprofile" xr:uid="{DAEE2E50-CDE5-4CBB-9521-4EAA46AB62C7}"/>
    <hyperlink ref="B15" r:id="rId14" tooltip="Mayank Agarwal" display="https://sports.ndtv.com/cricket/players/1430-mayank-agarwal-playerprofile" xr:uid="{CA903398-C640-4308-920A-D170F862F6DA}"/>
    <hyperlink ref="B16" r:id="rId15" tooltip="Deepak Hooda" display="https://sports.ndtv.com/cricket/players/64174-deepak-jagbir-hooda-playerprofile" xr:uid="{9C9ABDF1-4849-44E4-B926-0F78E803F459}"/>
    <hyperlink ref="B17" r:id="rId16" tooltip="Sarfaraz Khan" display="https://sports.ndtv.com/cricket/players/64385-sarfaraz-naushad-khan-playerprofile" xr:uid="{D84622BB-65C7-47D7-888A-C0B29354CC38}"/>
    <hyperlink ref="B18" r:id="rId17" tooltip="Eoin Morgan" display="https://sports.ndtv.com/cricket/players/833-eoin-morgan-playerprofile" xr:uid="{7F661005-0550-4657-84DD-320789E32282}"/>
    <hyperlink ref="B19" r:id="rId18" tooltip="Nitish Rana" display="https://sports.ndtv.com/cricket/players/64080-nitish-rana-playerprofile" xr:uid="{5D326666-4F57-4D65-A142-F0818B92B375}"/>
    <hyperlink ref="B20" r:id="rId19" tooltip="Shubman Gill" display="https://sports.ndtv.com/cricket/players/108578-shubman-gill-playerprofile" xr:uid="{2273CC76-7B1D-4B39-87E0-646E30351A84}"/>
    <hyperlink ref="B21" r:id="rId20" tooltip="Rinku Singh" display="https://sports.ndtv.com/cricket/players/106742-rinku-singh-playerprofile" xr:uid="{658EC7F2-EF0F-4A02-83C9-77B58F87E819}"/>
    <hyperlink ref="B22" r:id="rId21" tooltip="Rahul Tripathi" display="https://sports.ndtv.com/cricket/players/12218-rahul-ajay-tripathi-playerprofile" xr:uid="{C0EE6997-A7A4-4AA2-B538-3E0A3A0B87C6}"/>
    <hyperlink ref="B23" r:id="rId22" tooltip="Rohit Sharma" display="https://sports.ndtv.com/cricket/players/857-rohit-sharma-playerprofile" xr:uid="{EB347849-DE36-4234-B792-AD8F31E4C6EA}"/>
    <hyperlink ref="B24" r:id="rId23" tooltip="Suryakumar Yadav" display="https://sports.ndtv.com/cricket/players/1492-suryakumar-yadav-playerprofile" xr:uid="{22CD4DCC-03EF-466B-BBDC-01E6BE9C60BB}"/>
    <hyperlink ref="B25" r:id="rId24" tooltip="Saurabh Tiwary" display="https://sports.ndtv.com/cricket/players/1048-saurabh-tiwary-playerprofile" xr:uid="{36586AE4-CADD-4F4B-838F-3C39873ABBCA}"/>
    <hyperlink ref="B26" r:id="rId25" tooltip="David Warner" display="https://sports.ndtv.com/cricket/players/1285-david-warner-playerprofile" xr:uid="{8FF43B21-4F17-4BF6-A5CC-34AEC51B58EE}"/>
    <hyperlink ref="B27" r:id="rId26" tooltip="Manish Pandey" display="https://sports.ndtv.com/cricket/players/1045-manish-pandey-playerprofile" xr:uid="{07714044-7ADA-42B1-8351-AE5FED35A16A}"/>
    <hyperlink ref="B28" r:id="rId27" tooltip="Kane Williamson" display="https://sports.ndtv.com/cricket/players/1058-kane-williamson-playerprofile" xr:uid="{9E9A9390-B2A2-47D2-A625-C155CCDD7F95}"/>
    <hyperlink ref="B29" r:id="rId28" tooltip="Priyam Garg" display="https://sports.ndtv.com/cricket/players/110579-priyam-garg-playerprofile" xr:uid="{8080327D-6E88-45FE-A030-B8372DB2BFA4}"/>
    <hyperlink ref="B30" r:id="rId29" tooltip="Abdul Samad" display="https://sports.ndtv.com/cricket/players/113179-abdul-samad-playerprofile" xr:uid="{5D130A5B-E275-42C1-8862-534A350676E3}"/>
    <hyperlink ref="B31" r:id="rId30" tooltip="Yashasvi Jaiswal" display="https://sports.ndtv.com/cricket/players/112646-yashasvi-jaiswal-playerprofile" xr:uid="{ECBDD290-F743-4F9B-8EC9-3E48DCFF6B6C}"/>
    <hyperlink ref="B32" r:id="rId31" tooltip="Riyan Parag" display="https://sports.ndtv.com/cricket/players/108566-riyan-parag-playerprofile" xr:uid="{7088024A-EE31-444D-9955-BBF1297B4173}"/>
  </hyperlinks>
  <pageMargins left="0.7" right="0.7" top="0.75" bottom="0.75" header="0.3" footer="0.3"/>
  <drawing r:id="rId3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85A2-03C9-4EAC-8760-DB164D883183}">
  <dimension ref="A1:E38"/>
  <sheetViews>
    <sheetView topLeftCell="A7" workbookViewId="0">
      <selection activeCell="E11" sqref="E11"/>
    </sheetView>
  </sheetViews>
  <sheetFormatPr defaultRowHeight="15" x14ac:dyDescent="0.2"/>
  <cols>
    <col min="2" max="2" width="16.8125" customWidth="1"/>
    <col min="3" max="3" width="12.5078125" customWidth="1"/>
    <col min="5" max="5" width="18.0234375" customWidth="1"/>
  </cols>
  <sheetData>
    <row r="1" spans="1:5" x14ac:dyDescent="0.2">
      <c r="A1" t="s">
        <v>126</v>
      </c>
      <c r="B1" t="s">
        <v>130</v>
      </c>
      <c r="C1" t="s">
        <v>128</v>
      </c>
      <c r="D1" t="s">
        <v>122</v>
      </c>
      <c r="E1" t="s">
        <v>129</v>
      </c>
    </row>
    <row r="2" spans="1:5" x14ac:dyDescent="0.2">
      <c r="A2" s="2">
        <v>1</v>
      </c>
      <c r="B2" s="3" t="s">
        <v>7</v>
      </c>
      <c r="C2" s="4" t="s">
        <v>8</v>
      </c>
      <c r="D2" s="6">
        <v>6.7398805986704522</v>
      </c>
      <c r="E2" s="5">
        <v>11</v>
      </c>
    </row>
    <row r="3" spans="1:5" ht="27.75" x14ac:dyDescent="0.2">
      <c r="A3" s="2">
        <f>A2+1</f>
        <v>2</v>
      </c>
      <c r="B3" s="3" t="s">
        <v>11</v>
      </c>
      <c r="C3" s="4" t="s">
        <v>12</v>
      </c>
      <c r="D3" s="6">
        <v>5.1245776383454356</v>
      </c>
      <c r="E3" s="5">
        <v>3.2</v>
      </c>
    </row>
    <row r="4" spans="1:5" x14ac:dyDescent="0.2">
      <c r="A4" s="2">
        <f t="shared" ref="A4:A38" si="0">A3+1</f>
        <v>3</v>
      </c>
      <c r="B4" s="3" t="s">
        <v>16</v>
      </c>
      <c r="C4" s="4" t="s">
        <v>8</v>
      </c>
      <c r="D4" s="6">
        <v>4.913965237896103</v>
      </c>
      <c r="E4" s="5">
        <v>0.2</v>
      </c>
    </row>
    <row r="5" spans="1:5" x14ac:dyDescent="0.2">
      <c r="A5" s="2">
        <f t="shared" si="0"/>
        <v>4</v>
      </c>
      <c r="B5" s="3" t="s">
        <v>19</v>
      </c>
      <c r="C5" s="4" t="s">
        <v>8</v>
      </c>
      <c r="D5" s="6">
        <v>5.7090496167888185</v>
      </c>
      <c r="E5" s="5">
        <v>15</v>
      </c>
    </row>
    <row r="6" spans="1:5" x14ac:dyDescent="0.2">
      <c r="A6" s="2">
        <f t="shared" si="0"/>
        <v>5</v>
      </c>
      <c r="B6" s="3" t="s">
        <v>20</v>
      </c>
      <c r="C6" s="4" t="s">
        <v>12</v>
      </c>
      <c r="D6" s="6">
        <v>6.000429096567947</v>
      </c>
      <c r="E6" s="5">
        <v>7</v>
      </c>
    </row>
    <row r="7" spans="1:5" x14ac:dyDescent="0.2">
      <c r="A7" s="2">
        <f t="shared" si="0"/>
        <v>6</v>
      </c>
      <c r="B7" s="3" t="s">
        <v>21</v>
      </c>
      <c r="C7" s="4" t="s">
        <v>12</v>
      </c>
      <c r="D7" s="6">
        <v>2.428847166561054</v>
      </c>
      <c r="E7" s="5">
        <v>6.4</v>
      </c>
    </row>
    <row r="8" spans="1:5" x14ac:dyDescent="0.2">
      <c r="A8" s="2">
        <f t="shared" si="0"/>
        <v>7</v>
      </c>
      <c r="B8" s="3" t="s">
        <v>22</v>
      </c>
      <c r="C8" s="4" t="s">
        <v>12</v>
      </c>
      <c r="D8" s="6">
        <v>5.6942039419058812</v>
      </c>
      <c r="E8" s="5">
        <v>5.5</v>
      </c>
    </row>
    <row r="9" spans="1:5" ht="27.75" x14ac:dyDescent="0.2">
      <c r="A9" s="2">
        <f t="shared" si="0"/>
        <v>8</v>
      </c>
      <c r="B9" s="3" t="s">
        <v>32</v>
      </c>
      <c r="C9" s="4" t="s">
        <v>8</v>
      </c>
      <c r="D9" s="6">
        <v>4.4971265592834344</v>
      </c>
      <c r="E9" s="5">
        <v>0.2</v>
      </c>
    </row>
    <row r="10" spans="1:5" x14ac:dyDescent="0.2">
      <c r="A10" s="2">
        <f t="shared" si="0"/>
        <v>9</v>
      </c>
      <c r="B10" s="3" t="s">
        <v>33</v>
      </c>
      <c r="C10" s="4" t="s">
        <v>8</v>
      </c>
      <c r="D10" s="6">
        <v>6.3330910611529685</v>
      </c>
      <c r="E10" s="5">
        <v>15</v>
      </c>
    </row>
    <row r="11" spans="1:5" ht="27.75" x14ac:dyDescent="0.2">
      <c r="A11" s="2">
        <f t="shared" si="0"/>
        <v>10</v>
      </c>
      <c r="B11" s="3" t="s">
        <v>35</v>
      </c>
      <c r="C11" s="4" t="s">
        <v>12</v>
      </c>
      <c r="D11" s="6">
        <v>3.9085217968380577</v>
      </c>
      <c r="E11" s="5">
        <v>7.6</v>
      </c>
    </row>
    <row r="12" spans="1:5" x14ac:dyDescent="0.2">
      <c r="A12" s="2">
        <f t="shared" si="0"/>
        <v>11</v>
      </c>
      <c r="B12" s="3" t="s">
        <v>39</v>
      </c>
      <c r="C12" s="4" t="s">
        <v>12</v>
      </c>
      <c r="D12" s="6">
        <v>3.7569638138880035</v>
      </c>
      <c r="E12" s="5">
        <v>5</v>
      </c>
    </row>
    <row r="13" spans="1:5" x14ac:dyDescent="0.2">
      <c r="A13" s="2">
        <f t="shared" si="0"/>
        <v>12</v>
      </c>
      <c r="B13" s="3" t="s">
        <v>40</v>
      </c>
      <c r="C13" s="4" t="s">
        <v>12</v>
      </c>
      <c r="D13" s="6">
        <v>6.3410329447689593</v>
      </c>
      <c r="E13" s="5">
        <v>4.8</v>
      </c>
    </row>
    <row r="14" spans="1:5" x14ac:dyDescent="0.2">
      <c r="A14" s="2">
        <f t="shared" si="0"/>
        <v>13</v>
      </c>
      <c r="B14" s="3" t="s">
        <v>43</v>
      </c>
      <c r="C14" s="4" t="s">
        <v>12</v>
      </c>
      <c r="D14" s="6"/>
      <c r="E14" s="5">
        <v>1.5</v>
      </c>
    </row>
    <row r="15" spans="1:5" x14ac:dyDescent="0.2">
      <c r="A15" s="2">
        <f t="shared" si="0"/>
        <v>14</v>
      </c>
      <c r="B15" s="3" t="s">
        <v>48</v>
      </c>
      <c r="C15" s="4" t="s">
        <v>8</v>
      </c>
      <c r="D15" s="6">
        <v>7.3043112968674366</v>
      </c>
      <c r="E15" s="5">
        <v>11</v>
      </c>
    </row>
    <row r="16" spans="1:5" x14ac:dyDescent="0.2">
      <c r="A16" s="2">
        <f t="shared" si="0"/>
        <v>15</v>
      </c>
      <c r="B16" s="3" t="s">
        <v>50</v>
      </c>
      <c r="C16" s="4" t="s">
        <v>8</v>
      </c>
      <c r="D16" s="6">
        <v>6.5496509082030228</v>
      </c>
      <c r="E16" s="5">
        <v>4.2</v>
      </c>
    </row>
    <row r="17" spans="1:5" ht="27.75" x14ac:dyDescent="0.2">
      <c r="A17" s="2">
        <f t="shared" si="0"/>
        <v>16</v>
      </c>
      <c r="B17" s="3" t="s">
        <v>56</v>
      </c>
      <c r="C17" s="4" t="s">
        <v>8</v>
      </c>
      <c r="D17" s="6">
        <v>1.7181343444560457</v>
      </c>
      <c r="E17" s="5">
        <v>0.55000000000000004</v>
      </c>
    </row>
    <row r="18" spans="1:5" x14ac:dyDescent="0.2">
      <c r="A18" s="2">
        <f t="shared" si="0"/>
        <v>17</v>
      </c>
      <c r="B18" s="3" t="s">
        <v>62</v>
      </c>
      <c r="C18" s="4" t="s">
        <v>12</v>
      </c>
      <c r="D18" s="6">
        <v>5.1526729463593952</v>
      </c>
      <c r="E18" s="5">
        <v>12.5</v>
      </c>
    </row>
    <row r="19" spans="1:5" x14ac:dyDescent="0.2">
      <c r="A19" s="2">
        <f t="shared" si="0"/>
        <v>18</v>
      </c>
      <c r="B19" s="3" t="s">
        <v>63</v>
      </c>
      <c r="C19" s="4" t="s">
        <v>12</v>
      </c>
      <c r="D19" s="6">
        <v>5.2327537028765612</v>
      </c>
      <c r="E19" s="5">
        <v>8.5</v>
      </c>
    </row>
    <row r="20" spans="1:5" x14ac:dyDescent="0.2">
      <c r="A20" s="2">
        <f t="shared" si="0"/>
        <v>19</v>
      </c>
      <c r="B20" s="3" t="s">
        <v>64</v>
      </c>
      <c r="C20" s="4" t="s">
        <v>8</v>
      </c>
      <c r="D20" s="6">
        <v>5.4674933975321132</v>
      </c>
      <c r="E20" s="5">
        <v>7.4</v>
      </c>
    </row>
    <row r="21" spans="1:5" x14ac:dyDescent="0.2">
      <c r="A21" s="2">
        <f t="shared" si="0"/>
        <v>20</v>
      </c>
      <c r="B21" s="3" t="s">
        <v>78</v>
      </c>
      <c r="C21" s="4" t="s">
        <v>12</v>
      </c>
      <c r="D21">
        <v>6.0890391651456062</v>
      </c>
      <c r="E21" s="5">
        <v>11</v>
      </c>
    </row>
    <row r="22" spans="1:5" x14ac:dyDescent="0.2">
      <c r="A22" s="2">
        <f t="shared" si="0"/>
        <v>21</v>
      </c>
      <c r="B22" s="3" t="s">
        <v>79</v>
      </c>
      <c r="C22" s="4" t="s">
        <v>12</v>
      </c>
      <c r="D22">
        <v>4.9985405274202943</v>
      </c>
      <c r="E22" s="5">
        <v>8.8000000000000007</v>
      </c>
    </row>
    <row r="23" spans="1:5" x14ac:dyDescent="0.2">
      <c r="A23" s="2">
        <f t="shared" si="0"/>
        <v>22</v>
      </c>
      <c r="B23" s="3" t="s">
        <v>81</v>
      </c>
      <c r="C23" s="4" t="s">
        <v>8</v>
      </c>
      <c r="D23">
        <v>6.9745455098568359</v>
      </c>
      <c r="E23" s="5">
        <v>6.2</v>
      </c>
    </row>
    <row r="24" spans="1:5" x14ac:dyDescent="0.2">
      <c r="A24" s="2">
        <f t="shared" si="0"/>
        <v>23</v>
      </c>
      <c r="B24" s="3" t="s">
        <v>82</v>
      </c>
      <c r="C24" s="4" t="s">
        <v>12</v>
      </c>
      <c r="D24">
        <v>6.2042050110431806</v>
      </c>
      <c r="E24" s="5">
        <v>5.4</v>
      </c>
    </row>
    <row r="25" spans="1:5" x14ac:dyDescent="0.2">
      <c r="A25" s="2">
        <f t="shared" si="0"/>
        <v>24</v>
      </c>
      <c r="B25" s="3" t="s">
        <v>85</v>
      </c>
      <c r="C25" s="4" t="s">
        <v>8</v>
      </c>
      <c r="D25">
        <v>6.8060362157414112</v>
      </c>
      <c r="E25" s="5">
        <v>2.8</v>
      </c>
    </row>
    <row r="26" spans="1:5" x14ac:dyDescent="0.2">
      <c r="A26" s="2">
        <f t="shared" si="0"/>
        <v>25</v>
      </c>
      <c r="B26" s="3" t="s">
        <v>89</v>
      </c>
      <c r="C26" s="4" t="s">
        <v>12</v>
      </c>
      <c r="D26" s="6"/>
      <c r="E26" s="5">
        <v>0.2</v>
      </c>
    </row>
    <row r="27" spans="1:5" x14ac:dyDescent="0.2">
      <c r="A27" s="2">
        <f t="shared" si="0"/>
        <v>26</v>
      </c>
      <c r="B27" s="3" t="s">
        <v>95</v>
      </c>
      <c r="C27" s="4" t="s">
        <v>12</v>
      </c>
      <c r="D27">
        <v>5.4700148962717776</v>
      </c>
      <c r="E27" s="5">
        <v>3.2</v>
      </c>
    </row>
    <row r="28" spans="1:5" x14ac:dyDescent="0.2">
      <c r="A28" s="2">
        <f t="shared" si="0"/>
        <v>27</v>
      </c>
      <c r="B28" s="3" t="s">
        <v>99</v>
      </c>
      <c r="C28" s="4" t="s">
        <v>8</v>
      </c>
      <c r="D28">
        <v>6.5178251048042108</v>
      </c>
      <c r="E28" s="5">
        <v>2.2000000000000002</v>
      </c>
    </row>
    <row r="29" spans="1:5" x14ac:dyDescent="0.2">
      <c r="A29" s="2">
        <f t="shared" si="0"/>
        <v>28</v>
      </c>
      <c r="B29" s="3" t="s">
        <v>101</v>
      </c>
      <c r="C29" s="4" t="s">
        <v>8</v>
      </c>
      <c r="D29">
        <v>6.3245552838957364</v>
      </c>
      <c r="E29" s="5">
        <v>1.2</v>
      </c>
    </row>
    <row r="30" spans="1:5" x14ac:dyDescent="0.2">
      <c r="A30" s="2">
        <f t="shared" si="0"/>
        <v>29</v>
      </c>
      <c r="B30" s="3" t="s">
        <v>102</v>
      </c>
      <c r="C30" s="4" t="s">
        <v>12</v>
      </c>
      <c r="D30">
        <v>2.8965870619840746</v>
      </c>
      <c r="E30" s="5">
        <v>1</v>
      </c>
    </row>
    <row r="31" spans="1:5" x14ac:dyDescent="0.2">
      <c r="A31" s="2">
        <f t="shared" si="0"/>
        <v>30</v>
      </c>
      <c r="B31" s="3" t="s">
        <v>104</v>
      </c>
      <c r="C31" s="4" t="s">
        <v>12</v>
      </c>
      <c r="D31">
        <v>4.9461745537128383</v>
      </c>
      <c r="E31" s="5">
        <v>0.75</v>
      </c>
    </row>
    <row r="32" spans="1:5" x14ac:dyDescent="0.2">
      <c r="A32" s="2">
        <f t="shared" si="0"/>
        <v>31</v>
      </c>
      <c r="B32" s="3" t="s">
        <v>105</v>
      </c>
      <c r="C32" s="4" t="s">
        <v>12</v>
      </c>
      <c r="D32">
        <v>4.4560869997320758</v>
      </c>
      <c r="E32" s="5">
        <v>0.55000000000000004</v>
      </c>
    </row>
    <row r="33" spans="1:5" x14ac:dyDescent="0.2">
      <c r="A33" s="2">
        <f t="shared" si="0"/>
        <v>32</v>
      </c>
      <c r="B33" s="3" t="s">
        <v>108</v>
      </c>
      <c r="C33" s="4" t="s">
        <v>12</v>
      </c>
      <c r="D33">
        <v>6.3887607104398212</v>
      </c>
      <c r="E33" s="5">
        <v>12.5</v>
      </c>
    </row>
    <row r="34" spans="1:5" x14ac:dyDescent="0.2">
      <c r="A34" s="2">
        <f t="shared" si="0"/>
        <v>33</v>
      </c>
      <c r="B34" s="3" t="s">
        <v>109</v>
      </c>
      <c r="C34" s="4" t="s">
        <v>8</v>
      </c>
      <c r="D34">
        <v>6.4998831682226301</v>
      </c>
      <c r="E34" s="5">
        <v>8</v>
      </c>
    </row>
    <row r="35" spans="1:5" x14ac:dyDescent="0.2">
      <c r="A35" s="2">
        <f t="shared" si="0"/>
        <v>34</v>
      </c>
      <c r="B35" s="3" t="s">
        <v>111</v>
      </c>
      <c r="C35" s="4" t="s">
        <v>8</v>
      </c>
      <c r="D35">
        <v>6.3808682451412322</v>
      </c>
      <c r="E35" s="5">
        <v>4.4000000000000004</v>
      </c>
    </row>
    <row r="36" spans="1:5" x14ac:dyDescent="0.2">
      <c r="A36" s="2">
        <f t="shared" si="0"/>
        <v>35</v>
      </c>
      <c r="B36" s="3" t="s">
        <v>112</v>
      </c>
      <c r="C36" s="4" t="s">
        <v>12</v>
      </c>
      <c r="D36">
        <v>6.0369463294611858</v>
      </c>
      <c r="E36" s="5">
        <v>3</v>
      </c>
    </row>
    <row r="37" spans="1:5" x14ac:dyDescent="0.2">
      <c r="A37" s="2">
        <f t="shared" si="0"/>
        <v>36</v>
      </c>
      <c r="B37" s="3" t="s">
        <v>117</v>
      </c>
      <c r="C37" s="4" t="s">
        <v>8</v>
      </c>
      <c r="D37" s="6"/>
      <c r="E37" s="5">
        <v>0.8</v>
      </c>
    </row>
    <row r="38" spans="1:5" x14ac:dyDescent="0.2">
      <c r="A38" s="2">
        <f t="shared" si="0"/>
        <v>37</v>
      </c>
      <c r="B38" s="3" t="s">
        <v>119</v>
      </c>
      <c r="C38" s="4" t="s">
        <v>12</v>
      </c>
      <c r="D38">
        <v>3.9827564225846284</v>
      </c>
      <c r="E38" s="5">
        <v>0.2</v>
      </c>
    </row>
  </sheetData>
  <hyperlinks>
    <hyperlink ref="B2" r:id="rId1" tooltip="AB de Villiers" display="https://sports.ndtv.com/cricket/players/699-ab-de-villiers-playerprofile" xr:uid="{D74DBC1F-A003-4D7F-812D-B7AE216042B5}"/>
    <hyperlink ref="B3" r:id="rId2" tooltip="Washington Sundar" display="https://sports.ndtv.com/cricket/players/108593-washington-sundar-playerprofile" xr:uid="{68DC12C1-DC02-44E9-9284-03CB13756717}"/>
    <hyperlink ref="B4" r:id="rId3" tooltip="Josh Philippe" display="https://sports.ndtv.com/cricket/players/113156-josh-philippe-playerprofile" xr:uid="{4FB0B03C-08E2-4918-978A-4EA98B14AC34}"/>
    <hyperlink ref="B5" r:id="rId4" tooltip="MS Dhoni" display="https://sports.ndtv.com/cricket/players/700-ms-dhoni-playerprofile" xr:uid="{48715816-8E50-4F5A-9DD6-1920033F2235}"/>
    <hyperlink ref="B6" r:id="rId5" tooltip="Ravindra Jadeja" display="https://sports.ndtv.com/cricket/players/855-ravindra-jadeja-playerprofile" xr:uid="{0B8AD2D3-E77A-4803-81A5-40A7976D9343}"/>
    <hyperlink ref="B7" r:id="rId6" tooltip="Dwayne Bravo" display="https://sports.ndtv.com/cricket/players/626-dwayne-bravo-playerprofile" xr:uid="{93148EB1-FFD9-4768-BA83-2B83D9DAA49D}"/>
    <hyperlink ref="B8" r:id="rId7" tooltip="Sam Curran" display="https://sports.ndtv.com/cricket/players/108668-sam-curran-playerprofile" xr:uid="{BA53D198-E8F7-4F09-9E78-2FB2B6A502B1}"/>
    <hyperlink ref="B9" r:id="rId8" tooltip="Narayan Jagadeesan" display="https://sports.ndtv.com/cricket/players/108567-narayan-jagadeesan-playerprofile" xr:uid="{5A06155B-A1C7-4DFB-B903-011C6F75111F}"/>
    <hyperlink ref="B10" r:id="rId9" tooltip="Rishabh Pant" display="https://sports.ndtv.com/cricket/players/107048-rishabh-pant-playerprofile" xr:uid="{4A3B9498-65A9-45C2-B39D-ACA59E87F141}"/>
    <hyperlink ref="B11" r:id="rId10" tooltip="Ravichandran Ashwin" display="https://sports.ndtv.com/cricket/players/1109-ravichandran-ashwin-playerprofile" xr:uid="{B5A17A7A-B6CD-4B77-967D-8185DA496A40}"/>
    <hyperlink ref="B12" r:id="rId11" tooltip="Axar Patel" display="https://sports.ndtv.com/cricket/players/63024-akshar-rajeshbhai-patel-playerprofile" xr:uid="{94CF308E-F513-4122-98B1-B5409A380584}"/>
    <hyperlink ref="B13" r:id="rId12" tooltip="Marcus Stoinis" display="https://sports.ndtv.com/cricket/players/42327-marcus-peter-stoinis-playerprofile" xr:uid="{2E844711-BA61-47D6-BA1B-192E42224E4A}"/>
    <hyperlink ref="B14" r:id="rId13" tooltip="Chris Woakes" display="https://sports.ndtv.com/cricket/players/1056-chris-woakes-playerprofile" xr:uid="{872DF7CF-E806-4154-B373-A5E9E5C7895C}"/>
    <hyperlink ref="B15" r:id="rId14" tooltip="KL Rahul" display="https://sports.ndtv.com/cricket/players/1688-lokesh-rahul-playerprofile" xr:uid="{2CAEC7D4-2DA5-4E75-AAA0-CE438599B162}"/>
    <hyperlink ref="B16" r:id="rId15" tooltip="Nicholas Pooran" display="https://sports.ndtv.com/cricket/players/1720-nicolas-pooran-playerprofile" xr:uid="{C116B058-A2DD-4ED3-9976-B3ADA0A559FD}"/>
    <hyperlink ref="B17" r:id="rId16" tooltip="Prabhsimran Singh" display="https://sports.ndtv.com/cricket/players/110976-simran-singh-playerprofile" xr:uid="{77E84892-536D-49B3-B987-ED6A59C46637}"/>
    <hyperlink ref="B18" r:id="rId17" tooltip="Sunil Narine" display="https://sports.ndtv.com/cricket/players/1456-sunil-narine-playerprofile" xr:uid="{68599B21-F337-485B-8210-2018DE9CC085}"/>
    <hyperlink ref="B19" r:id="rId18" tooltip="Andre Russell" display="https://sports.ndtv.com/cricket/players/1536-andre-russell-playerprofile" xr:uid="{1A96B74F-8359-4265-9059-B6836113E8AE}"/>
    <hyperlink ref="B20" r:id="rId19" tooltip="Dinesh Karthik" display="https://sports.ndtv.com/cricket/players/666-dinesh-karthik-playerprofile" xr:uid="{64A3D061-93BD-49B8-911D-5359F1906A78}"/>
    <hyperlink ref="B21" r:id="rId20" tooltip="Hardik Pandya" display="https://sports.ndtv.com/cricket/players/64177-hardik-himanshu-pandya-playerprofile" xr:uid="{DA04BA78-7842-4096-B3B8-31F62191459E}"/>
    <hyperlink ref="B22" r:id="rId21" tooltip="Krunal Pandya" display="https://sports.ndtv.com/cricket/players/64213-krunal-himashu-pandya-playerprofile" xr:uid="{86712188-5F7F-4F48-AEAC-A79BE49A0ADA}"/>
    <hyperlink ref="B23" r:id="rId22" tooltip="Ishan Kishan" display="https://sports.ndtv.com/cricket/players/107047-ishan-kishan-playerprofile" xr:uid="{EB785C81-5B7E-47D9-B47C-B6DA70910D6F}"/>
    <hyperlink ref="B24" r:id="rId23" tooltip="Kieron Pollard" display="https://sports.ndtv.com/cricket/players/907-kieron-pollard-playerprofile" xr:uid="{F2EB152A-ECC1-4013-AE67-70F45D103717}"/>
    <hyperlink ref="B25" r:id="rId24" tooltip="Quinton de Kock" display="https://sports.ndtv.com/cricket/players/1577-quinton-de-kock-playerprofile" xr:uid="{A345D7FA-1B61-42F1-B351-06111A01406A}"/>
    <hyperlink ref="B26" r:id="rId25" tooltip="Anukul Roy" display="https://sports.ndtv.com/cricket/players/108575-anukul-roy-playerprofile" xr:uid="{8CCE36B7-3690-45EA-960F-29D49F9B2A8E}"/>
    <hyperlink ref="B27" r:id="rId26" tooltip="Vijay Shankar" display="https://sports.ndtv.com/cricket/players/62197-vijay-shankar-playerprofile" xr:uid="{BD09C030-8547-400B-BD1C-866714517E48}"/>
    <hyperlink ref="B28" r:id="rId27" tooltip="Jonny Bairstow" display="https://sports.ndtv.com/cricket/players/1551-jonny-bairstow-playerprofile" xr:uid="{B58BDBCB-382C-428E-B332-68CC9BA4C611}"/>
    <hyperlink ref="B29" r:id="rId28" tooltip="Wriddhiman Saha" display="https://sports.ndtv.com/cricket/players/1088-wriddhiman-saha-playerprofile" xr:uid="{1E411B6E-58DF-4191-A369-EBE76F331EF0}"/>
    <hyperlink ref="B30" r:id="rId29" tooltip="Mohammad Nabi" display="https://sports.ndtv.com/cricket/players/1313-mohammad-nabi-playerprofile" xr:uid="{4209E912-AA62-4FCF-9D93-B3BA678F6302}"/>
    <hyperlink ref="B31" r:id="rId30" tooltip="Jason Holder" display="https://sports.ndtv.com/cricket/players/1446-jason-holder-playerprofile" xr:uid="{A01836D9-B26D-4549-87D0-A2699DD60BBB}"/>
    <hyperlink ref="B32" r:id="rId31" tooltip="Abhishek Sharma" display="https://sports.ndtv.com/cricket/players/108562-abhishek-sharma-playerprofile" xr:uid="{8830D8CB-CEE9-44FD-BFF6-E6D317B89110}"/>
    <hyperlink ref="B33" r:id="rId32" tooltip="Ben Stokes" display="https://sports.ndtv.com/cricket/players/1434-ben-stokes-playerprofile" xr:uid="{81FC72A6-EA15-4F79-955C-0AABCF450DF2}"/>
    <hyperlink ref="B34" r:id="rId33" tooltip="Sanju Samson" display="https://sports.ndtv.com/cricket/players/1701-sanju-samson-playerprofile" xr:uid="{4E8E6CFC-3C36-48A8-90A2-70946C5BD354}"/>
    <hyperlink ref="B35" r:id="rId34" tooltip="Jos Buttler" display="https://sports.ndtv.com/cricket/players/1367-jos-buttler-playerprofile" xr:uid="{F27FA449-B5C1-4D02-B40E-08DC2294AD9F}"/>
    <hyperlink ref="B36" r:id="rId35" tooltip="Rahul Tewatia" display="https://sports.ndtv.com/cricket/players/64845-rahul-tewatia-playerprofile" xr:uid="{101984E7-915D-4544-82CF-3E2DF1DD69A8}"/>
    <hyperlink ref="B37" r:id="rId36" tooltip="Anuj Rawat" display="https://sports.ndtv.com/cricket/players/108579-anuj-rawat-playerprofile" xr:uid="{7D2C8287-F887-4E12-9BE1-D12F18EF5812}"/>
    <hyperlink ref="B38" r:id="rId37" tooltip="Shreyas Gopal" display="https://sports.ndtv.com/cricket/players/51296-shreyas-gopal-playerprofile" xr:uid="{EBC4D2DB-B29A-49FE-83CB-1090C8C285FE}"/>
  </hyperlinks>
  <pageMargins left="0.7" right="0.7" top="0.75" bottom="0.75" header="0.3" footer="0.3"/>
  <drawing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933A-A465-4842-A090-C05F1D23D2A7}">
  <dimension ref="A1:E45"/>
  <sheetViews>
    <sheetView topLeftCell="A19" workbookViewId="0">
      <selection activeCell="E52" sqref="E52"/>
    </sheetView>
  </sheetViews>
  <sheetFormatPr defaultRowHeight="15" x14ac:dyDescent="0.2"/>
  <cols>
    <col min="2" max="2" width="23.80859375" customWidth="1"/>
    <col min="4" max="4" width="12.5078125" customWidth="1"/>
    <col min="5" max="5" width="13.046875" customWidth="1"/>
  </cols>
  <sheetData>
    <row r="1" spans="1:5" x14ac:dyDescent="0.2">
      <c r="A1" s="6" t="s">
        <v>126</v>
      </c>
      <c r="B1" s="6" t="s">
        <v>130</v>
      </c>
      <c r="C1" s="6" t="s">
        <v>128</v>
      </c>
      <c r="D1" s="6" t="s">
        <v>122</v>
      </c>
      <c r="E1" s="6" t="s">
        <v>129</v>
      </c>
    </row>
    <row r="2" spans="1:5" x14ac:dyDescent="0.2">
      <c r="A2" s="2">
        <v>1</v>
      </c>
      <c r="B2" s="3" t="s">
        <v>9</v>
      </c>
      <c r="C2" s="4" t="s">
        <v>10</v>
      </c>
      <c r="D2" s="6">
        <v>3.4337803458209688</v>
      </c>
      <c r="E2" s="5">
        <v>6</v>
      </c>
    </row>
    <row r="3" spans="1:5" x14ac:dyDescent="0.2">
      <c r="A3" s="2">
        <f>A2+1</f>
        <v>2</v>
      </c>
      <c r="B3" s="3" t="s">
        <v>13</v>
      </c>
      <c r="C3" s="4" t="s">
        <v>10</v>
      </c>
      <c r="D3" s="6">
        <v>3.2058854077333478</v>
      </c>
      <c r="E3" s="5">
        <v>3</v>
      </c>
    </row>
    <row r="4" spans="1:5" x14ac:dyDescent="0.2">
      <c r="A4" s="2">
        <f t="shared" ref="A4:A45" si="0">A3+1</f>
        <v>3</v>
      </c>
      <c r="B4" s="3" t="s">
        <v>14</v>
      </c>
      <c r="C4" s="4" t="s">
        <v>10</v>
      </c>
      <c r="D4" s="6">
        <v>3.1622048996114831</v>
      </c>
      <c r="E4" s="5">
        <v>2.6</v>
      </c>
    </row>
    <row r="5" spans="1:5" x14ac:dyDescent="0.2">
      <c r="A5" s="2">
        <f t="shared" si="0"/>
        <v>4</v>
      </c>
      <c r="B5" s="3" t="s">
        <v>15</v>
      </c>
      <c r="C5" s="4" t="s">
        <v>10</v>
      </c>
      <c r="D5" s="6">
        <v>1.9153483196023975</v>
      </c>
      <c r="E5" s="5">
        <v>1.5</v>
      </c>
    </row>
    <row r="6" spans="1:5" x14ac:dyDescent="0.2">
      <c r="A6" s="2">
        <f t="shared" si="0"/>
        <v>5</v>
      </c>
      <c r="B6" s="3" t="s">
        <v>23</v>
      </c>
      <c r="C6" s="4" t="s">
        <v>10</v>
      </c>
      <c r="D6" s="6">
        <v>2.3817325166972898</v>
      </c>
      <c r="E6" s="5">
        <v>5</v>
      </c>
    </row>
    <row r="7" spans="1:5" x14ac:dyDescent="0.2">
      <c r="A7" s="2">
        <f t="shared" si="0"/>
        <v>6</v>
      </c>
      <c r="B7" s="3" t="s">
        <v>24</v>
      </c>
      <c r="C7" s="4" t="s">
        <v>10</v>
      </c>
      <c r="D7" s="6">
        <v>2.8865209683538322</v>
      </c>
      <c r="E7" s="5">
        <v>2.6</v>
      </c>
    </row>
    <row r="8" spans="1:5" x14ac:dyDescent="0.2">
      <c r="A8" s="2">
        <f t="shared" si="0"/>
        <v>7</v>
      </c>
      <c r="B8" s="3" t="s">
        <v>26</v>
      </c>
      <c r="C8" s="4" t="s">
        <v>10</v>
      </c>
      <c r="D8" s="6">
        <v>1.9922080479270066</v>
      </c>
      <c r="E8" s="5">
        <v>2</v>
      </c>
    </row>
    <row r="9" spans="1:5" x14ac:dyDescent="0.2">
      <c r="A9" s="2">
        <f t="shared" si="0"/>
        <v>8</v>
      </c>
      <c r="B9" s="3" t="s">
        <v>28</v>
      </c>
      <c r="C9" s="4" t="s">
        <v>10</v>
      </c>
      <c r="D9" s="6">
        <v>2.0807991878051051</v>
      </c>
      <c r="E9" s="5">
        <v>1</v>
      </c>
    </row>
    <row r="10" spans="1:5" x14ac:dyDescent="0.2">
      <c r="A10" s="2">
        <f t="shared" si="0"/>
        <v>9</v>
      </c>
      <c r="B10" s="3" t="s">
        <v>29</v>
      </c>
      <c r="C10" s="4" t="s">
        <v>10</v>
      </c>
      <c r="D10" s="6">
        <v>3.3676007334702835</v>
      </c>
      <c r="E10" s="5">
        <v>0.8</v>
      </c>
    </row>
    <row r="11" spans="1:5" x14ac:dyDescent="0.2">
      <c r="A11" s="2">
        <f t="shared" si="0"/>
        <v>10</v>
      </c>
      <c r="B11" s="3" t="s">
        <v>30</v>
      </c>
      <c r="C11" s="4" t="s">
        <v>10</v>
      </c>
      <c r="D11" s="6">
        <v>2.0608053839037606</v>
      </c>
      <c r="E11" s="5">
        <v>0.5</v>
      </c>
    </row>
    <row r="12" spans="1:5" x14ac:dyDescent="0.2">
      <c r="A12" s="2">
        <f t="shared" si="0"/>
        <v>11</v>
      </c>
      <c r="B12" s="3" t="s">
        <v>41</v>
      </c>
      <c r="C12" s="4" t="s">
        <v>10</v>
      </c>
      <c r="D12" s="6">
        <v>3.4417067823993919</v>
      </c>
      <c r="E12" s="5">
        <v>4.2</v>
      </c>
    </row>
    <row r="13" spans="1:5" x14ac:dyDescent="0.2">
      <c r="A13" s="2">
        <f t="shared" si="0"/>
        <v>12</v>
      </c>
      <c r="B13" s="3" t="s">
        <v>42</v>
      </c>
      <c r="C13" s="4" t="s">
        <v>10</v>
      </c>
      <c r="D13" s="6">
        <v>2.0189647087630673</v>
      </c>
      <c r="E13" s="5">
        <v>4</v>
      </c>
    </row>
    <row r="14" spans="1:5" x14ac:dyDescent="0.2">
      <c r="A14" s="2">
        <f t="shared" si="0"/>
        <v>13</v>
      </c>
      <c r="B14" s="3" t="s">
        <v>45</v>
      </c>
      <c r="C14" s="4" t="s">
        <v>10</v>
      </c>
      <c r="D14" s="6">
        <v>3.3631781039088575</v>
      </c>
      <c r="E14" s="5">
        <v>0.9</v>
      </c>
    </row>
    <row r="15" spans="1:5" x14ac:dyDescent="0.2">
      <c r="A15" s="2">
        <f t="shared" si="0"/>
        <v>14</v>
      </c>
      <c r="B15" s="3" t="s">
        <v>46</v>
      </c>
      <c r="C15" s="4" t="s">
        <v>10</v>
      </c>
      <c r="D15" s="6">
        <v>0.92393550793734147</v>
      </c>
      <c r="E15" s="5">
        <v>0.7</v>
      </c>
    </row>
    <row r="16" spans="1:5" x14ac:dyDescent="0.2">
      <c r="A16" s="2">
        <f t="shared" si="0"/>
        <v>15</v>
      </c>
      <c r="B16" s="3" t="s">
        <v>47</v>
      </c>
      <c r="C16" s="4" t="s">
        <v>10</v>
      </c>
      <c r="D16" s="6">
        <v>1.7361437341152079</v>
      </c>
      <c r="E16" s="5">
        <v>0.2</v>
      </c>
    </row>
    <row r="17" spans="1:5" x14ac:dyDescent="0.2">
      <c r="A17" s="2">
        <f t="shared" si="0"/>
        <v>16</v>
      </c>
      <c r="B17" s="3" t="s">
        <v>49</v>
      </c>
      <c r="C17" s="4" t="s">
        <v>10</v>
      </c>
      <c r="D17" s="6">
        <v>3.2736533473089926</v>
      </c>
      <c r="E17" s="5">
        <v>4.8</v>
      </c>
    </row>
    <row r="18" spans="1:5" x14ac:dyDescent="0.2">
      <c r="A18" s="2">
        <f t="shared" si="0"/>
        <v>17</v>
      </c>
      <c r="B18" s="3" t="s">
        <v>51</v>
      </c>
      <c r="C18" s="4" t="s">
        <v>10</v>
      </c>
      <c r="D18" s="6">
        <v>2.9140910728955647</v>
      </c>
      <c r="E18" s="5">
        <v>3</v>
      </c>
    </row>
    <row r="19" spans="1:5" x14ac:dyDescent="0.2">
      <c r="A19" s="2">
        <f t="shared" si="0"/>
        <v>18</v>
      </c>
      <c r="B19" s="3" t="s">
        <v>52</v>
      </c>
      <c r="C19" s="4" t="s">
        <v>10</v>
      </c>
      <c r="D19" s="6">
        <v>3.4028949240030961</v>
      </c>
      <c r="E19" s="5">
        <v>2</v>
      </c>
    </row>
    <row r="20" spans="1:5" x14ac:dyDescent="0.2">
      <c r="A20" s="2">
        <f t="shared" si="0"/>
        <v>19</v>
      </c>
      <c r="B20" s="3" t="s">
        <v>59</v>
      </c>
      <c r="C20" s="4" t="s">
        <v>10</v>
      </c>
      <c r="D20" s="6">
        <v>2.6142956466882015</v>
      </c>
      <c r="E20" s="5">
        <v>0.2</v>
      </c>
    </row>
    <row r="21" spans="1:5" x14ac:dyDescent="0.2">
      <c r="A21" s="2">
        <f t="shared" si="0"/>
        <v>20</v>
      </c>
      <c r="B21" s="3" t="s">
        <v>60</v>
      </c>
      <c r="C21" s="4" t="s">
        <v>10</v>
      </c>
      <c r="D21" s="6">
        <v>2.9760992832927231</v>
      </c>
      <c r="E21" s="5">
        <v>0.2</v>
      </c>
    </row>
    <row r="22" spans="1:5" x14ac:dyDescent="0.2">
      <c r="A22" s="2">
        <f t="shared" si="0"/>
        <v>21</v>
      </c>
      <c r="B22" s="3" t="s">
        <v>61</v>
      </c>
      <c r="C22" s="4" t="s">
        <v>10</v>
      </c>
      <c r="D22" s="6">
        <v>3.2820679235447323</v>
      </c>
      <c r="E22" s="5">
        <v>15.5</v>
      </c>
    </row>
    <row r="23" spans="1:5" x14ac:dyDescent="0.2">
      <c r="A23" s="2">
        <f t="shared" si="0"/>
        <v>22</v>
      </c>
      <c r="B23" s="3" t="s">
        <v>65</v>
      </c>
      <c r="C23" s="4" t="s">
        <v>10</v>
      </c>
      <c r="D23" s="6">
        <v>2.204914489961169</v>
      </c>
      <c r="E23" s="5">
        <v>5.8</v>
      </c>
    </row>
    <row r="24" spans="1:5" x14ac:dyDescent="0.2">
      <c r="A24" s="2">
        <f t="shared" si="0"/>
        <v>23</v>
      </c>
      <c r="B24" s="3" t="s">
        <v>67</v>
      </c>
      <c r="C24" s="4" t="s">
        <v>10</v>
      </c>
      <c r="D24" s="6">
        <v>3.3771718732027267</v>
      </c>
      <c r="E24" s="5">
        <v>4</v>
      </c>
    </row>
    <row r="25" spans="1:5" x14ac:dyDescent="0.2">
      <c r="A25" s="2">
        <f t="shared" si="0"/>
        <v>24</v>
      </c>
      <c r="B25" s="3" t="s">
        <v>69</v>
      </c>
      <c r="C25" s="4" t="s">
        <v>10</v>
      </c>
      <c r="D25" s="6">
        <v>2.7452090955286756</v>
      </c>
      <c r="E25" s="5">
        <v>3.2</v>
      </c>
    </row>
    <row r="26" spans="1:5" x14ac:dyDescent="0.2">
      <c r="A26" s="2">
        <f t="shared" si="0"/>
        <v>25</v>
      </c>
      <c r="B26" s="3" t="s">
        <v>70</v>
      </c>
      <c r="C26" s="4" t="s">
        <v>10</v>
      </c>
      <c r="D26" s="6">
        <v>2.7393051611052086</v>
      </c>
      <c r="E26" s="5">
        <v>3</v>
      </c>
    </row>
    <row r="27" spans="1:5" x14ac:dyDescent="0.2">
      <c r="A27" s="2">
        <f t="shared" si="0"/>
        <v>26</v>
      </c>
      <c r="B27" s="3" t="s">
        <v>72</v>
      </c>
      <c r="C27" s="4" t="s">
        <v>10</v>
      </c>
      <c r="D27" s="6">
        <v>2.5171338646880392</v>
      </c>
      <c r="E27" s="5">
        <v>1.6</v>
      </c>
    </row>
    <row r="28" spans="1:5" x14ac:dyDescent="0.2">
      <c r="A28" s="2">
        <f t="shared" si="0"/>
        <v>27</v>
      </c>
      <c r="B28" s="3" t="s">
        <v>75</v>
      </c>
      <c r="C28" s="4" t="s">
        <v>10</v>
      </c>
      <c r="D28" s="6">
        <v>0.8379911834183964</v>
      </c>
      <c r="E28" s="5">
        <v>0.2</v>
      </c>
    </row>
    <row r="29" spans="1:5" x14ac:dyDescent="0.2">
      <c r="A29" s="2">
        <f t="shared" si="0"/>
        <v>28</v>
      </c>
      <c r="B29" s="3" t="s">
        <v>76</v>
      </c>
      <c r="C29" s="4" t="s">
        <v>10</v>
      </c>
      <c r="D29" s="6">
        <v>2.6111094466924083</v>
      </c>
      <c r="E29" s="5">
        <v>0.2</v>
      </c>
    </row>
    <row r="30" spans="1:5" x14ac:dyDescent="0.2">
      <c r="A30" s="2">
        <f t="shared" si="0"/>
        <v>29</v>
      </c>
      <c r="B30" s="3" t="s">
        <v>80</v>
      </c>
      <c r="C30" s="4" t="s">
        <v>10</v>
      </c>
      <c r="D30" s="6">
        <v>3.4789553480131281</v>
      </c>
      <c r="E30" s="5">
        <v>7</v>
      </c>
    </row>
    <row r="31" spans="1:5" x14ac:dyDescent="0.2">
      <c r="A31" s="2">
        <f t="shared" si="0"/>
        <v>30</v>
      </c>
      <c r="B31" s="3" t="s">
        <v>83</v>
      </c>
      <c r="C31" s="4" t="s">
        <v>10</v>
      </c>
      <c r="D31" s="6">
        <v>3.3217723848301262</v>
      </c>
      <c r="E31" s="5">
        <v>3.2</v>
      </c>
    </row>
    <row r="32" spans="1:5" x14ac:dyDescent="0.2">
      <c r="A32" s="2">
        <f t="shared" si="0"/>
        <v>31</v>
      </c>
      <c r="B32" s="3" t="s">
        <v>86</v>
      </c>
      <c r="C32" s="4" t="s">
        <v>10</v>
      </c>
      <c r="D32" s="6">
        <v>3.3067421099864656</v>
      </c>
      <c r="E32" s="5">
        <v>1.9</v>
      </c>
    </row>
    <row r="33" spans="1:5" x14ac:dyDescent="0.2">
      <c r="A33" s="2">
        <f t="shared" si="0"/>
        <v>32</v>
      </c>
      <c r="B33" s="3" t="s">
        <v>87</v>
      </c>
      <c r="C33" s="4" t="s">
        <v>10</v>
      </c>
      <c r="D33" s="6">
        <v>1.1932042580005542</v>
      </c>
      <c r="E33" s="5">
        <v>0.75</v>
      </c>
    </row>
    <row r="34" spans="1:5" x14ac:dyDescent="0.2">
      <c r="A34" s="2">
        <f t="shared" si="0"/>
        <v>33</v>
      </c>
      <c r="B34" s="3" t="s">
        <v>92</v>
      </c>
      <c r="C34" s="4" t="s">
        <v>10</v>
      </c>
      <c r="D34" s="6">
        <v>3.75337874453639</v>
      </c>
      <c r="E34" s="5">
        <v>9</v>
      </c>
    </row>
    <row r="35" spans="1:5" x14ac:dyDescent="0.2">
      <c r="A35" s="2">
        <f t="shared" si="0"/>
        <v>34</v>
      </c>
      <c r="B35" s="3" t="s">
        <v>93</v>
      </c>
      <c r="C35" s="4" t="s">
        <v>10</v>
      </c>
      <c r="D35" s="6">
        <v>0.67585953795466558</v>
      </c>
      <c r="E35" s="5">
        <v>3.8</v>
      </c>
    </row>
    <row r="36" spans="1:5" x14ac:dyDescent="0.2">
      <c r="A36" s="2">
        <f t="shared" si="0"/>
        <v>35</v>
      </c>
      <c r="B36" s="3" t="s">
        <v>94</v>
      </c>
      <c r="C36" s="4" t="s">
        <v>10</v>
      </c>
      <c r="D36" s="6">
        <v>2.7164395945833943</v>
      </c>
      <c r="E36" s="5">
        <v>3.2</v>
      </c>
    </row>
    <row r="37" spans="1:5" x14ac:dyDescent="0.2">
      <c r="A37" s="2">
        <f t="shared" si="0"/>
        <v>36</v>
      </c>
      <c r="B37" s="3" t="s">
        <v>96</v>
      </c>
      <c r="C37" s="4" t="s">
        <v>10</v>
      </c>
      <c r="D37" s="6">
        <v>3.3711883300318459</v>
      </c>
      <c r="E37" s="5">
        <v>3</v>
      </c>
    </row>
    <row r="38" spans="1:5" x14ac:dyDescent="0.2">
      <c r="A38" s="2">
        <f t="shared" si="0"/>
        <v>37</v>
      </c>
      <c r="B38" s="3" t="s">
        <v>98</v>
      </c>
      <c r="C38" s="4" t="s">
        <v>10</v>
      </c>
      <c r="D38" s="6">
        <v>2.6404741128721647</v>
      </c>
      <c r="E38" s="5">
        <v>3</v>
      </c>
    </row>
    <row r="39" spans="1:5" x14ac:dyDescent="0.2">
      <c r="A39" s="2">
        <f t="shared" si="0"/>
        <v>38</v>
      </c>
      <c r="B39" s="3" t="s">
        <v>103</v>
      </c>
      <c r="C39" s="4" t="s">
        <v>10</v>
      </c>
      <c r="D39" s="6">
        <v>0.82881919377277058</v>
      </c>
      <c r="E39" s="5">
        <v>0.95</v>
      </c>
    </row>
    <row r="40" spans="1:5" x14ac:dyDescent="0.2">
      <c r="A40" s="2">
        <f t="shared" si="0"/>
        <v>39</v>
      </c>
      <c r="B40" s="3" t="s">
        <v>106</v>
      </c>
      <c r="C40" s="4" t="s">
        <v>10</v>
      </c>
      <c r="D40" s="6">
        <v>3.4844960624345735</v>
      </c>
      <c r="E40" s="5">
        <v>0.4</v>
      </c>
    </row>
    <row r="41" spans="1:5" x14ac:dyDescent="0.2">
      <c r="A41" s="2">
        <f t="shared" si="0"/>
        <v>40</v>
      </c>
      <c r="B41" s="3" t="s">
        <v>110</v>
      </c>
      <c r="C41" s="4" t="s">
        <v>10</v>
      </c>
      <c r="D41" s="6">
        <v>3.4050202459644114</v>
      </c>
      <c r="E41" s="5">
        <v>7.2</v>
      </c>
    </row>
    <row r="42" spans="1:5" x14ac:dyDescent="0.2">
      <c r="A42" s="2">
        <f t="shared" si="0"/>
        <v>41</v>
      </c>
      <c r="B42" s="3" t="s">
        <v>113</v>
      </c>
      <c r="C42" s="4" t="s">
        <v>10</v>
      </c>
      <c r="D42" s="6">
        <v>2.5403488654269952</v>
      </c>
      <c r="E42" s="5">
        <v>3</v>
      </c>
    </row>
    <row r="43" spans="1:5" x14ac:dyDescent="0.2">
      <c r="A43" s="2">
        <f t="shared" si="0"/>
        <v>42</v>
      </c>
      <c r="B43" s="3" t="s">
        <v>115</v>
      </c>
      <c r="C43" s="4" t="s">
        <v>10</v>
      </c>
      <c r="D43" s="6">
        <v>2.8895841361050127</v>
      </c>
      <c r="E43" s="5">
        <v>1.3</v>
      </c>
    </row>
    <row r="44" spans="1:5" x14ac:dyDescent="0.2">
      <c r="A44" s="2">
        <f t="shared" si="0"/>
        <v>43</v>
      </c>
      <c r="B44" s="3" t="s">
        <v>116</v>
      </c>
      <c r="C44" s="4" t="s">
        <v>10</v>
      </c>
      <c r="D44" s="6">
        <v>0.80989437914419637</v>
      </c>
      <c r="E44" s="5">
        <v>1</v>
      </c>
    </row>
    <row r="45" spans="1:5" ht="21" x14ac:dyDescent="0.2">
      <c r="A45" s="2">
        <f t="shared" si="0"/>
        <v>44</v>
      </c>
      <c r="B45" s="6" t="s">
        <v>124</v>
      </c>
      <c r="C45" s="9" t="s">
        <v>125</v>
      </c>
      <c r="D45" s="6">
        <v>1.6122725130073043</v>
      </c>
      <c r="E45" s="6">
        <v>0.5</v>
      </c>
    </row>
  </sheetData>
  <hyperlinks>
    <hyperlink ref="B2" r:id="rId1" tooltip="Yuzvendra Chahal" display="https://sports.ndtv.com/cricket/players/1394-yuzvendra-chahal-playerprofile" xr:uid="{42D91E4A-2C95-447D-A43A-A879994BA3F3}"/>
    <hyperlink ref="B3" r:id="rId2" tooltip="Navdeep Saini" display="https://sports.ndtv.com/cricket/players/64853-navdeep-amarjeet-saini-playerprofile" xr:uid="{B8B880E1-0343-4625-9A9C-5BE33E176E5E}"/>
    <hyperlink ref="B4" r:id="rId3" tooltip="Mohammed Siraj" display="https://sports.ndtv.com/cricket/players/107503-mohammed-siraj-playerprofile" xr:uid="{1B0CADD7-C5FE-4C5B-AB74-E43D6E3644F0}"/>
    <hyperlink ref="B5" r:id="rId4" tooltip="Adam Zampa" display="https://sports.ndtv.com/cricket/players/59392-adam-zampa-playerprofile" xr:uid="{A1D90700-2D95-47BE-A755-399E787E7402}"/>
    <hyperlink ref="B6" r:id="rId5" tooltip="Karn Sharma" display="https://sports.ndtv.com/cricket/players/1245-karan-sharma-playerprofile" xr:uid="{588DD9C1-F6DF-4014-93C1-5A1ADA6CFA12}"/>
    <hyperlink ref="B7" r:id="rId6" tooltip="Shardul Thakur" display="https://sports.ndtv.com/cricket/players/63779-shardul-narendra-thakur-playerprofile" xr:uid="{9FA8C56E-916A-4052-A62B-1411ED297079}"/>
    <hyperlink ref="B8" r:id="rId7" tooltip="Josh Hazlewood" display="https://sports.ndtv.com/cricket/players/1040-josh-hazlewood-playerprofile" xr:uid="{B55D2044-61AF-423B-801F-2AA113006A85}"/>
    <hyperlink ref="B9" r:id="rId8" tooltip="Imran Tahir" display="https://sports.ndtv.com/cricket/players/1209-imran-tahir-playerprofile" xr:uid="{0C74588A-531D-43D9-B115-8CB0CF817B9D}"/>
    <hyperlink ref="B10" r:id="rId9" tooltip="Deepak Chahar" display="https://sports.ndtv.com/cricket/players/60022-deepak-lokandersingh-chahar-playerprofile" xr:uid="{1110619A-7EAC-4ECF-9102-CFA03E22B2D5}"/>
    <hyperlink ref="B11" r:id="rId10" tooltip="Lungi Ngidi" display="https://sports.ndtv.com/cricket/players/64640-lungisani-ngidi-playerprofile" xr:uid="{C848A3E4-B4B6-450C-B0E7-2F5FB758252C}"/>
    <hyperlink ref="B12" r:id="rId11" tooltip="Kagiso Rabada" display="https://sports.ndtv.com/cricket/players/64042-kagiso-rabada-playerprofile" xr:uid="{0BC7CB58-FFDA-4818-81E9-E4118035E0D2}"/>
    <hyperlink ref="B13" r:id="rId12" tooltip="Amit Mishra" display="https://sports.ndtv.com/cricket/players/565-amit-mishra-playerprofile" xr:uid="{FE213DF9-3677-42F8-A2C1-23284D8E992F}"/>
    <hyperlink ref="B14" r:id="rId13" tooltip="Anrich Nortje" display="https://sports.ndtv.com/cricket/players/64072-anrich-nortje-playerprofile" xr:uid="{E9D6801E-CD4A-42C2-BEEB-75D09A210AFD}"/>
    <hyperlink ref="B15" r:id="rId14" tooltip="Avesh Khan" display="https://sports.ndtv.com/cricket/players/64916-avesh-khan-playerprofile" xr:uid="{6F1F046A-0F9E-43D8-9DFD-5FF56C9E1964}"/>
    <hyperlink ref="B16" r:id="rId15" tooltip="Pravin Dubey" display="https://sports.ndtv.com/cricket/players/63981-praveen-dubey-playerprofile" xr:uid="{976FD17C-CE2D-49A6-B871-E2B560AFD4E1}"/>
    <hyperlink ref="B17" r:id="rId16" tooltip="Mohammed Shami" display="https://sports.ndtv.com/cricket/players/1580-shami-ahmed-playerprofile" xr:uid="{E4A7374E-4FAA-4F83-BB0D-8D244110B9FC}"/>
    <hyperlink ref="B18" r:id="rId17" tooltip="Chris Jordan" display="https://sports.ndtv.com/cricket/players/1573-chris-jordan-playerprofile" xr:uid="{EAA7D283-FFB6-44D9-A831-3348780BF4F7}"/>
    <hyperlink ref="B19" r:id="rId18" tooltip="Ravi Bishnoi" display="https://sports.ndtv.com/cricket/players/112652-ravi-bishnoi-playerprofile" xr:uid="{34CCFB26-1332-4FE7-8BEB-5159EFEC86C3}"/>
    <hyperlink ref="B20" r:id="rId19" tooltip="Arshdeep Singh" display="https://sports.ndtv.com/cricket/players/108557-arshdeep-singh-playerprofile" xr:uid="{107B5F65-6FEC-469B-97C6-1548308CEA40}"/>
    <hyperlink ref="B21" r:id="rId20" tooltip="Murugan Ashwin" display="https://sports.ndtv.com/cricket/players/63773-murugan-ashwin-playerprofile" xr:uid="{E985D591-9441-4580-B5AD-BF058B5F0DE6}"/>
    <hyperlink ref="B22" r:id="rId21" tooltip="Pat Cummins" display="https://sports.ndtv.com/cricket/players/1656-pat-cummins-playerprofile" xr:uid="{B8DD3083-ED1E-4896-A334-66895DD84900}"/>
    <hyperlink ref="B23" r:id="rId22" tooltip="Kuldeep Yadav" display="https://sports.ndtv.com/cricket/players/63624-kuldeep-yadav-playerprofile" xr:uid="{5573CEE7-D0C8-4F6C-8F65-8FD0DBB56BDC}"/>
    <hyperlink ref="B24" r:id="rId23" tooltip="Varun Chakravarthy" display="https://sports.ndtv.com/cricket/players/110973-varun-chakravarthy-playerprofile" xr:uid="{D8035D54-E582-49EE-A06C-2DDA69D558B2}"/>
    <hyperlink ref="B25" r:id="rId24" tooltip="Kamlesh Nagarkoti" display="https://sports.ndtv.com/cricket/players/108584-kamlesh-nagarkoti-playerprofile" xr:uid="{ED3E576F-5DAC-49F8-AF8F-07357128C564}"/>
    <hyperlink ref="B26" r:id="rId25" tooltip="Shivam Mavi" display="https://sports.ndtv.com/cricket/players/108563-shivam-mavi-playerprofile" xr:uid="{B8AC6408-2F2B-42CF-88EB-8D6C44F337B3}"/>
    <hyperlink ref="B27" r:id="rId26" tooltip="Lockie Ferguson" display="https://sports.ndtv.com/cricket/players/64149-lachlan-hammond-ferguson-playerprofile" xr:uid="{317658B0-AFA0-46BE-AD88-55F832DF5EBA}"/>
    <hyperlink ref="B28" r:id="rId27" tooltip="Sandeep Warrier" display="https://sports.ndtv.com/cricket/players/63795-sankarankutty-sandeep-warrier-playerprofile" xr:uid="{69637B0A-45F2-4DB5-8564-E424AB3C6D7A}"/>
    <hyperlink ref="B29" r:id="rId28" tooltip="Prasidh Krishna" display="https://sports.ndtv.com/cricket/players/107509-prasidh-krishna-playerprofile" xr:uid="{53741B60-7A8A-4CE6-8FD3-616DC1ED1024}"/>
    <hyperlink ref="B30" r:id="rId29" tooltip="Jasprit Bumrah" display="https://sports.ndtv.com/cricket/players/1724-jasprit-bumrah-playerprofile" xr:uid="{32AE46CC-0B0D-48D9-887D-C81FE410CB3A}"/>
    <hyperlink ref="B31" r:id="rId30" tooltip="Trent Boult" display="https://sports.ndtv.com/cricket/players/1061-trent-boult-playerprofile" xr:uid="{8A7F2D6D-B201-4109-A277-E285432304D2}"/>
    <hyperlink ref="B32" r:id="rId31" tooltip="Rahul Chahar" display="https://sports.ndtv.com/cricket/players/107512-rahul-chahar-playerprofile" xr:uid="{C4A39958-F038-405C-9E5E-1508B769155C}"/>
    <hyperlink ref="B33" r:id="rId32" tooltip="Dhawal Kulkarni" display="https://sports.ndtv.com/cricket/players/1124-dhawal-kulkarni-playerprofile" xr:uid="{AFC7B2EA-05AE-4AB5-8390-11EC3620FE60}"/>
    <hyperlink ref="B34" r:id="rId33" tooltip="Rashid Khan" display="https://sports.ndtv.com/cricket/players/107477-rashid-khan-playerprofile" xr:uid="{03AFA520-F2F8-4C08-B98D-DA06266BB4F9}"/>
    <hyperlink ref="B35" r:id="rId34" tooltip="Siddarth Kaul" display="https://sports.ndtv.com/cricket/players/1699-siddarth-kaul-playerprofile" xr:uid="{87BA5AB8-7A35-4449-A9FB-17AA4D746C35}"/>
    <hyperlink ref="B36" r:id="rId35" tooltip="Shahbaz Nadeem" display="https://sports.ndtv.com/cricket/players/1395-shahbaz-nadeem-playerprofile" xr:uid="{E58AB5A7-BD0A-4E11-8EA4-0DB43E47E8AA}"/>
    <hyperlink ref="B37" r:id="rId36" tooltip="Sandeep Sharma" display="https://sports.ndtv.com/cricket/players/1431-sandeep-sharma-playerprofile" xr:uid="{F4EC3CC3-7F0B-4F84-BF89-89E54A7F68C7}"/>
    <hyperlink ref="B38" r:id="rId37" tooltip="Khaleel Ahmed" display="https://sports.ndtv.com/cricket/players/107233-khaleel-ahmed-playerprofile" xr:uid="{5B738FAD-C9B7-4F26-B5AE-093FC712C432}"/>
    <hyperlink ref="B39" r:id="rId38" tooltip="Basil Thampi" display="https://sports.ndtv.com/cricket/players/106722-basil-thampi-playerprofile" xr:uid="{7F54D838-715D-4F37-92C0-65B1B72BA6E1}"/>
    <hyperlink ref="B40" r:id="rId39" tooltip="T Natarajan" display="https://sports.ndtv.com/cricket/players/107525-t-natarajan-playerprofile" xr:uid="{9850FBB7-23AF-4762-8AFC-A4B4F1741426}"/>
    <hyperlink ref="B41" r:id="rId40" tooltip="Jofra Archer" display="https://sports.ndtv.com/cricket/players/64664-jofra-archer-playerprofile" xr:uid="{0D00C494-331B-43D7-897F-37CC14302A63}"/>
    <hyperlink ref="B42" r:id="rId41" tooltip="Jaydev Unadkat" display="https://sports.ndtv.com/cricket/players/1298-jaydev-unadkat-playerprofile" xr:uid="{14ADFC2F-A21B-40A2-ADDB-C94183569CAE}"/>
    <hyperlink ref="B43" r:id="rId42" tooltip="Kartik Tyagi" display="https://sports.ndtv.com/cricket/players/108595-kartik-tyagi-playerprofile" xr:uid="{73A2B323-F6E2-4EEE-8ECE-F178BBB29CA1}"/>
    <hyperlink ref="B44" r:id="rId43" tooltip="Andrew Tye" display="https://sports.ndtv.com/cricket/players/64684-andrew-james-tye-playerprofile" xr:uid="{A78303A7-0AAF-4BC8-AF4C-BE0F691DFD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Sheet7</vt:lpstr>
      <vt:lpstr>Sheet8</vt:lpstr>
      <vt:lpstr>Sheet9</vt:lpstr>
      <vt:lpstr>Retained Players</vt:lpstr>
      <vt:lpstr>Sheet5</vt:lpstr>
      <vt:lpstr>Batsman</vt:lpstr>
      <vt:lpstr>Allrounder</vt:lpstr>
      <vt:lpstr>Bowler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Abhijeeth</dc:creator>
  <cp:lastModifiedBy>Abhijeeth</cp:lastModifiedBy>
  <dcterms:created xsi:type="dcterms:W3CDTF">2022-05-05T10:47:46Z</dcterms:created>
  <dcterms:modified xsi:type="dcterms:W3CDTF">2022-05-06T14:19:11Z</dcterms:modified>
</cp:coreProperties>
</file>