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firstSheet="13" activeTab="13"/>
  </bookViews>
  <sheets>
    <sheet name="Mar 16" sheetId="3" state="hidden" r:id="rId1"/>
    <sheet name="Apr 16" sheetId="4" state="hidden" r:id="rId2"/>
    <sheet name="May 16" sheetId="5" state="hidden" r:id="rId3"/>
    <sheet name="Jun 16" sheetId="6" state="hidden" r:id="rId4"/>
    <sheet name="Jul 16" sheetId="7" state="hidden" r:id="rId5"/>
    <sheet name="Aug 16" sheetId="8" state="hidden" r:id="rId6"/>
    <sheet name="Sep 16" sheetId="9" state="hidden" r:id="rId7"/>
    <sheet name="Oct 16" sheetId="10" state="hidden" r:id="rId8"/>
    <sheet name="Nov 16" sheetId="11" state="hidden" r:id="rId9"/>
    <sheet name="Dec 16" sheetId="12" state="hidden" r:id="rId10"/>
    <sheet name="Jan 17" sheetId="13" state="hidden" r:id="rId11"/>
    <sheet name="Feb 17" sheetId="14" state="hidden" r:id="rId12"/>
    <sheet name="Mar 17" sheetId="15" state="hidden" r:id="rId13"/>
    <sheet name="Yearly Average" sheetId="16" r:id="rId14"/>
  </sheets>
  <calcPr calcId="125725"/>
</workbook>
</file>

<file path=xl/calcChain.xml><?xml version="1.0" encoding="utf-8"?>
<calcChain xmlns="http://schemas.openxmlformats.org/spreadsheetml/2006/main">
  <c r="I37" i="15"/>
  <c r="I10"/>
  <c r="I11"/>
  <c r="I12"/>
  <c r="I13"/>
  <c r="I14"/>
  <c r="I15"/>
  <c r="I16"/>
  <c r="I17"/>
  <c r="I18"/>
  <c r="I19"/>
  <c r="I20"/>
  <c r="I21"/>
  <c r="I22"/>
  <c r="I23"/>
  <c r="I24"/>
  <c r="I26"/>
  <c r="I27"/>
  <c r="I28"/>
  <c r="I29"/>
  <c r="I30"/>
  <c r="I31"/>
  <c r="I32"/>
  <c r="I33"/>
  <c r="I34"/>
  <c r="I35"/>
  <c r="I38"/>
  <c r="I39"/>
  <c r="I40"/>
  <c r="I41"/>
  <c r="I43"/>
  <c r="I44"/>
  <c r="I45"/>
  <c r="I46"/>
  <c r="I47"/>
  <c r="I9"/>
  <c r="L26" i="14"/>
  <c r="O21" i="16" s="1"/>
  <c r="L27" i="14"/>
  <c r="O22" i="16" s="1"/>
  <c r="L28" i="14"/>
  <c r="O23" i="16" s="1"/>
  <c r="L29" i="14"/>
  <c r="O24" i="16" s="1"/>
  <c r="L30" i="14"/>
  <c r="O25" i="16" s="1"/>
  <c r="L31" i="14"/>
  <c r="O26" i="16" s="1"/>
  <c r="L32" i="14"/>
  <c r="O27" i="16" s="1"/>
  <c r="L33" i="14"/>
  <c r="O28" i="16" s="1"/>
  <c r="L34" i="14"/>
  <c r="O29" i="16" s="1"/>
  <c r="L35" i="14"/>
  <c r="O30" i="16" s="1"/>
  <c r="L37" i="14"/>
  <c r="O31" i="16" s="1"/>
  <c r="L38" i="14"/>
  <c r="O32" i="16" s="1"/>
  <c r="L39" i="14"/>
  <c r="O33" i="16" s="1"/>
  <c r="L40" i="14"/>
  <c r="O34" i="16" s="1"/>
  <c r="L41" i="14"/>
  <c r="O35" i="16" s="1"/>
  <c r="L43" i="14"/>
  <c r="O36" i="16" s="1"/>
  <c r="L44" i="14"/>
  <c r="O37" i="16" s="1"/>
  <c r="L45" i="14"/>
  <c r="O38" i="16" s="1"/>
  <c r="L46" i="14"/>
  <c r="O39" i="16" s="1"/>
  <c r="L47" i="14"/>
  <c r="O40" i="16" s="1"/>
  <c r="L12" i="14"/>
  <c r="O8" i="16" s="1"/>
  <c r="L13" i="14"/>
  <c r="O9" i="16" s="1"/>
  <c r="L14" i="14"/>
  <c r="O10" i="16" s="1"/>
  <c r="L15" i="14"/>
  <c r="O11" i="16" s="1"/>
  <c r="L16" i="14"/>
  <c r="O12" i="16" s="1"/>
  <c r="L17" i="14"/>
  <c r="O13" i="16" s="1"/>
  <c r="L18" i="14"/>
  <c r="O14" i="16" s="1"/>
  <c r="L19" i="14"/>
  <c r="O15" i="16" s="1"/>
  <c r="L20" i="14"/>
  <c r="O16" i="16" s="1"/>
  <c r="L21" i="14"/>
  <c r="O17" i="16" s="1"/>
  <c r="L22" i="14"/>
  <c r="O18" i="16" s="1"/>
  <c r="L23" i="14"/>
  <c r="O19" i="16" s="1"/>
  <c r="L24" i="14"/>
  <c r="O20" i="16" s="1"/>
  <c r="L10" i="14"/>
  <c r="O6" i="16" s="1"/>
  <c r="L11" i="14"/>
  <c r="O7" i="16" s="1"/>
  <c r="L9" i="14"/>
  <c r="O5" i="16" s="1"/>
  <c r="M10" i="13"/>
  <c r="N6" i="16" s="1"/>
  <c r="M11" i="13"/>
  <c r="N7" i="16" s="1"/>
  <c r="M12" i="13"/>
  <c r="N8" i="16" s="1"/>
  <c r="M13" i="13"/>
  <c r="N9" i="16" s="1"/>
  <c r="M14" i="13"/>
  <c r="N10" i="16" s="1"/>
  <c r="M15" i="13"/>
  <c r="N11" i="16" s="1"/>
  <c r="M16" i="13"/>
  <c r="N12" i="16" s="1"/>
  <c r="M17" i="13"/>
  <c r="N13" i="16" s="1"/>
  <c r="M18" i="13"/>
  <c r="N14" i="16" s="1"/>
  <c r="M19" i="13"/>
  <c r="N15" i="16" s="1"/>
  <c r="M20" i="13"/>
  <c r="N16" i="16" s="1"/>
  <c r="M21" i="13"/>
  <c r="N17" i="16" s="1"/>
  <c r="M22" i="13"/>
  <c r="N18" i="16" s="1"/>
  <c r="M23" i="13"/>
  <c r="N19" i="16" s="1"/>
  <c r="M24" i="13"/>
  <c r="N20" i="16" s="1"/>
  <c r="M26" i="13"/>
  <c r="N21" i="16" s="1"/>
  <c r="M27" i="13"/>
  <c r="N22" i="16" s="1"/>
  <c r="M28" i="13"/>
  <c r="N23" i="16" s="1"/>
  <c r="M29" i="13"/>
  <c r="N24" i="16" s="1"/>
  <c r="M30" i="13"/>
  <c r="N25" i="16" s="1"/>
  <c r="M31" i="13"/>
  <c r="N26" i="16" s="1"/>
  <c r="M32" i="13"/>
  <c r="N27" i="16" s="1"/>
  <c r="M33" i="13"/>
  <c r="N28" i="16" s="1"/>
  <c r="M34" i="13"/>
  <c r="N29" i="16" s="1"/>
  <c r="M35" i="13"/>
  <c r="N30" i="16" s="1"/>
  <c r="M37" i="13"/>
  <c r="N31" i="16" s="1"/>
  <c r="M38" i="13"/>
  <c r="N32" i="16" s="1"/>
  <c r="M39" i="13"/>
  <c r="N33" i="16" s="1"/>
  <c r="M40" i="13"/>
  <c r="N34" i="16" s="1"/>
  <c r="M41" i="13"/>
  <c r="N35" i="16" s="1"/>
  <c r="M43" i="13"/>
  <c r="N36" i="16" s="1"/>
  <c r="M44" i="13"/>
  <c r="N37" i="16" s="1"/>
  <c r="M45" i="13"/>
  <c r="N38" i="16" s="1"/>
  <c r="M46" i="13"/>
  <c r="N39" i="16" s="1"/>
  <c r="M47" i="13"/>
  <c r="N40" i="16" s="1"/>
  <c r="M9" i="13"/>
  <c r="N5" i="16" s="1"/>
  <c r="M10" i="12"/>
  <c r="M6" i="16" s="1"/>
  <c r="M11" i="12"/>
  <c r="M7" i="16" s="1"/>
  <c r="M12" i="12"/>
  <c r="M8" i="16" s="1"/>
  <c r="M13" i="12"/>
  <c r="M9" i="16" s="1"/>
  <c r="M14" i="12"/>
  <c r="M10" i="16" s="1"/>
  <c r="M15" i="12"/>
  <c r="M11" i="16" s="1"/>
  <c r="M16" i="12"/>
  <c r="M12" i="16" s="1"/>
  <c r="M17" i="12"/>
  <c r="M13" i="16" s="1"/>
  <c r="M18" i="12"/>
  <c r="M14" i="16" s="1"/>
  <c r="M19" i="12"/>
  <c r="M15" i="16" s="1"/>
  <c r="M20" i="12"/>
  <c r="M16" i="16" s="1"/>
  <c r="M21" i="12"/>
  <c r="M17" i="16" s="1"/>
  <c r="M22" i="12"/>
  <c r="M18" i="16" s="1"/>
  <c r="M23" i="12"/>
  <c r="M19" i="16" s="1"/>
  <c r="M24" i="12"/>
  <c r="M20" i="16" s="1"/>
  <c r="M26" i="12"/>
  <c r="M21" i="16" s="1"/>
  <c r="M27" i="12"/>
  <c r="M22" i="16" s="1"/>
  <c r="M28" i="12"/>
  <c r="M23" i="16" s="1"/>
  <c r="M29" i="12"/>
  <c r="M24" i="16" s="1"/>
  <c r="M30" i="12"/>
  <c r="M25" i="16" s="1"/>
  <c r="M31" i="12"/>
  <c r="M26" i="16" s="1"/>
  <c r="M32" i="12"/>
  <c r="M27" i="16" s="1"/>
  <c r="M33" i="12"/>
  <c r="M28" i="16" s="1"/>
  <c r="M34" i="12"/>
  <c r="M29" i="16" s="1"/>
  <c r="M35" i="12"/>
  <c r="M30" i="16" s="1"/>
  <c r="M37" i="12"/>
  <c r="M31" i="16" s="1"/>
  <c r="M38" i="12"/>
  <c r="M32" i="16" s="1"/>
  <c r="M39" i="12"/>
  <c r="M33" i="16" s="1"/>
  <c r="M40" i="12"/>
  <c r="M34" i="16" s="1"/>
  <c r="M41" i="12"/>
  <c r="M35" i="16" s="1"/>
  <c r="M43" i="12"/>
  <c r="M36" i="16" s="1"/>
  <c r="M44" i="12"/>
  <c r="M37" i="16" s="1"/>
  <c r="M45" i="12"/>
  <c r="M38" i="16" s="1"/>
  <c r="M46" i="12"/>
  <c r="M39" i="16" s="1"/>
  <c r="M47" i="12"/>
  <c r="M40" i="16" s="1"/>
  <c r="M9" i="12"/>
  <c r="M5" i="16" s="1"/>
  <c r="L47" i="11"/>
  <c r="L40" i="16" s="1"/>
  <c r="L10" i="11"/>
  <c r="L6" i="16" s="1"/>
  <c r="L11" i="11"/>
  <c r="L7" i="16" s="1"/>
  <c r="L12" i="11"/>
  <c r="L8" i="16" s="1"/>
  <c r="L13" i="11"/>
  <c r="L9" i="16" s="1"/>
  <c r="L14" i="11"/>
  <c r="L10" i="16" s="1"/>
  <c r="L15" i="11"/>
  <c r="L11" i="16" s="1"/>
  <c r="L16" i="11"/>
  <c r="L12" i="16" s="1"/>
  <c r="L17" i="11"/>
  <c r="L13" i="16" s="1"/>
  <c r="L18" i="11"/>
  <c r="L14" i="16" s="1"/>
  <c r="L19" i="11"/>
  <c r="L15" i="16" s="1"/>
  <c r="L20" i="11"/>
  <c r="L16" i="16" s="1"/>
  <c r="L21" i="11"/>
  <c r="L17" i="16" s="1"/>
  <c r="L22" i="11"/>
  <c r="L18" i="16" s="1"/>
  <c r="L23" i="11"/>
  <c r="L19" i="16" s="1"/>
  <c r="L24" i="11"/>
  <c r="L20" i="16" s="1"/>
  <c r="L26" i="11"/>
  <c r="L21" i="16" s="1"/>
  <c r="L27" i="11"/>
  <c r="L22" i="16" s="1"/>
  <c r="L28" i="11"/>
  <c r="L23" i="16" s="1"/>
  <c r="L29" i="11"/>
  <c r="L24" i="16" s="1"/>
  <c r="L30" i="11"/>
  <c r="L25" i="16" s="1"/>
  <c r="L31" i="11"/>
  <c r="L26" i="16" s="1"/>
  <c r="L32" i="11"/>
  <c r="L27" i="16" s="1"/>
  <c r="L33" i="11"/>
  <c r="L28" i="16" s="1"/>
  <c r="L34" i="11"/>
  <c r="L29" i="16" s="1"/>
  <c r="L35" i="11"/>
  <c r="L30" i="16" s="1"/>
  <c r="L37" i="11"/>
  <c r="L31" i="16" s="1"/>
  <c r="L38" i="11"/>
  <c r="L32" i="16" s="1"/>
  <c r="L39" i="11"/>
  <c r="L33" i="16" s="1"/>
  <c r="L40" i="11"/>
  <c r="L34" i="16" s="1"/>
  <c r="L41" i="11"/>
  <c r="L35" i="16" s="1"/>
  <c r="L43" i="11"/>
  <c r="L36" i="16" s="1"/>
  <c r="L44" i="11"/>
  <c r="L37" i="16" s="1"/>
  <c r="L45" i="11"/>
  <c r="L38" i="16" s="1"/>
  <c r="L46" i="11"/>
  <c r="L39" i="16" s="1"/>
  <c r="L9" i="11"/>
  <c r="L5" i="16" s="1"/>
  <c r="M10" i="10"/>
  <c r="K6" i="16" s="1"/>
  <c r="M11" i="10"/>
  <c r="K7" i="16" s="1"/>
  <c r="M12" i="10"/>
  <c r="K8" i="16" s="1"/>
  <c r="M13" i="10"/>
  <c r="K9" i="16" s="1"/>
  <c r="M14" i="10"/>
  <c r="K10" i="16" s="1"/>
  <c r="M15" i="10"/>
  <c r="K11" i="16" s="1"/>
  <c r="M16" i="10"/>
  <c r="K12" i="16" s="1"/>
  <c r="M17" i="10"/>
  <c r="K13" i="16" s="1"/>
  <c r="M18" i="10"/>
  <c r="K14" i="16" s="1"/>
  <c r="M19" i="10"/>
  <c r="K15" i="16" s="1"/>
  <c r="M20" i="10"/>
  <c r="K16" i="16" s="1"/>
  <c r="M21" i="10"/>
  <c r="K17" i="16" s="1"/>
  <c r="M22" i="10"/>
  <c r="K18" i="16" s="1"/>
  <c r="M23" i="10"/>
  <c r="K19" i="16" s="1"/>
  <c r="M24" i="10"/>
  <c r="K20" i="16" s="1"/>
  <c r="M26" i="10"/>
  <c r="K21" i="16" s="1"/>
  <c r="M27" i="10"/>
  <c r="K22" i="16" s="1"/>
  <c r="M28" i="10"/>
  <c r="K23" i="16" s="1"/>
  <c r="M29" i="10"/>
  <c r="K24" i="16" s="1"/>
  <c r="M30" i="10"/>
  <c r="K25" i="16" s="1"/>
  <c r="M31" i="10"/>
  <c r="K26" i="16" s="1"/>
  <c r="M32" i="10"/>
  <c r="K27" i="16" s="1"/>
  <c r="M33" i="10"/>
  <c r="K28" i="16" s="1"/>
  <c r="M34" i="10"/>
  <c r="K29" i="16" s="1"/>
  <c r="M35" i="10"/>
  <c r="K30" i="16" s="1"/>
  <c r="M37" i="10"/>
  <c r="K31" i="16" s="1"/>
  <c r="M38" i="10"/>
  <c r="K32" i="16" s="1"/>
  <c r="M39" i="10"/>
  <c r="K33" i="16" s="1"/>
  <c r="M40" i="10"/>
  <c r="K34" i="16" s="1"/>
  <c r="M41" i="10"/>
  <c r="K35" i="16" s="1"/>
  <c r="M43" i="10"/>
  <c r="K36" i="16" s="1"/>
  <c r="M44" i="10"/>
  <c r="K37" i="16" s="1"/>
  <c r="M45" i="10"/>
  <c r="K38" i="16" s="1"/>
  <c r="M46" i="10"/>
  <c r="K39" i="16" s="1"/>
  <c r="M47" i="10"/>
  <c r="K40" i="16" s="1"/>
  <c r="M9" i="10"/>
  <c r="K5" i="16" s="1"/>
  <c r="M10" i="9"/>
  <c r="J6" i="16" s="1"/>
  <c r="M11" i="9"/>
  <c r="J7" i="16" s="1"/>
  <c r="M12" i="9"/>
  <c r="J8" i="16" s="1"/>
  <c r="M13" i="9"/>
  <c r="J9" i="16" s="1"/>
  <c r="M14" i="9"/>
  <c r="J10" i="16" s="1"/>
  <c r="M15" i="9"/>
  <c r="J11" i="16" s="1"/>
  <c r="M16" i="9"/>
  <c r="J12" i="16" s="1"/>
  <c r="M17" i="9"/>
  <c r="J13" i="16" s="1"/>
  <c r="M18" i="9"/>
  <c r="J14" i="16" s="1"/>
  <c r="M19" i="9"/>
  <c r="J15" i="16" s="1"/>
  <c r="M20" i="9"/>
  <c r="J16" i="16" s="1"/>
  <c r="M21" i="9"/>
  <c r="J17" i="16" s="1"/>
  <c r="M22" i="9"/>
  <c r="J18" i="16" s="1"/>
  <c r="M23" i="9"/>
  <c r="J19" i="16" s="1"/>
  <c r="M24" i="9"/>
  <c r="J20" i="16" s="1"/>
  <c r="M26" i="9"/>
  <c r="J21" i="16" s="1"/>
  <c r="M27" i="9"/>
  <c r="J22" i="16" s="1"/>
  <c r="M28" i="9"/>
  <c r="J23" i="16" s="1"/>
  <c r="M29" i="9"/>
  <c r="J24" i="16" s="1"/>
  <c r="M30" i="9"/>
  <c r="J25" i="16" s="1"/>
  <c r="M31" i="9"/>
  <c r="J26" i="16" s="1"/>
  <c r="M32" i="9"/>
  <c r="J27" i="16" s="1"/>
  <c r="M33" i="9"/>
  <c r="J28" i="16" s="1"/>
  <c r="M34" i="9"/>
  <c r="J29" i="16" s="1"/>
  <c r="M35" i="9"/>
  <c r="J30" i="16" s="1"/>
  <c r="M37" i="9"/>
  <c r="J31" i="16" s="1"/>
  <c r="M38" i="9"/>
  <c r="J32" i="16" s="1"/>
  <c r="M39" i="9"/>
  <c r="J33" i="16" s="1"/>
  <c r="M40" i="9"/>
  <c r="J34" i="16" s="1"/>
  <c r="M41" i="9"/>
  <c r="J35" i="16" s="1"/>
  <c r="M43" i="9"/>
  <c r="J36" i="16" s="1"/>
  <c r="M44" i="9"/>
  <c r="J37" i="16" s="1"/>
  <c r="M45" i="9"/>
  <c r="J38" i="16" s="1"/>
  <c r="M46" i="9"/>
  <c r="M47"/>
  <c r="J40" i="16" s="1"/>
  <c r="M9" i="9"/>
  <c r="J5" i="16" s="1"/>
  <c r="M10" i="8"/>
  <c r="I6" i="16" s="1"/>
  <c r="M11" i="8"/>
  <c r="I7" i="16" s="1"/>
  <c r="M12" i="8"/>
  <c r="I8" i="16" s="1"/>
  <c r="M13" i="8"/>
  <c r="I9" i="16" s="1"/>
  <c r="M14" i="8"/>
  <c r="I10" i="16" s="1"/>
  <c r="M15" i="8"/>
  <c r="I11" i="16" s="1"/>
  <c r="M16" i="8"/>
  <c r="I12" i="16" s="1"/>
  <c r="M17" i="8"/>
  <c r="I13" i="16" s="1"/>
  <c r="M18" i="8"/>
  <c r="I14" i="16" s="1"/>
  <c r="M19" i="8"/>
  <c r="I15" i="16" s="1"/>
  <c r="M20" i="8"/>
  <c r="I16" i="16" s="1"/>
  <c r="M21" i="8"/>
  <c r="I17" i="16" s="1"/>
  <c r="M22" i="8"/>
  <c r="I18" i="16" s="1"/>
  <c r="M23" i="8"/>
  <c r="I19" i="16" s="1"/>
  <c r="M24" i="8"/>
  <c r="I20" i="16" s="1"/>
  <c r="M26" i="8"/>
  <c r="I21" i="16" s="1"/>
  <c r="M27" i="8"/>
  <c r="I22" i="16" s="1"/>
  <c r="M28" i="8"/>
  <c r="I23" i="16" s="1"/>
  <c r="M29" i="8"/>
  <c r="I24" i="16" s="1"/>
  <c r="M30" i="8"/>
  <c r="I25" i="16" s="1"/>
  <c r="M31" i="8"/>
  <c r="I26" i="16" s="1"/>
  <c r="M32" i="8"/>
  <c r="I27" i="16" s="1"/>
  <c r="M33" i="8"/>
  <c r="I28" i="16" s="1"/>
  <c r="M34" i="8"/>
  <c r="I29" i="16" s="1"/>
  <c r="M35" i="8"/>
  <c r="I30" i="16" s="1"/>
  <c r="M37" i="8"/>
  <c r="I31" i="16" s="1"/>
  <c r="M38" i="8"/>
  <c r="I32" i="16" s="1"/>
  <c r="M39" i="8"/>
  <c r="I33" i="16" s="1"/>
  <c r="M40" i="8"/>
  <c r="I34" i="16" s="1"/>
  <c r="M41" i="8"/>
  <c r="I35" i="16" s="1"/>
  <c r="M43" i="8"/>
  <c r="I36" i="16" s="1"/>
  <c r="M44" i="8"/>
  <c r="I37" i="16" s="1"/>
  <c r="M45" i="8"/>
  <c r="I38" i="16" s="1"/>
  <c r="M46" i="8"/>
  <c r="M47"/>
  <c r="I40" i="16" s="1"/>
  <c r="M9" i="8"/>
  <c r="I5" i="16" s="1"/>
  <c r="L43" i="7"/>
  <c r="H36" i="16" s="1"/>
  <c r="L44" i="7"/>
  <c r="H37" i="16" s="1"/>
  <c r="L45" i="7"/>
  <c r="H38" i="16" s="1"/>
  <c r="L46" i="7"/>
  <c r="H39" i="16" s="1"/>
  <c r="L47" i="7"/>
  <c r="H40" i="16" s="1"/>
  <c r="L37" i="7"/>
  <c r="H31" i="16" s="1"/>
  <c r="L38" i="7"/>
  <c r="H32" i="16" s="1"/>
  <c r="L39" i="7"/>
  <c r="H33" i="16" s="1"/>
  <c r="L40" i="7"/>
  <c r="H34" i="16" s="1"/>
  <c r="L41" i="7"/>
  <c r="H35" i="16" s="1"/>
  <c r="L26" i="7"/>
  <c r="H21" i="16" s="1"/>
  <c r="L27" i="7"/>
  <c r="H22" i="16" s="1"/>
  <c r="L28" i="7"/>
  <c r="H23" i="16" s="1"/>
  <c r="L29" i="7"/>
  <c r="H24" i="16" s="1"/>
  <c r="L30" i="7"/>
  <c r="H25" i="16" s="1"/>
  <c r="L31" i="7"/>
  <c r="H26" i="16" s="1"/>
  <c r="L32" i="7"/>
  <c r="H27" i="16" s="1"/>
  <c r="L33" i="7"/>
  <c r="H28" i="16" s="1"/>
  <c r="L34" i="7"/>
  <c r="H29" i="16" s="1"/>
  <c r="L35" i="7"/>
  <c r="H30" i="16" s="1"/>
  <c r="L17" i="7"/>
  <c r="H13" i="16" s="1"/>
  <c r="L18" i="7"/>
  <c r="H14" i="16" s="1"/>
  <c r="L19" i="7"/>
  <c r="H15" i="16" s="1"/>
  <c r="L20" i="7"/>
  <c r="H16" i="16" s="1"/>
  <c r="L21" i="7"/>
  <c r="H17" i="16" s="1"/>
  <c r="L22" i="7"/>
  <c r="H18" i="16" s="1"/>
  <c r="L23" i="7"/>
  <c r="H19" i="16" s="1"/>
  <c r="L24" i="7"/>
  <c r="H20" i="16" s="1"/>
  <c r="L10" i="7"/>
  <c r="H6" i="16" s="1"/>
  <c r="L11" i="7"/>
  <c r="H7" i="16" s="1"/>
  <c r="L12" i="7"/>
  <c r="H8" i="16" s="1"/>
  <c r="L13" i="7"/>
  <c r="H9" i="16" s="1"/>
  <c r="L14" i="7"/>
  <c r="H10" i="16" s="1"/>
  <c r="L15" i="7"/>
  <c r="H11" i="16" s="1"/>
  <c r="L16" i="7"/>
  <c r="H12" i="16" s="1"/>
  <c r="L9" i="7"/>
  <c r="H5" i="16" s="1"/>
  <c r="U10" i="6"/>
  <c r="G6" i="16" s="1"/>
  <c r="U11" i="6"/>
  <c r="G7" i="16" s="1"/>
  <c r="U12" i="6"/>
  <c r="G8" i="16" s="1"/>
  <c r="U13" i="6"/>
  <c r="G9" i="16" s="1"/>
  <c r="U14" i="6"/>
  <c r="G10" i="16" s="1"/>
  <c r="U15" i="6"/>
  <c r="G11" i="16" s="1"/>
  <c r="U16" i="6"/>
  <c r="G12" i="16" s="1"/>
  <c r="U17" i="6"/>
  <c r="G13" i="16" s="1"/>
  <c r="U18" i="6"/>
  <c r="G14" i="16" s="1"/>
  <c r="U19" i="6"/>
  <c r="G15" i="16" s="1"/>
  <c r="U20" i="6"/>
  <c r="G16" i="16" s="1"/>
  <c r="U21" i="6"/>
  <c r="G17" i="16" s="1"/>
  <c r="U22" i="6"/>
  <c r="G18" i="16" s="1"/>
  <c r="U23" i="6"/>
  <c r="G19" i="16" s="1"/>
  <c r="U24" i="6"/>
  <c r="G20" i="16" s="1"/>
  <c r="U26" i="6"/>
  <c r="G21" i="16" s="1"/>
  <c r="U27" i="6"/>
  <c r="G22" i="16" s="1"/>
  <c r="U28" i="6"/>
  <c r="G23" i="16" s="1"/>
  <c r="U29" i="6"/>
  <c r="G24" i="16" s="1"/>
  <c r="U30" i="6"/>
  <c r="G25" i="16" s="1"/>
  <c r="U31" i="6"/>
  <c r="G26" i="16" s="1"/>
  <c r="U32" i="6"/>
  <c r="G27" i="16" s="1"/>
  <c r="U33" i="6"/>
  <c r="G28" i="16" s="1"/>
  <c r="U34" i="6"/>
  <c r="G29" i="16" s="1"/>
  <c r="U35" i="6"/>
  <c r="G30" i="16" s="1"/>
  <c r="U37" i="6"/>
  <c r="G31" i="16" s="1"/>
  <c r="U38" i="6"/>
  <c r="G32" i="16" s="1"/>
  <c r="U39" i="6"/>
  <c r="G33" i="16" s="1"/>
  <c r="U40" i="6"/>
  <c r="G34" i="16" s="1"/>
  <c r="U41" i="6"/>
  <c r="G35" i="16" s="1"/>
  <c r="U43" i="6"/>
  <c r="G36" i="16" s="1"/>
  <c r="U44" i="6"/>
  <c r="G37" i="16" s="1"/>
  <c r="U45" i="6"/>
  <c r="G38" i="16" s="1"/>
  <c r="U46" i="6"/>
  <c r="G39" i="16" s="1"/>
  <c r="U47" i="6"/>
  <c r="G40" i="16" s="1"/>
  <c r="U9" i="6"/>
  <c r="G5" i="16" s="1"/>
  <c r="P47" i="5"/>
  <c r="F40" i="16" s="1"/>
  <c r="K10" i="4"/>
  <c r="E6" i="16" s="1"/>
  <c r="K11" i="4"/>
  <c r="E7" i="16" s="1"/>
  <c r="K12" i="4"/>
  <c r="E8" i="16" s="1"/>
  <c r="K13" i="4"/>
  <c r="E9" i="16" s="1"/>
  <c r="K14" i="4"/>
  <c r="E10" i="16" s="1"/>
  <c r="K15" i="4"/>
  <c r="E11" i="16" s="1"/>
  <c r="K16" i="4"/>
  <c r="E12" i="16" s="1"/>
  <c r="K17" i="4"/>
  <c r="E13" i="16" s="1"/>
  <c r="K18" i="4"/>
  <c r="E14" i="16" s="1"/>
  <c r="K19" i="4"/>
  <c r="E15" i="16" s="1"/>
  <c r="K20" i="4"/>
  <c r="E16" i="16" s="1"/>
  <c r="K21" i="4"/>
  <c r="E17" i="16" s="1"/>
  <c r="K22" i="4"/>
  <c r="E18" i="16" s="1"/>
  <c r="K23" i="4"/>
  <c r="E19" i="16" s="1"/>
  <c r="K24" i="4"/>
  <c r="E20" i="16" s="1"/>
  <c r="K26" i="4"/>
  <c r="E21" i="16" s="1"/>
  <c r="K27" i="4"/>
  <c r="E22" i="16" s="1"/>
  <c r="K28" i="4"/>
  <c r="E23" i="16" s="1"/>
  <c r="K29" i="4"/>
  <c r="E24" i="16" s="1"/>
  <c r="K30" i="4"/>
  <c r="E25" i="16" s="1"/>
  <c r="K31" i="4"/>
  <c r="E26" i="16" s="1"/>
  <c r="K32" i="4"/>
  <c r="E27" i="16" s="1"/>
  <c r="K33" i="4"/>
  <c r="E28" i="16" s="1"/>
  <c r="K34" i="4"/>
  <c r="E29" i="16" s="1"/>
  <c r="K35" i="4"/>
  <c r="E30" i="16" s="1"/>
  <c r="K37" i="4"/>
  <c r="E31" i="16" s="1"/>
  <c r="K38" i="4"/>
  <c r="E32" i="16" s="1"/>
  <c r="K39" i="4"/>
  <c r="E33" i="16" s="1"/>
  <c r="K40" i="4"/>
  <c r="E34" i="16" s="1"/>
  <c r="K41" i="4"/>
  <c r="E35" i="16" s="1"/>
  <c r="K43" i="4"/>
  <c r="E36" i="16" s="1"/>
  <c r="K44" i="4"/>
  <c r="E37" i="16" s="1"/>
  <c r="K45" i="4"/>
  <c r="E38" i="16" s="1"/>
  <c r="K46" i="4"/>
  <c r="E39" i="16" s="1"/>
  <c r="K47" i="4"/>
  <c r="E40" i="16" s="1"/>
  <c r="K9" i="4"/>
  <c r="E5" i="16" s="1"/>
  <c r="P26" i="5"/>
  <c r="F21" i="16" s="1"/>
  <c r="P27" i="5"/>
  <c r="F22" i="16" s="1"/>
  <c r="P28" i="5"/>
  <c r="F23" i="16" s="1"/>
  <c r="P29" i="5"/>
  <c r="F24" i="16" s="1"/>
  <c r="P30" i="5"/>
  <c r="F25" i="16" s="1"/>
  <c r="P31" i="5"/>
  <c r="F26" i="16" s="1"/>
  <c r="P32" i="5"/>
  <c r="F27" i="16" s="1"/>
  <c r="P33" i="5"/>
  <c r="F28" i="16" s="1"/>
  <c r="P34" i="5"/>
  <c r="F29" i="16" s="1"/>
  <c r="P35" i="5"/>
  <c r="F30" i="16" s="1"/>
  <c r="P37" i="5"/>
  <c r="F31" i="16" s="1"/>
  <c r="P38" i="5"/>
  <c r="F32" i="16" s="1"/>
  <c r="P39" i="5"/>
  <c r="F33" i="16" s="1"/>
  <c r="P40" i="5"/>
  <c r="F34" i="16" s="1"/>
  <c r="P41" i="5"/>
  <c r="F35" i="16" s="1"/>
  <c r="P43" i="5"/>
  <c r="F36" i="16" s="1"/>
  <c r="P44" i="5"/>
  <c r="F37" i="16" s="1"/>
  <c r="P45" i="5"/>
  <c r="F38" i="16" s="1"/>
  <c r="P46" i="5"/>
  <c r="F39" i="16" s="1"/>
  <c r="P10" i="5"/>
  <c r="F6" i="16" s="1"/>
  <c r="P11" i="5"/>
  <c r="F7" i="16" s="1"/>
  <c r="P12" i="5"/>
  <c r="F8" i="16" s="1"/>
  <c r="P13" i="5"/>
  <c r="F9" i="16" s="1"/>
  <c r="P14" i="5"/>
  <c r="F10" i="16" s="1"/>
  <c r="P15" i="5"/>
  <c r="F11" i="16" s="1"/>
  <c r="P16" i="5"/>
  <c r="F12" i="16" s="1"/>
  <c r="P17" i="5"/>
  <c r="F13" i="16" s="1"/>
  <c r="P18" i="5"/>
  <c r="F14" i="16" s="1"/>
  <c r="P19" i="5"/>
  <c r="F15" i="16" s="1"/>
  <c r="P20" i="5"/>
  <c r="F16" i="16" s="1"/>
  <c r="P21" i="5"/>
  <c r="F17" i="16" s="1"/>
  <c r="P22" i="5"/>
  <c r="F18" i="16" s="1"/>
  <c r="P23" i="5"/>
  <c r="F19" i="16" s="1"/>
  <c r="P24" i="5"/>
  <c r="F20" i="16" s="1"/>
  <c r="P9" i="5"/>
  <c r="F5" i="16" s="1"/>
  <c r="M47" i="3"/>
  <c r="D40" i="16" s="1"/>
  <c r="P40" s="1"/>
  <c r="M10" i="3"/>
  <c r="D6" i="16" s="1"/>
  <c r="P6" s="1"/>
  <c r="M11" i="3"/>
  <c r="D7" i="16" s="1"/>
  <c r="P7" s="1"/>
  <c r="M12" i="3"/>
  <c r="D8" i="16" s="1"/>
  <c r="P8" s="1"/>
  <c r="M13" i="3"/>
  <c r="D9" i="16" s="1"/>
  <c r="P9" s="1"/>
  <c r="M14" i="3"/>
  <c r="D10" i="16" s="1"/>
  <c r="P10" s="1"/>
  <c r="M15" i="3"/>
  <c r="D11" i="16" s="1"/>
  <c r="P11" s="1"/>
  <c r="M16" i="3"/>
  <c r="D12" i="16" s="1"/>
  <c r="P12" s="1"/>
  <c r="M17" i="3"/>
  <c r="D13" i="16" s="1"/>
  <c r="P13" s="1"/>
  <c r="M18" i="3"/>
  <c r="D14" i="16" s="1"/>
  <c r="P14" s="1"/>
  <c r="M19" i="3"/>
  <c r="D15" i="16" s="1"/>
  <c r="P15" s="1"/>
  <c r="M20" i="3"/>
  <c r="D16" i="16" s="1"/>
  <c r="P16" s="1"/>
  <c r="M21" i="3"/>
  <c r="D17" i="16" s="1"/>
  <c r="P17" s="1"/>
  <c r="M22" i="3"/>
  <c r="D18" i="16" s="1"/>
  <c r="P18" s="1"/>
  <c r="M23" i="3"/>
  <c r="D19" i="16" s="1"/>
  <c r="P19" s="1"/>
  <c r="M24" i="3"/>
  <c r="D20" i="16" s="1"/>
  <c r="P20" s="1"/>
  <c r="M26" i="3"/>
  <c r="D21" i="16" s="1"/>
  <c r="P21" s="1"/>
  <c r="M27" i="3"/>
  <c r="D22" i="16" s="1"/>
  <c r="P22" s="1"/>
  <c r="M28" i="3"/>
  <c r="D23" i="16" s="1"/>
  <c r="P23" s="1"/>
  <c r="M29" i="3"/>
  <c r="D24" i="16" s="1"/>
  <c r="P24" s="1"/>
  <c r="M30" i="3"/>
  <c r="D25" i="16" s="1"/>
  <c r="P25" s="1"/>
  <c r="M31" i="3"/>
  <c r="D26" i="16" s="1"/>
  <c r="P26" s="1"/>
  <c r="M32" i="3"/>
  <c r="D27" i="16" s="1"/>
  <c r="P27" s="1"/>
  <c r="M33" i="3"/>
  <c r="D28" i="16" s="1"/>
  <c r="P28" s="1"/>
  <c r="M34" i="3"/>
  <c r="D29" i="16" s="1"/>
  <c r="P29" s="1"/>
  <c r="M35" i="3"/>
  <c r="D30" i="16" s="1"/>
  <c r="P30" s="1"/>
  <c r="M37" i="3"/>
  <c r="D31" i="16" s="1"/>
  <c r="P31" s="1"/>
  <c r="M38" i="3"/>
  <c r="D32" i="16" s="1"/>
  <c r="P32" s="1"/>
  <c r="M39" i="3"/>
  <c r="D33" i="16" s="1"/>
  <c r="P33" s="1"/>
  <c r="M40" i="3"/>
  <c r="D34" i="16" s="1"/>
  <c r="P34" s="1"/>
  <c r="M41" i="3"/>
  <c r="D35" i="16" s="1"/>
  <c r="P35" s="1"/>
  <c r="M43" i="3"/>
  <c r="D36" i="16" s="1"/>
  <c r="P36" s="1"/>
  <c r="M44" i="3"/>
  <c r="D37" i="16" s="1"/>
  <c r="P37" s="1"/>
  <c r="M45" i="3"/>
  <c r="D38" i="16" s="1"/>
  <c r="P38" s="1"/>
  <c r="M46" i="3"/>
  <c r="D39" i="16" s="1"/>
  <c r="M9" i="3"/>
  <c r="D5" i="16" s="1"/>
  <c r="P5" s="1"/>
  <c r="J39" l="1"/>
  <c r="I39"/>
  <c r="P39" s="1"/>
</calcChain>
</file>

<file path=xl/sharedStrings.xml><?xml version="1.0" encoding="utf-8"?>
<sst xmlns="http://schemas.openxmlformats.org/spreadsheetml/2006/main" count="640" uniqueCount="63">
  <si>
    <t>Sr. No.</t>
  </si>
  <si>
    <t>SAMPLING  LOCATIONS</t>
  </si>
  <si>
    <t>Noise  Levels in dB (A) Leq during day time</t>
  </si>
  <si>
    <t xml:space="preserve">Date </t>
  </si>
  <si>
    <t>A. Commercial  Zone</t>
  </si>
  <si>
    <t>Indradhnushya Env. Center</t>
  </si>
  <si>
    <t>Nal Stop</t>
  </si>
  <si>
    <t>RTO</t>
  </si>
  <si>
    <t>Swargate</t>
  </si>
  <si>
    <t>Mandai</t>
  </si>
  <si>
    <t>Near E square</t>
  </si>
  <si>
    <t>Bremen  Chowk</t>
  </si>
  <si>
    <t>Ambedkar Chowk</t>
  </si>
  <si>
    <t>Wadgaon Bk.(NH4)</t>
  </si>
  <si>
    <t>Pashan (NH4 )</t>
  </si>
  <si>
    <t>Near MPCB Office</t>
  </si>
  <si>
    <t>KK Market</t>
  </si>
  <si>
    <t>Rajiv Gandhi Bridge</t>
  </si>
  <si>
    <t>Harrison Bridge</t>
  </si>
  <si>
    <t>Near PMC Building</t>
  </si>
  <si>
    <t>Kamgar Statue</t>
  </si>
  <si>
    <t>B. Residential Zone</t>
  </si>
  <si>
    <t>Sant Dnyaneshwar Ghat</t>
  </si>
  <si>
    <t>Near Ramoshi Gate Police Chowky</t>
  </si>
  <si>
    <t>Pulachiwadi</t>
  </si>
  <si>
    <t>Sant Malimaharaj Ghat</t>
  </si>
  <si>
    <t>Katraj Lake</t>
  </si>
  <si>
    <t>Near Phadke Houd</t>
  </si>
  <si>
    <t>Erandwane</t>
  </si>
  <si>
    <t>Khadakwasla</t>
  </si>
  <si>
    <t>Raja ram Bridge</t>
  </si>
  <si>
    <t>Ramvadi Octroi Naka</t>
  </si>
  <si>
    <t>C. Silence  Area/ Zone</t>
  </si>
  <si>
    <t>Poona Hospital</t>
  </si>
  <si>
    <t>Sasoon Hospital (P.S.)</t>
  </si>
  <si>
    <t>N.M.V. School</t>
  </si>
  <si>
    <t>Pune University (Campus)</t>
  </si>
  <si>
    <t>Naidu Hospital</t>
  </si>
  <si>
    <t>D. Industrial Area/Zone</t>
  </si>
  <si>
    <t>Chirag Industrial Services, Wadgaon Sheri</t>
  </si>
  <si>
    <t>Cabinet Systems &amp; Controls Pvt. Ltd. Wadgaon Sheri</t>
  </si>
  <si>
    <t xml:space="preserve">Kirloskar Pneumatics Foundry, Hadapsar </t>
  </si>
  <si>
    <t>Honeywell Automation India Ltd. Hadapsar</t>
  </si>
  <si>
    <t>Vanaz Engineers Ltd., Kothrud</t>
  </si>
  <si>
    <t>23/01/207</t>
  </si>
  <si>
    <t>23/02/207</t>
  </si>
  <si>
    <t xml:space="preserve">Average </t>
  </si>
  <si>
    <t>Average</t>
  </si>
  <si>
    <t>70..1</t>
  </si>
  <si>
    <t>March</t>
  </si>
  <si>
    <t>April</t>
  </si>
  <si>
    <t>May</t>
  </si>
  <si>
    <t>June</t>
  </si>
  <si>
    <t>July</t>
  </si>
  <si>
    <t>August</t>
  </si>
  <si>
    <t>Sep</t>
  </si>
  <si>
    <t>Oct</t>
  </si>
  <si>
    <t>Nov</t>
  </si>
  <si>
    <t>Dec</t>
  </si>
  <si>
    <t>Jan</t>
  </si>
  <si>
    <t xml:space="preserve">Feb </t>
  </si>
  <si>
    <t xml:space="preserve">   </t>
  </si>
  <si>
    <t>Average Noise Pollution Statistics for the year 2016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</si>
</sst>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b/>
      <sz val="12"/>
      <color theme="1"/>
      <name val="Cambria"/>
      <family val="1"/>
    </font>
    <font>
      <b/>
      <sz val="10"/>
      <color theme="1"/>
      <name val="Cambria"/>
      <family val="1"/>
    </font>
    <font>
      <sz val="10"/>
      <color theme="1"/>
      <name val="Cambria"/>
      <family val="1"/>
    </font>
    <font>
      <u/>
      <sz val="11"/>
      <color theme="10"/>
      <name val="Calibri"/>
      <family val="2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0"/>
      <name val="Calibri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04">
    <xf numFmtId="0" fontId="0" fillId="0" borderId="0" xfId="0"/>
    <xf numFmtId="0" fontId="2" fillId="0" borderId="6" xfId="0" applyFont="1" applyBorder="1" applyAlignment="1">
      <alignment wrapText="1"/>
    </xf>
    <xf numFmtId="0" fontId="4" fillId="0" borderId="7" xfId="0" applyFont="1" applyBorder="1" applyAlignment="1">
      <alignment horizontal="center" wrapText="1"/>
    </xf>
    <xf numFmtId="0" fontId="4" fillId="0" borderId="7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7" xfId="0" applyFont="1" applyBorder="1" applyAlignment="1">
      <alignment vertical="top" wrapText="1"/>
    </xf>
    <xf numFmtId="0" fontId="5" fillId="0" borderId="7" xfId="0" applyFont="1" applyBorder="1" applyAlignment="1">
      <alignment horizontal="center" vertical="top" wrapText="1"/>
    </xf>
    <xf numFmtId="0" fontId="4" fillId="0" borderId="7" xfId="0" applyFont="1" applyBorder="1" applyAlignment="1">
      <alignment wrapText="1"/>
    </xf>
    <xf numFmtId="0" fontId="6" fillId="0" borderId="7" xfId="1" applyBorder="1" applyAlignment="1" applyProtection="1">
      <alignment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14" fontId="1" fillId="0" borderId="1" xfId="0" applyNumberFormat="1" applyFont="1" applyBorder="1" applyAlignment="1">
      <alignment vertical="top" wrapText="1"/>
    </xf>
    <xf numFmtId="14" fontId="1" fillId="0" borderId="5" xfId="0" applyNumberFormat="1" applyFont="1" applyBorder="1" applyAlignment="1">
      <alignment vertical="top" wrapText="1"/>
    </xf>
    <xf numFmtId="0" fontId="5" fillId="0" borderId="7" xfId="0" applyFont="1" applyBorder="1" applyAlignment="1">
      <alignment horizontal="center" wrapText="1"/>
    </xf>
    <xf numFmtId="0" fontId="2" fillId="0" borderId="2" xfId="0" applyFont="1" applyBorder="1" applyAlignment="1">
      <alignment vertical="top" wrapText="1"/>
    </xf>
    <xf numFmtId="0" fontId="3" fillId="0" borderId="7" xfId="0" applyFont="1" applyBorder="1" applyAlignment="1">
      <alignment wrapText="1"/>
    </xf>
    <xf numFmtId="14" fontId="1" fillId="0" borderId="7" xfId="0" applyNumberFormat="1" applyFont="1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7" xfId="0" applyBorder="1" applyAlignment="1">
      <alignment horizontal="center" vertical="top" wrapText="1"/>
    </xf>
    <xf numFmtId="0" fontId="2" fillId="0" borderId="4" xfId="0" applyFont="1" applyBorder="1" applyAlignment="1">
      <alignment vertical="top" wrapText="1"/>
    </xf>
    <xf numFmtId="0" fontId="3" fillId="0" borderId="9" xfId="0" applyFont="1" applyBorder="1" applyAlignment="1">
      <alignment wrapText="1"/>
    </xf>
    <xf numFmtId="14" fontId="1" fillId="0" borderId="9" xfId="0" applyNumberFormat="1" applyFont="1" applyBorder="1" applyAlignment="1">
      <alignment vertical="top" wrapText="1"/>
    </xf>
    <xf numFmtId="14" fontId="1" fillId="0" borderId="10" xfId="0" applyNumberFormat="1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14" fontId="7" fillId="0" borderId="1" xfId="0" applyNumberFormat="1" applyFont="1" applyBorder="1" applyAlignment="1">
      <alignment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4" fillId="0" borderId="2" xfId="0" applyFont="1" applyBorder="1" applyAlignment="1">
      <alignment vertical="top" wrapText="1"/>
    </xf>
    <xf numFmtId="14" fontId="1" fillId="0" borderId="9" xfId="0" applyNumberFormat="1" applyFont="1" applyBorder="1" applyAlignment="1">
      <alignment vertical="top" wrapText="1"/>
    </xf>
    <xf numFmtId="14" fontId="1" fillId="0" borderId="10" xfId="0" applyNumberFormat="1" applyFont="1" applyBorder="1" applyAlignment="1">
      <alignment vertical="top" wrapText="1"/>
    </xf>
    <xf numFmtId="0" fontId="4" fillId="0" borderId="7" xfId="0" applyFont="1" applyBorder="1" applyAlignment="1">
      <alignment horizontal="center" wrapText="1"/>
    </xf>
    <xf numFmtId="0" fontId="4" fillId="0" borderId="7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wrapText="1"/>
    </xf>
    <xf numFmtId="0" fontId="4" fillId="0" borderId="11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top" wrapText="1"/>
    </xf>
    <xf numFmtId="0" fontId="1" fillId="0" borderId="3" xfId="0" applyFont="1" applyBorder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4" fillId="0" borderId="13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0" fillId="0" borderId="8" xfId="0" applyBorder="1" applyAlignment="1"/>
    <xf numFmtId="0" fontId="1" fillId="0" borderId="2" xfId="0" applyFont="1" applyBorder="1" applyAlignment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14" fontId="1" fillId="0" borderId="1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0" fillId="0" borderId="14" xfId="0" applyBorder="1"/>
    <xf numFmtId="0" fontId="4" fillId="0" borderId="11" xfId="0" applyFont="1" applyBorder="1" applyAlignment="1">
      <alignment vertical="top" wrapText="1"/>
    </xf>
    <xf numFmtId="0" fontId="8" fillId="0" borderId="15" xfId="0" applyFont="1" applyBorder="1" applyAlignment="1">
      <alignment horizontal="center" wrapText="1"/>
    </xf>
    <xf numFmtId="0" fontId="1" fillId="0" borderId="15" xfId="0" applyFont="1" applyBorder="1"/>
    <xf numFmtId="0" fontId="1" fillId="0" borderId="14" xfId="0" applyFont="1" applyFill="1" applyBorder="1"/>
    <xf numFmtId="0" fontId="1" fillId="0" borderId="14" xfId="0" applyFont="1" applyBorder="1"/>
    <xf numFmtId="0" fontId="4" fillId="0" borderId="4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vertical="top" wrapText="1"/>
    </xf>
    <xf numFmtId="0" fontId="0" fillId="0" borderId="14" xfId="0" applyFill="1" applyBorder="1"/>
    <xf numFmtId="0" fontId="4" fillId="0" borderId="1" xfId="0" applyFont="1" applyFill="1" applyBorder="1" applyAlignment="1">
      <alignment vertical="top" wrapText="1"/>
    </xf>
    <xf numFmtId="0" fontId="0" fillId="0" borderId="16" xfId="0" applyFill="1" applyBorder="1"/>
    <xf numFmtId="0" fontId="4" fillId="0" borderId="7" xfId="0" applyFont="1" applyFill="1" applyBorder="1" applyAlignment="1">
      <alignment vertical="top" wrapText="1"/>
    </xf>
    <xf numFmtId="0" fontId="4" fillId="0" borderId="11" xfId="0" applyFont="1" applyFill="1" applyBorder="1" applyAlignment="1">
      <alignment wrapText="1"/>
    </xf>
    <xf numFmtId="0" fontId="3" fillId="0" borderId="9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0" fillId="0" borderId="9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0" fontId="5" fillId="0" borderId="12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14" fontId="1" fillId="0" borderId="9" xfId="0" applyNumberFormat="1" applyFont="1" applyBorder="1" applyAlignment="1">
      <alignment vertical="top" wrapText="1"/>
    </xf>
    <xf numFmtId="14" fontId="1" fillId="0" borderId="10" xfId="0" applyNumberFormat="1" applyFont="1" applyBorder="1" applyAlignment="1">
      <alignment vertical="top" wrapText="1"/>
    </xf>
    <xf numFmtId="14" fontId="1" fillId="0" borderId="5" xfId="0" applyNumberFormat="1" applyFont="1" applyBorder="1" applyAlignment="1">
      <alignment vertical="top" wrapText="1"/>
    </xf>
    <xf numFmtId="14" fontId="7" fillId="0" borderId="9" xfId="0" applyNumberFormat="1" applyFont="1" applyBorder="1" applyAlignment="1">
      <alignment vertical="top" wrapText="1"/>
    </xf>
    <xf numFmtId="14" fontId="7" fillId="0" borderId="5" xfId="0" applyNumberFormat="1" applyFont="1" applyBorder="1" applyAlignment="1">
      <alignment vertical="top" wrapText="1"/>
    </xf>
    <xf numFmtId="0" fontId="5" fillId="0" borderId="9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9" fillId="0" borderId="11" xfId="1" applyFont="1" applyBorder="1" applyAlignment="1" applyProtection="1">
      <alignment vertical="top" wrapText="1"/>
    </xf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window.parent.location.href=%22https://plus.google.com/108757074642978819018/about?gl=US&amp;hl=en&amp;ved=0CAkQ2QY&amp;sa=X&amp;ei=Hkc-U6ysJoPK8QWNxoA4%22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javascript:window.parent.location.href=%22https://plus.google.com/108757074642978819018/about?gl=US&amp;hl=en&amp;ved=0CAkQ2QY&amp;sa=X&amp;ei=Hkc-U6ysJoPK8QWNxoA4%22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window.parent.location.href=%22https://plus.google.com/108757074642978819018/about?gl=US&amp;hl=en&amp;ved=0CAkQ2QY&amp;sa=X&amp;ei=Hkc-U6ysJoPK8QWNxoA4%22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javascript:window.parent.location.href=%22https://plus.google.com/108757074642978819018/about?gl=US&amp;hl=en&amp;ved=0CAkQ2QY&amp;sa=X&amp;ei=Hkc-U6ysJoPK8QWNxoA4%22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javascript:window.parent.location.href=%22https://plus.google.com/108757074642978819018/about?gl=US&amp;hl=en&amp;ved=0CAkQ2QY&amp;sa=X&amp;ei=Hkc-U6ysJoPK8QWNxoA4%22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javascript:window.parent.location.href=%22https://plus.google.com/108757074642978819018/about?gl=US&amp;hl=en&amp;ved=0CAkQ2QY&amp;sa=X&amp;ei=Hkc-U6ysJoPK8QWNxoA4%22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window.parent.location.href=%22https://plus.google.com/108757074642978819018/about?gl=US&amp;hl=en&amp;ved=0CAkQ2QY&amp;sa=X&amp;ei=Hkc-U6ysJoPK8QWNxoA4%2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javascript:window.parent.location.href=%22https://plus.google.com/108757074642978819018/about?gl=US&amp;hl=en&amp;ved=0CAkQ2QY&amp;sa=X&amp;ei=Hkc-U6ysJoPK8QWNxoA4%2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javascript:window.parent.location.href=%22https://plus.google.com/108757074642978819018/about?gl=US&amp;hl=en&amp;ved=0CAkQ2QY&amp;sa=X&amp;ei=Hkc-U6ysJoPK8QWNxoA4%2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window.parent.location.href=%22https://plus.google.com/108757074642978819018/about?gl=US&amp;hl=en&amp;ved=0CAkQ2QY&amp;sa=X&amp;ei=Hkc-U6ysJoPK8QWNxoA4%22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javascript:window.parent.location.href=%22https://plus.google.com/108757074642978819018/about?gl=US&amp;hl=en&amp;ved=0CAkQ2QY&amp;sa=X&amp;ei=Hkc-U6ysJoPK8QWNxoA4%22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javascript:window.parent.location.href=%22https://plus.google.com/108757074642978819018/about?gl=US&amp;hl=en&amp;ved=0CAkQ2QY&amp;sa=X&amp;ei=Hkc-U6ysJoPK8QWNxoA4%22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javascript:window.parent.location.href=%22https://plus.google.com/108757074642978819018/about?gl=US&amp;hl=en&amp;ved=0CAkQ2QY&amp;sa=X&amp;ei=Hkc-U6ysJoPK8QWNxoA4%22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javascript:window.parent.location.href=%22https://plus.google.com/108757074642978819018/about?gl=US&amp;hl=en&amp;ved=0CAkQ2QY&amp;sa=X&amp;ei=Hkc-U6ysJoPK8QWNxoA4%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M47"/>
  <sheetViews>
    <sheetView topLeftCell="C37" workbookViewId="0">
      <selection activeCell="C6" sqref="B6:M47"/>
    </sheetView>
  </sheetViews>
  <sheetFormatPr defaultRowHeight="15"/>
  <cols>
    <col min="3" max="3" width="16.85546875" customWidth="1"/>
    <col min="4" max="12" width="10.42578125" bestFit="1" customWidth="1"/>
  </cols>
  <sheetData>
    <row r="5" spans="2:13" ht="15.75" thickBot="1"/>
    <row r="6" spans="2:13" ht="29.25" customHeight="1" thickBot="1">
      <c r="B6" s="70" t="s">
        <v>0</v>
      </c>
      <c r="C6" s="1" t="s">
        <v>1</v>
      </c>
      <c r="D6" s="72" t="s">
        <v>2</v>
      </c>
      <c r="E6" s="73"/>
      <c r="F6" s="73"/>
      <c r="G6" s="73"/>
      <c r="H6" s="73"/>
      <c r="I6" s="73"/>
      <c r="J6" s="73"/>
      <c r="K6" s="73"/>
      <c r="L6" s="73"/>
      <c r="M6" s="74"/>
    </row>
    <row r="7" spans="2:13" ht="16.5" thickBot="1">
      <c r="B7" s="71"/>
      <c r="C7" s="11" t="s">
        <v>3</v>
      </c>
      <c r="D7" s="13">
        <v>42432</v>
      </c>
      <c r="E7" s="13">
        <v>42436</v>
      </c>
      <c r="F7" s="13">
        <v>42439</v>
      </c>
      <c r="G7" s="13">
        <v>42443</v>
      </c>
      <c r="H7" s="13">
        <v>42446</v>
      </c>
      <c r="I7" s="13">
        <v>42450</v>
      </c>
      <c r="J7" s="13">
        <v>42453</v>
      </c>
      <c r="K7" s="13">
        <v>42457</v>
      </c>
      <c r="L7" s="34">
        <v>42460</v>
      </c>
      <c r="M7" s="41" t="s">
        <v>46</v>
      </c>
    </row>
    <row r="8" spans="2:13" ht="16.5" thickBot="1">
      <c r="B8" s="68" t="s">
        <v>4</v>
      </c>
      <c r="C8" s="69"/>
      <c r="D8" s="69"/>
      <c r="E8" s="69"/>
      <c r="F8" s="69"/>
      <c r="G8" s="69"/>
      <c r="H8" s="69"/>
      <c r="I8" s="69"/>
      <c r="J8" s="69"/>
      <c r="K8" s="69"/>
      <c r="L8" s="69"/>
      <c r="M8" s="40"/>
    </row>
    <row r="9" spans="2:13" ht="26.25" thickBot="1">
      <c r="B9" s="4">
        <v>1</v>
      </c>
      <c r="C9" s="5" t="s">
        <v>5</v>
      </c>
      <c r="D9" s="2">
        <v>68.3</v>
      </c>
      <c r="E9" s="14">
        <v>63.2</v>
      </c>
      <c r="F9" s="35">
        <v>70.2</v>
      </c>
      <c r="G9" s="2">
        <v>72.599999999999994</v>
      </c>
      <c r="H9" s="35">
        <v>72.599999999999994</v>
      </c>
      <c r="I9" s="2">
        <v>72.599999999999994</v>
      </c>
      <c r="J9" s="2">
        <v>67.400000000000006</v>
      </c>
      <c r="K9" s="35">
        <v>72.599999999999994</v>
      </c>
      <c r="L9" s="37">
        <v>63.4</v>
      </c>
      <c r="M9" s="41">
        <f>AVERAGE(D9:L9)</f>
        <v>69.211111111111109</v>
      </c>
    </row>
    <row r="10" spans="2:13" ht="15.75" thickBot="1">
      <c r="B10" s="4">
        <v>2</v>
      </c>
      <c r="C10" s="5" t="s">
        <v>6</v>
      </c>
      <c r="D10" s="3">
        <v>70.8</v>
      </c>
      <c r="E10" s="3">
        <v>68.400000000000006</v>
      </c>
      <c r="F10" s="3">
        <v>73.599999999999994</v>
      </c>
      <c r="G10" s="3">
        <v>71.7</v>
      </c>
      <c r="H10" s="3">
        <v>73.5</v>
      </c>
      <c r="I10" s="3">
        <v>71.7</v>
      </c>
      <c r="J10" s="3">
        <v>70.3</v>
      </c>
      <c r="K10" s="3">
        <v>73.5</v>
      </c>
      <c r="L10" s="38">
        <v>68.2</v>
      </c>
      <c r="M10" s="41">
        <f t="shared" ref="M10:M46" si="0">AVERAGE(D10:L10)</f>
        <v>71.300000000000011</v>
      </c>
    </row>
    <row r="11" spans="2:13" ht="15.75" thickBot="1">
      <c r="B11" s="4">
        <v>3</v>
      </c>
      <c r="C11" s="5" t="s">
        <v>7</v>
      </c>
      <c r="D11" s="3">
        <v>76.7</v>
      </c>
      <c r="E11" s="3">
        <v>78.099999999999994</v>
      </c>
      <c r="F11" s="3">
        <v>79.5</v>
      </c>
      <c r="G11" s="3">
        <v>80.8</v>
      </c>
      <c r="H11" s="3">
        <v>80.599999999999994</v>
      </c>
      <c r="I11" s="3">
        <v>80.8</v>
      </c>
      <c r="J11" s="3">
        <v>75.599999999999994</v>
      </c>
      <c r="K11" s="3">
        <v>80.599999999999994</v>
      </c>
      <c r="L11" s="38">
        <v>70.3</v>
      </c>
      <c r="M11" s="40">
        <f t="shared" si="0"/>
        <v>78.111111111111114</v>
      </c>
    </row>
    <row r="12" spans="2:13" ht="15.75" thickBot="1">
      <c r="B12" s="4">
        <v>4</v>
      </c>
      <c r="C12" s="5" t="s">
        <v>8</v>
      </c>
      <c r="D12" s="3">
        <v>74.8</v>
      </c>
      <c r="E12" s="3">
        <v>76.5</v>
      </c>
      <c r="F12" s="3">
        <v>78.400000000000006</v>
      </c>
      <c r="G12" s="3">
        <v>75.5</v>
      </c>
      <c r="H12" s="3">
        <v>76.8</v>
      </c>
      <c r="I12" s="3">
        <v>75.5</v>
      </c>
      <c r="J12" s="3">
        <v>72.400000000000006</v>
      </c>
      <c r="K12" s="3">
        <v>76.8</v>
      </c>
      <c r="L12" s="38">
        <v>71.3</v>
      </c>
      <c r="M12" s="41">
        <f t="shared" si="0"/>
        <v>75.333333333333329</v>
      </c>
    </row>
    <row r="13" spans="2:13" ht="15.75" thickBot="1">
      <c r="B13" s="4">
        <v>5</v>
      </c>
      <c r="C13" s="5" t="s">
        <v>9</v>
      </c>
      <c r="D13" s="3">
        <v>72.5</v>
      </c>
      <c r="E13" s="3">
        <v>68.2</v>
      </c>
      <c r="F13" s="3">
        <v>72.5</v>
      </c>
      <c r="G13" s="3">
        <v>68.900000000000006</v>
      </c>
      <c r="H13" s="3">
        <v>70.099999999999994</v>
      </c>
      <c r="I13" s="3">
        <v>68.900000000000006</v>
      </c>
      <c r="J13" s="3">
        <v>69.5</v>
      </c>
      <c r="K13" s="3">
        <v>70.099999999999994</v>
      </c>
      <c r="L13" s="38">
        <v>75.400000000000006</v>
      </c>
      <c r="M13" s="41">
        <f t="shared" si="0"/>
        <v>70.677777777777777</v>
      </c>
    </row>
    <row r="14" spans="2:13" ht="15.75" thickBot="1">
      <c r="B14" s="4">
        <v>6</v>
      </c>
      <c r="C14" s="5" t="s">
        <v>10</v>
      </c>
      <c r="D14" s="3">
        <v>68.099999999999994</v>
      </c>
      <c r="E14" s="3">
        <v>70.3</v>
      </c>
      <c r="F14" s="3">
        <v>72.3</v>
      </c>
      <c r="G14" s="3">
        <v>72</v>
      </c>
      <c r="H14" s="3">
        <v>70</v>
      </c>
      <c r="I14" s="3">
        <v>72</v>
      </c>
      <c r="J14" s="3">
        <v>67.2</v>
      </c>
      <c r="K14" s="3">
        <v>70</v>
      </c>
      <c r="L14" s="39">
        <v>58.3</v>
      </c>
      <c r="M14" s="41">
        <f t="shared" si="0"/>
        <v>68.911111111111097</v>
      </c>
    </row>
    <row r="15" spans="2:13" ht="15.75" thickBot="1">
      <c r="B15" s="4">
        <v>7</v>
      </c>
      <c r="C15" s="5" t="s">
        <v>11</v>
      </c>
      <c r="D15" s="3">
        <v>74.2</v>
      </c>
      <c r="E15" s="3">
        <v>71.3</v>
      </c>
      <c r="F15" s="3">
        <v>74.7</v>
      </c>
      <c r="G15" s="3">
        <v>73.599999999999994</v>
      </c>
      <c r="H15" s="3">
        <v>74.2</v>
      </c>
      <c r="I15" s="3">
        <v>73.599999999999994</v>
      </c>
      <c r="J15" s="3">
        <v>72.400000000000006</v>
      </c>
      <c r="K15" s="3">
        <v>74.2</v>
      </c>
      <c r="L15" s="38">
        <v>69.599999999999994</v>
      </c>
      <c r="M15" s="41">
        <f t="shared" si="0"/>
        <v>73.088888888888889</v>
      </c>
    </row>
    <row r="16" spans="2:13" ht="15.75" thickBot="1">
      <c r="B16" s="4">
        <v>8</v>
      </c>
      <c r="C16" s="5" t="s">
        <v>12</v>
      </c>
      <c r="D16" s="6">
        <v>67</v>
      </c>
      <c r="E16" s="3">
        <v>75.400000000000006</v>
      </c>
      <c r="F16" s="3">
        <v>74.599999999999994</v>
      </c>
      <c r="G16" s="3">
        <v>75.5</v>
      </c>
      <c r="H16" s="3">
        <v>75</v>
      </c>
      <c r="I16" s="3">
        <v>75.5</v>
      </c>
      <c r="J16" s="3">
        <v>72.599999999999994</v>
      </c>
      <c r="K16" s="3">
        <v>75</v>
      </c>
      <c r="L16" s="38">
        <v>68.400000000000006</v>
      </c>
      <c r="M16" s="41">
        <f t="shared" si="0"/>
        <v>73.222222222222229</v>
      </c>
    </row>
    <row r="17" spans="2:13" ht="26.25" thickBot="1">
      <c r="B17" s="4">
        <v>9</v>
      </c>
      <c r="C17" s="5" t="s">
        <v>13</v>
      </c>
      <c r="D17" s="6">
        <v>59.3</v>
      </c>
      <c r="E17" s="6">
        <v>58.3</v>
      </c>
      <c r="F17" s="6">
        <v>64.3</v>
      </c>
      <c r="G17" s="6">
        <v>59.9</v>
      </c>
      <c r="H17" s="6">
        <v>59.6</v>
      </c>
      <c r="I17" s="6">
        <v>59.9</v>
      </c>
      <c r="J17" s="6">
        <v>61</v>
      </c>
      <c r="K17" s="6">
        <v>59.6</v>
      </c>
      <c r="L17" s="38">
        <v>74.599999999999994</v>
      </c>
      <c r="M17" s="54">
        <f t="shared" si="0"/>
        <v>61.833333333333336</v>
      </c>
    </row>
    <row r="18" spans="2:13" ht="15.75" thickBot="1">
      <c r="B18" s="4">
        <v>10</v>
      </c>
      <c r="C18" s="5" t="s">
        <v>14</v>
      </c>
      <c r="D18" s="3">
        <v>65.2</v>
      </c>
      <c r="E18" s="3">
        <v>67</v>
      </c>
      <c r="F18" s="3">
        <v>69.900000000000006</v>
      </c>
      <c r="G18" s="3">
        <v>66.2</v>
      </c>
      <c r="H18" s="6">
        <v>64</v>
      </c>
      <c r="I18" s="3">
        <v>66.2</v>
      </c>
      <c r="J18" s="3">
        <v>66.400000000000006</v>
      </c>
      <c r="K18" s="6">
        <v>64</v>
      </c>
      <c r="L18" s="38">
        <v>73.2</v>
      </c>
      <c r="M18" s="41">
        <f t="shared" si="0"/>
        <v>66.900000000000006</v>
      </c>
    </row>
    <row r="19" spans="2:13" ht="15.75" thickBot="1">
      <c r="B19" s="4">
        <v>11</v>
      </c>
      <c r="C19" s="5" t="s">
        <v>15</v>
      </c>
      <c r="D19" s="3">
        <v>80.2</v>
      </c>
      <c r="E19" s="3">
        <v>79.099999999999994</v>
      </c>
      <c r="F19" s="3">
        <v>77.900000000000006</v>
      </c>
      <c r="G19" s="3">
        <v>79.5</v>
      </c>
      <c r="H19" s="3">
        <v>76.2</v>
      </c>
      <c r="I19" s="3">
        <v>79.5</v>
      </c>
      <c r="J19" s="3">
        <v>79</v>
      </c>
      <c r="K19" s="3">
        <v>76.2</v>
      </c>
      <c r="L19" s="39">
        <v>59.2</v>
      </c>
      <c r="M19" s="41">
        <f t="shared" si="0"/>
        <v>76.311111111111131</v>
      </c>
    </row>
    <row r="20" spans="2:13" ht="15.75" thickBot="1">
      <c r="B20" s="4">
        <v>12</v>
      </c>
      <c r="C20" s="5" t="s">
        <v>16</v>
      </c>
      <c r="D20" s="3">
        <v>79.5</v>
      </c>
      <c r="E20" s="3">
        <v>79.599999999999994</v>
      </c>
      <c r="F20" s="3">
        <v>78.8</v>
      </c>
      <c r="G20" s="3">
        <v>76.7</v>
      </c>
      <c r="H20" s="3">
        <v>79.599999999999994</v>
      </c>
      <c r="I20" s="3">
        <v>76.7</v>
      </c>
      <c r="J20" s="3">
        <v>78.400000000000006</v>
      </c>
      <c r="K20" s="3">
        <v>79.599999999999994</v>
      </c>
      <c r="L20" s="38">
        <v>68.5</v>
      </c>
      <c r="M20" s="41">
        <f t="shared" si="0"/>
        <v>77.48888888888888</v>
      </c>
    </row>
    <row r="21" spans="2:13" ht="26.25" thickBot="1">
      <c r="B21" s="4">
        <v>13</v>
      </c>
      <c r="C21" s="5" t="s">
        <v>17</v>
      </c>
      <c r="D21" s="3">
        <v>68.400000000000006</v>
      </c>
      <c r="E21" s="3">
        <v>70.5</v>
      </c>
      <c r="F21" s="3">
        <v>74.5</v>
      </c>
      <c r="G21" s="3">
        <v>67.5</v>
      </c>
      <c r="H21" s="3">
        <v>72.2</v>
      </c>
      <c r="I21" s="3">
        <v>67.5</v>
      </c>
      <c r="J21" s="3">
        <v>67.7</v>
      </c>
      <c r="K21" s="3">
        <v>72.2</v>
      </c>
      <c r="L21" s="38">
        <v>79</v>
      </c>
      <c r="M21" s="41">
        <f t="shared" si="0"/>
        <v>71.055555555555557</v>
      </c>
    </row>
    <row r="22" spans="2:13" ht="15.75" thickBot="1">
      <c r="B22" s="4">
        <v>14</v>
      </c>
      <c r="C22" s="5" t="s">
        <v>18</v>
      </c>
      <c r="D22" s="3">
        <v>69</v>
      </c>
      <c r="E22" s="3">
        <v>72</v>
      </c>
      <c r="F22" s="3">
        <v>72.599999999999994</v>
      </c>
      <c r="G22" s="3">
        <v>68.900000000000006</v>
      </c>
      <c r="H22" s="3">
        <v>69.400000000000006</v>
      </c>
      <c r="I22" s="3">
        <v>68.900000000000006</v>
      </c>
      <c r="J22" s="3">
        <v>65.400000000000006</v>
      </c>
      <c r="K22" s="3">
        <v>69.400000000000006</v>
      </c>
      <c r="L22" s="38">
        <v>78.400000000000006</v>
      </c>
      <c r="M22" s="41">
        <f t="shared" si="0"/>
        <v>70.444444444444429</v>
      </c>
    </row>
    <row r="23" spans="2:13" ht="21" customHeight="1" thickBot="1">
      <c r="B23" s="4">
        <v>15</v>
      </c>
      <c r="C23" s="5" t="s">
        <v>19</v>
      </c>
      <c r="D23" s="3">
        <v>69.2</v>
      </c>
      <c r="E23" s="3">
        <v>68.400000000000006</v>
      </c>
      <c r="F23" s="3">
        <v>71.400000000000006</v>
      </c>
      <c r="G23" s="3">
        <v>66.599999999999994</v>
      </c>
      <c r="H23" s="3">
        <v>71.5</v>
      </c>
      <c r="I23" s="3">
        <v>66.599999999999994</v>
      </c>
      <c r="J23" s="3">
        <v>64.599999999999994</v>
      </c>
      <c r="K23" s="3">
        <v>71.5</v>
      </c>
      <c r="L23" s="38">
        <v>67.7</v>
      </c>
      <c r="M23" s="41">
        <f t="shared" si="0"/>
        <v>68.611111111111128</v>
      </c>
    </row>
    <row r="24" spans="2:13" ht="15.75" thickBot="1">
      <c r="B24" s="4">
        <v>16</v>
      </c>
      <c r="C24" s="5" t="s">
        <v>20</v>
      </c>
      <c r="D24" s="3">
        <v>69.8</v>
      </c>
      <c r="E24" s="3">
        <v>69.8</v>
      </c>
      <c r="F24" s="3">
        <v>70.599999999999994</v>
      </c>
      <c r="G24" s="3">
        <v>73.8</v>
      </c>
      <c r="H24" s="3">
        <v>74.2</v>
      </c>
      <c r="I24" s="3">
        <v>73.8</v>
      </c>
      <c r="J24" s="3">
        <v>64.7</v>
      </c>
      <c r="K24" s="3">
        <v>74.2</v>
      </c>
      <c r="L24" s="38">
        <v>65.400000000000006</v>
      </c>
      <c r="M24" s="41">
        <f t="shared" si="0"/>
        <v>70.699999999999989</v>
      </c>
    </row>
    <row r="25" spans="2:13" ht="15" customHeight="1" thickBot="1">
      <c r="B25" s="68" t="s">
        <v>21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40"/>
    </row>
    <row r="26" spans="2:13" ht="30" customHeight="1" thickBot="1">
      <c r="B26" s="4">
        <v>17</v>
      </c>
      <c r="C26" s="5" t="s">
        <v>22</v>
      </c>
      <c r="D26" s="3">
        <v>72.7</v>
      </c>
      <c r="E26" s="3">
        <v>73.8</v>
      </c>
      <c r="F26" s="3">
        <v>76.7</v>
      </c>
      <c r="G26" s="3">
        <v>73.900000000000006</v>
      </c>
      <c r="H26" s="3">
        <v>74.599999999999994</v>
      </c>
      <c r="I26" s="3">
        <v>59.6</v>
      </c>
      <c r="J26" s="3">
        <v>76.7</v>
      </c>
      <c r="K26" s="3">
        <v>73.900000000000006</v>
      </c>
      <c r="L26" s="38">
        <v>60.4</v>
      </c>
      <c r="M26" s="41">
        <f t="shared" si="0"/>
        <v>71.366666666666674</v>
      </c>
    </row>
    <row r="27" spans="2:13" ht="39" thickBot="1">
      <c r="B27" s="4">
        <v>18</v>
      </c>
      <c r="C27" s="5" t="s">
        <v>23</v>
      </c>
      <c r="D27" s="3">
        <v>68.599999999999994</v>
      </c>
      <c r="E27" s="3">
        <v>70.5</v>
      </c>
      <c r="F27" s="3">
        <v>66.5</v>
      </c>
      <c r="G27" s="3">
        <v>69.5</v>
      </c>
      <c r="H27" s="3">
        <v>67.5</v>
      </c>
      <c r="I27" s="3">
        <v>57.9</v>
      </c>
      <c r="J27" s="3">
        <v>66.5</v>
      </c>
      <c r="K27" s="3">
        <v>69.5</v>
      </c>
      <c r="L27" s="38">
        <v>58.3</v>
      </c>
      <c r="M27" s="41">
        <f t="shared" si="0"/>
        <v>66.088888888888889</v>
      </c>
    </row>
    <row r="28" spans="2:13" ht="15.75" thickBot="1">
      <c r="B28" s="4">
        <v>19</v>
      </c>
      <c r="C28" s="5" t="s">
        <v>24</v>
      </c>
      <c r="D28" s="3">
        <v>62.8</v>
      </c>
      <c r="E28" s="3">
        <v>60.4</v>
      </c>
      <c r="F28" s="3">
        <v>61.8</v>
      </c>
      <c r="G28" s="3">
        <v>62.6</v>
      </c>
      <c r="H28" s="3">
        <v>63.7</v>
      </c>
      <c r="I28" s="6">
        <v>54.6</v>
      </c>
      <c r="J28" s="3">
        <v>61.8</v>
      </c>
      <c r="K28" s="3">
        <v>62.6</v>
      </c>
      <c r="L28" s="38">
        <v>55.2</v>
      </c>
      <c r="M28" s="41">
        <f t="shared" si="0"/>
        <v>60.611111111111121</v>
      </c>
    </row>
    <row r="29" spans="2:13" ht="26.25" thickBot="1">
      <c r="B29" s="4">
        <v>20</v>
      </c>
      <c r="C29" s="5" t="s">
        <v>25</v>
      </c>
      <c r="D29" s="3">
        <v>56.5</v>
      </c>
      <c r="E29" s="3">
        <v>58.3</v>
      </c>
      <c r="F29" s="3">
        <v>62.5</v>
      </c>
      <c r="G29" s="3">
        <v>59.5</v>
      </c>
      <c r="H29" s="3">
        <v>58.8</v>
      </c>
      <c r="I29" s="3">
        <v>59.8</v>
      </c>
      <c r="J29" s="3">
        <v>62.5</v>
      </c>
      <c r="K29" s="3">
        <v>59.5</v>
      </c>
      <c r="L29" s="38">
        <v>57.9</v>
      </c>
      <c r="M29" s="41">
        <f t="shared" si="0"/>
        <v>59.477777777777789</v>
      </c>
    </row>
    <row r="30" spans="2:13" ht="15.75" thickBot="1">
      <c r="B30" s="4">
        <v>21</v>
      </c>
      <c r="C30" s="5" t="s">
        <v>26</v>
      </c>
      <c r="D30" s="6">
        <v>54.6</v>
      </c>
      <c r="E30" s="3">
        <v>55.2</v>
      </c>
      <c r="F30" s="3">
        <v>58.3</v>
      </c>
      <c r="G30" s="3">
        <v>56.3</v>
      </c>
      <c r="H30" s="3">
        <v>56.5</v>
      </c>
      <c r="I30" s="6">
        <v>52.5</v>
      </c>
      <c r="J30" s="3">
        <v>58.3</v>
      </c>
      <c r="K30" s="3">
        <v>56.3</v>
      </c>
      <c r="L30" s="39">
        <v>46.4</v>
      </c>
      <c r="M30" s="41">
        <f t="shared" si="0"/>
        <v>54.933333333333337</v>
      </c>
    </row>
    <row r="31" spans="2:13" ht="18" customHeight="1" thickBot="1">
      <c r="B31" s="4">
        <v>22</v>
      </c>
      <c r="C31" s="5" t="s">
        <v>27</v>
      </c>
      <c r="D31" s="6">
        <v>55.7</v>
      </c>
      <c r="E31" s="3">
        <v>57.9</v>
      </c>
      <c r="F31" s="3">
        <v>59.5</v>
      </c>
      <c r="G31" s="3">
        <v>58.5</v>
      </c>
      <c r="H31" s="3">
        <v>59.2</v>
      </c>
      <c r="I31" s="3">
        <v>72.7</v>
      </c>
      <c r="J31" s="3">
        <v>59.5</v>
      </c>
      <c r="K31" s="3">
        <v>58.5</v>
      </c>
      <c r="L31" s="39">
        <v>52.2</v>
      </c>
      <c r="M31" s="41">
        <f t="shared" si="0"/>
        <v>59.300000000000004</v>
      </c>
    </row>
    <row r="32" spans="2:13" ht="15.75" thickBot="1">
      <c r="B32" s="4">
        <v>23</v>
      </c>
      <c r="C32" s="5" t="s">
        <v>28</v>
      </c>
      <c r="D32" s="6">
        <v>48.8</v>
      </c>
      <c r="E32" s="6">
        <v>46.4</v>
      </c>
      <c r="F32" s="3">
        <v>60.7</v>
      </c>
      <c r="G32" s="3">
        <v>60.3</v>
      </c>
      <c r="H32" s="3">
        <v>57.5</v>
      </c>
      <c r="I32" s="3">
        <v>68.599999999999994</v>
      </c>
      <c r="J32" s="3">
        <v>60.7</v>
      </c>
      <c r="K32" s="3">
        <v>60.3</v>
      </c>
      <c r="L32" s="39">
        <v>78.599999999999994</v>
      </c>
      <c r="M32" s="41">
        <f t="shared" si="0"/>
        <v>60.211111111111109</v>
      </c>
    </row>
    <row r="33" spans="2:13" ht="15.75" thickBot="1">
      <c r="B33" s="4">
        <v>24</v>
      </c>
      <c r="C33" s="5" t="s">
        <v>29</v>
      </c>
      <c r="D33" s="3">
        <v>55.2</v>
      </c>
      <c r="E33" s="3">
        <v>56.6</v>
      </c>
      <c r="F33" s="3">
        <v>58.6</v>
      </c>
      <c r="G33" s="3">
        <v>56.7</v>
      </c>
      <c r="H33" s="3">
        <v>58.4</v>
      </c>
      <c r="I33" s="3">
        <v>62.8</v>
      </c>
      <c r="J33" s="3">
        <v>58.6</v>
      </c>
      <c r="K33" s="3">
        <v>56.7</v>
      </c>
      <c r="L33" s="38">
        <v>76.400000000000006</v>
      </c>
      <c r="M33" s="41">
        <f t="shared" si="0"/>
        <v>60</v>
      </c>
    </row>
    <row r="34" spans="2:13" ht="15.75" thickBot="1">
      <c r="B34" s="4">
        <v>25</v>
      </c>
      <c r="C34" s="5" t="s">
        <v>30</v>
      </c>
      <c r="D34" s="3">
        <v>78.3</v>
      </c>
      <c r="E34" s="3">
        <v>80.5</v>
      </c>
      <c r="F34" s="3">
        <v>80.8</v>
      </c>
      <c r="G34" s="3">
        <v>80.599999999999994</v>
      </c>
      <c r="H34" s="3">
        <v>79.3</v>
      </c>
      <c r="I34" s="3">
        <v>56.5</v>
      </c>
      <c r="J34" s="3">
        <v>80.8</v>
      </c>
      <c r="K34" s="3">
        <v>80.599999999999994</v>
      </c>
      <c r="L34" s="38">
        <v>72.2</v>
      </c>
      <c r="M34" s="41">
        <f t="shared" si="0"/>
        <v>76.622222222222234</v>
      </c>
    </row>
    <row r="35" spans="2:13" ht="26.25" thickBot="1">
      <c r="B35" s="4">
        <v>26</v>
      </c>
      <c r="C35" s="5" t="s">
        <v>31</v>
      </c>
      <c r="D35" s="3">
        <v>72.599999999999994</v>
      </c>
      <c r="E35" s="3">
        <v>76.3</v>
      </c>
      <c r="F35" s="3">
        <v>80.400000000000006</v>
      </c>
      <c r="G35" s="3">
        <v>78.400000000000006</v>
      </c>
      <c r="H35" s="3">
        <v>77.599999999999994</v>
      </c>
      <c r="I35" s="3">
        <v>70.7</v>
      </c>
      <c r="J35" s="3">
        <v>80.400000000000006</v>
      </c>
      <c r="K35" s="3">
        <v>78.400000000000006</v>
      </c>
      <c r="L35" s="38">
        <v>70.2</v>
      </c>
      <c r="M35" s="41">
        <f t="shared" si="0"/>
        <v>76.111111111111114</v>
      </c>
    </row>
    <row r="36" spans="2:13" ht="16.5" thickBot="1">
      <c r="B36" s="68" t="s">
        <v>32</v>
      </c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40"/>
    </row>
    <row r="37" spans="2:13" ht="15.75" thickBot="1">
      <c r="B37" s="4">
        <v>27</v>
      </c>
      <c r="C37" s="5" t="s">
        <v>33</v>
      </c>
      <c r="D37" s="6">
        <v>47.1</v>
      </c>
      <c r="E37" s="6">
        <v>45.7</v>
      </c>
      <c r="F37" s="6">
        <v>47.9</v>
      </c>
      <c r="G37" s="3">
        <v>54.3</v>
      </c>
      <c r="H37" s="3">
        <v>52.9</v>
      </c>
      <c r="I37" s="3">
        <v>50.6</v>
      </c>
      <c r="J37" s="6">
        <v>42.5</v>
      </c>
      <c r="K37" s="3">
        <v>51.6</v>
      </c>
      <c r="L37" s="39">
        <v>47.1</v>
      </c>
      <c r="M37" s="41">
        <f t="shared" si="0"/>
        <v>48.855555555555561</v>
      </c>
    </row>
    <row r="38" spans="2:13" ht="26.25" thickBot="1">
      <c r="B38" s="4">
        <v>28</v>
      </c>
      <c r="C38" s="5" t="s">
        <v>34</v>
      </c>
      <c r="D38" s="3">
        <v>52.8</v>
      </c>
      <c r="E38" s="3">
        <v>58.6</v>
      </c>
      <c r="F38" s="3">
        <v>62.5</v>
      </c>
      <c r="G38" s="3">
        <v>59.6</v>
      </c>
      <c r="H38" s="3">
        <v>61.6</v>
      </c>
      <c r="I38" s="3">
        <v>60.7</v>
      </c>
      <c r="J38" s="3">
        <v>55.6</v>
      </c>
      <c r="K38" s="3">
        <v>49.3</v>
      </c>
      <c r="L38" s="38">
        <v>51.8</v>
      </c>
      <c r="M38" s="41">
        <f t="shared" si="0"/>
        <v>56.944444444444443</v>
      </c>
    </row>
    <row r="39" spans="2:13" ht="15.75" thickBot="1">
      <c r="B39" s="4">
        <v>29</v>
      </c>
      <c r="C39" s="5" t="s">
        <v>35</v>
      </c>
      <c r="D39" s="3">
        <v>53.7</v>
      </c>
      <c r="E39" s="3">
        <v>52.8</v>
      </c>
      <c r="F39" s="3">
        <v>56.6</v>
      </c>
      <c r="G39" s="3">
        <v>68.8</v>
      </c>
      <c r="H39" s="3">
        <v>69.400000000000006</v>
      </c>
      <c r="I39" s="3">
        <v>52.9</v>
      </c>
      <c r="J39" s="3">
        <v>51.7</v>
      </c>
      <c r="K39" s="3">
        <v>60.5</v>
      </c>
      <c r="L39" s="38">
        <v>55.7</v>
      </c>
      <c r="M39" s="41">
        <f t="shared" si="0"/>
        <v>58.011111111111099</v>
      </c>
    </row>
    <row r="40" spans="2:13" ht="27" thickBot="1">
      <c r="B40" s="4">
        <v>30</v>
      </c>
      <c r="C40" s="7" t="s">
        <v>36</v>
      </c>
      <c r="D40" s="3">
        <v>68.599999999999994</v>
      </c>
      <c r="E40" s="3">
        <v>70.7</v>
      </c>
      <c r="F40" s="3">
        <v>73.599999999999994</v>
      </c>
      <c r="G40" s="3">
        <v>67.5</v>
      </c>
      <c r="H40" s="3">
        <v>66.400000000000006</v>
      </c>
      <c r="I40" s="3">
        <v>66.7</v>
      </c>
      <c r="J40" s="3">
        <v>77.8</v>
      </c>
      <c r="K40" s="3">
        <v>72.7</v>
      </c>
      <c r="L40" s="38">
        <v>67.599999999999994</v>
      </c>
      <c r="M40" s="41">
        <f t="shared" si="0"/>
        <v>70.177777777777777</v>
      </c>
    </row>
    <row r="41" spans="2:13" ht="15.75" thickBot="1">
      <c r="B41" s="4">
        <v>31</v>
      </c>
      <c r="C41" s="5" t="s">
        <v>37</v>
      </c>
      <c r="D41" s="3">
        <v>51.8</v>
      </c>
      <c r="E41" s="3">
        <v>54.5</v>
      </c>
      <c r="F41" s="3">
        <v>56.8</v>
      </c>
      <c r="G41" s="3">
        <v>52.8</v>
      </c>
      <c r="H41" s="6">
        <v>49.5</v>
      </c>
      <c r="I41" s="3">
        <v>67.400000000000006</v>
      </c>
      <c r="J41" s="3">
        <v>68.400000000000006</v>
      </c>
      <c r="K41" s="3">
        <v>60.9</v>
      </c>
      <c r="L41" s="38">
        <v>50.8</v>
      </c>
      <c r="M41" s="41">
        <f t="shared" si="0"/>
        <v>56.988888888888873</v>
      </c>
    </row>
    <row r="42" spans="2:13" ht="16.5" thickBot="1">
      <c r="B42" s="69" t="s">
        <v>38</v>
      </c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40"/>
    </row>
    <row r="43" spans="2:13" ht="39" thickBot="1">
      <c r="B43" s="4">
        <v>32</v>
      </c>
      <c r="C43" s="5" t="s">
        <v>39</v>
      </c>
      <c r="D43" s="6">
        <v>75.8</v>
      </c>
      <c r="E43" s="3">
        <v>76.7</v>
      </c>
      <c r="F43" s="6">
        <v>76.5</v>
      </c>
      <c r="G43" s="6">
        <v>74.900000000000006</v>
      </c>
      <c r="H43" s="6">
        <v>72.5</v>
      </c>
      <c r="I43" s="6">
        <v>74.3</v>
      </c>
      <c r="J43" s="6">
        <v>72.5</v>
      </c>
      <c r="K43" s="3">
        <v>78.5</v>
      </c>
      <c r="L43" s="39">
        <v>75.8</v>
      </c>
      <c r="M43" s="41">
        <f t="shared" si="0"/>
        <v>75.277777777777771</v>
      </c>
    </row>
    <row r="44" spans="2:13" ht="51.75" thickBot="1">
      <c r="B44" s="4">
        <v>33</v>
      </c>
      <c r="C44" s="5" t="s">
        <v>40</v>
      </c>
      <c r="D44" s="3">
        <v>78.5</v>
      </c>
      <c r="E44" s="3">
        <v>78.3</v>
      </c>
      <c r="F44" s="3">
        <v>75.599999999999994</v>
      </c>
      <c r="G44" s="6">
        <v>72.8</v>
      </c>
      <c r="H44" s="6">
        <v>75.599999999999994</v>
      </c>
      <c r="I44" s="3">
        <v>76.5</v>
      </c>
      <c r="J44" s="6">
        <v>75.599999999999994</v>
      </c>
      <c r="K44" s="3">
        <v>76.5</v>
      </c>
      <c r="L44" s="39">
        <v>74.400000000000006</v>
      </c>
      <c r="M44" s="41">
        <f t="shared" si="0"/>
        <v>75.977777777777774</v>
      </c>
    </row>
    <row r="45" spans="2:13" ht="51.75" thickBot="1">
      <c r="B45" s="4">
        <v>34</v>
      </c>
      <c r="C45" s="5" t="s">
        <v>41</v>
      </c>
      <c r="D45" s="3">
        <v>76.5</v>
      </c>
      <c r="E45" s="6">
        <v>74.400000000000006</v>
      </c>
      <c r="F45" s="6">
        <v>73.599999999999994</v>
      </c>
      <c r="G45" s="3">
        <v>76.2</v>
      </c>
      <c r="H45" s="3">
        <v>76.7</v>
      </c>
      <c r="I45" s="3">
        <v>77.3</v>
      </c>
      <c r="J45" s="3">
        <v>76.7</v>
      </c>
      <c r="K45" s="3">
        <v>75.599999999999994</v>
      </c>
      <c r="L45" s="39">
        <v>74.7</v>
      </c>
      <c r="M45" s="41">
        <f t="shared" si="0"/>
        <v>75.744444444444454</v>
      </c>
    </row>
    <row r="46" spans="2:13" ht="45.75" thickBot="1">
      <c r="B46" s="4">
        <v>35</v>
      </c>
      <c r="C46" s="8" t="s">
        <v>42</v>
      </c>
      <c r="D46" s="3">
        <v>76.3</v>
      </c>
      <c r="E46" s="6">
        <v>74.7</v>
      </c>
      <c r="F46" s="6">
        <v>74.8</v>
      </c>
      <c r="G46" s="3">
        <v>77.599999999999994</v>
      </c>
      <c r="H46" s="3">
        <v>78.099999999999994</v>
      </c>
      <c r="I46" s="3">
        <v>76.400000000000006</v>
      </c>
      <c r="J46" s="3">
        <v>78.099999999999994</v>
      </c>
      <c r="K46" s="3">
        <v>76.400000000000006</v>
      </c>
      <c r="L46" s="38">
        <v>76.3</v>
      </c>
      <c r="M46" s="40">
        <f t="shared" si="0"/>
        <v>76.522222222222211</v>
      </c>
    </row>
    <row r="47" spans="2:13" ht="26.25" thickBot="1">
      <c r="B47" s="4">
        <v>36</v>
      </c>
      <c r="C47" s="5" t="s">
        <v>43</v>
      </c>
      <c r="D47" s="3">
        <v>76.900000000000006</v>
      </c>
      <c r="E47" s="6">
        <v>73.599999999999994</v>
      </c>
      <c r="F47" s="6">
        <v>74.400000000000006</v>
      </c>
      <c r="G47" s="6">
        <v>74.8</v>
      </c>
      <c r="H47" s="6">
        <v>72.7</v>
      </c>
      <c r="I47" s="6">
        <v>72.400000000000006</v>
      </c>
      <c r="J47" s="6">
        <v>72.7</v>
      </c>
      <c r="K47" s="6">
        <v>74.8</v>
      </c>
      <c r="L47" s="38">
        <v>76.900000000000006</v>
      </c>
      <c r="M47" s="41">
        <f>AVERAGE(D47:L47)</f>
        <v>74.355555555555554</v>
      </c>
    </row>
  </sheetData>
  <mergeCells count="6">
    <mergeCell ref="B8:L8"/>
    <mergeCell ref="B36:L36"/>
    <mergeCell ref="B42:L42"/>
    <mergeCell ref="B6:B7"/>
    <mergeCell ref="B25:L25"/>
    <mergeCell ref="D6:M6"/>
  </mergeCells>
  <hyperlinks>
    <hyperlink ref="C46" r:id="rId1" display="javascript:window.parent.location.href=%22https://plus.google.com/108757074642978819018/about?gl=US&amp;hl=en&amp;ved=0CAkQ2QY&amp;sa=X&amp;ei=Hkc-U6ysJoPK8QWNxoA4%2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5:M47"/>
  <sheetViews>
    <sheetView topLeftCell="A37" workbookViewId="0">
      <selection activeCell="M21" sqref="M21"/>
    </sheetView>
  </sheetViews>
  <sheetFormatPr defaultRowHeight="15"/>
  <cols>
    <col min="3" max="3" width="21.42578125" customWidth="1"/>
    <col min="4" max="12" width="10.42578125" bestFit="1" customWidth="1"/>
  </cols>
  <sheetData>
    <row r="5" spans="2:13" ht="15.75" thickBot="1"/>
    <row r="6" spans="2:13" ht="29.25" customHeight="1" thickBot="1">
      <c r="B6" s="100" t="s">
        <v>0</v>
      </c>
      <c r="C6" s="31" t="s">
        <v>1</v>
      </c>
      <c r="D6" s="75" t="s">
        <v>2</v>
      </c>
      <c r="E6" s="76"/>
      <c r="F6" s="76"/>
      <c r="G6" s="76"/>
      <c r="H6" s="76"/>
      <c r="I6" s="76"/>
      <c r="J6" s="76"/>
      <c r="K6" s="76"/>
      <c r="L6" s="76"/>
      <c r="M6" s="77"/>
    </row>
    <row r="7" spans="2:13" ht="16.5" thickBot="1">
      <c r="B7" s="101"/>
      <c r="C7" s="16" t="s">
        <v>3</v>
      </c>
      <c r="D7" s="17">
        <v>42705</v>
      </c>
      <c r="E7" s="17">
        <v>42709</v>
      </c>
      <c r="F7" s="17">
        <v>42712</v>
      </c>
      <c r="G7" s="17">
        <v>42716</v>
      </c>
      <c r="H7" s="17">
        <v>42719</v>
      </c>
      <c r="I7" s="17">
        <v>42723</v>
      </c>
      <c r="J7" s="17">
        <v>42726</v>
      </c>
      <c r="K7" s="17">
        <v>42730</v>
      </c>
      <c r="L7" s="17">
        <v>42733</v>
      </c>
      <c r="M7" s="41" t="s">
        <v>46</v>
      </c>
    </row>
    <row r="8" spans="2:13" ht="16.5" thickBot="1">
      <c r="B8" s="68" t="s">
        <v>4</v>
      </c>
      <c r="C8" s="69"/>
      <c r="D8" s="69"/>
      <c r="E8" s="69"/>
      <c r="F8" s="69"/>
      <c r="G8" s="69"/>
      <c r="H8" s="69"/>
      <c r="I8" s="69"/>
      <c r="J8" s="69"/>
      <c r="K8" s="69"/>
      <c r="L8" s="84"/>
      <c r="M8" s="41"/>
    </row>
    <row r="9" spans="2:13" ht="26.25" thickBot="1">
      <c r="B9" s="9">
        <v>1</v>
      </c>
      <c r="C9" s="5" t="s">
        <v>5</v>
      </c>
      <c r="D9" s="3">
        <v>66.2</v>
      </c>
      <c r="E9" s="6">
        <v>64</v>
      </c>
      <c r="F9" s="3">
        <v>79.599999999999994</v>
      </c>
      <c r="G9" s="36">
        <v>78.5</v>
      </c>
      <c r="H9" s="3">
        <v>78.400000000000006</v>
      </c>
      <c r="I9" s="3">
        <v>73.5</v>
      </c>
      <c r="J9" s="3">
        <v>72.599999999999994</v>
      </c>
      <c r="K9" s="3">
        <v>68.3</v>
      </c>
      <c r="L9" s="3">
        <v>72.599999999999994</v>
      </c>
      <c r="M9" s="41">
        <f>AVERAGE(D9:L9)</f>
        <v>72.633333333333326</v>
      </c>
    </row>
    <row r="10" spans="2:13" ht="15.75" thickBot="1">
      <c r="B10" s="9">
        <v>2</v>
      </c>
      <c r="C10" s="5" t="s">
        <v>6</v>
      </c>
      <c r="D10" s="3">
        <v>79.5</v>
      </c>
      <c r="E10" s="3">
        <v>76.2</v>
      </c>
      <c r="F10" s="3">
        <v>70.5</v>
      </c>
      <c r="G10" s="3">
        <v>68.599999999999994</v>
      </c>
      <c r="H10" s="3">
        <v>67.7</v>
      </c>
      <c r="I10" s="3">
        <v>70.2</v>
      </c>
      <c r="J10" s="3">
        <v>68.599999999999994</v>
      </c>
      <c r="K10" s="3">
        <v>71.5</v>
      </c>
      <c r="L10" s="3">
        <v>72.400000000000006</v>
      </c>
      <c r="M10" s="41">
        <f t="shared" ref="M10:M47" si="0">AVERAGE(D10:L10)</f>
        <v>71.688888888888883</v>
      </c>
    </row>
    <row r="11" spans="2:13" ht="15.75" thickBot="1">
      <c r="B11" s="9">
        <v>3</v>
      </c>
      <c r="C11" s="5" t="s">
        <v>7</v>
      </c>
      <c r="D11" s="3">
        <v>76.7</v>
      </c>
      <c r="E11" s="3">
        <v>79.599999999999994</v>
      </c>
      <c r="F11" s="3">
        <v>72</v>
      </c>
      <c r="G11" s="3">
        <v>67.8</v>
      </c>
      <c r="H11" s="3">
        <v>65.400000000000006</v>
      </c>
      <c r="I11" s="3">
        <v>72</v>
      </c>
      <c r="J11" s="3">
        <v>74.900000000000006</v>
      </c>
      <c r="K11" s="3">
        <v>71.8</v>
      </c>
      <c r="L11" s="3">
        <v>75</v>
      </c>
      <c r="M11" s="41">
        <f t="shared" si="0"/>
        <v>72.8</v>
      </c>
    </row>
    <row r="12" spans="2:13" ht="15.75" thickBot="1">
      <c r="B12" s="9">
        <v>4</v>
      </c>
      <c r="C12" s="5" t="s">
        <v>8</v>
      </c>
      <c r="D12" s="3">
        <v>67.5</v>
      </c>
      <c r="E12" s="3">
        <v>72.2</v>
      </c>
      <c r="F12" s="3">
        <v>68.400000000000006</v>
      </c>
      <c r="G12" s="3">
        <v>68</v>
      </c>
      <c r="H12" s="3">
        <v>64.599999999999994</v>
      </c>
      <c r="I12" s="6">
        <v>64.400000000000006</v>
      </c>
      <c r="J12" s="6">
        <v>67.2</v>
      </c>
      <c r="K12" s="3">
        <v>75.599999999999994</v>
      </c>
      <c r="L12" s="3">
        <v>75.2</v>
      </c>
      <c r="M12" s="41">
        <f t="shared" si="0"/>
        <v>69.233333333333334</v>
      </c>
    </row>
    <row r="13" spans="2:13" ht="15.75" thickBot="1">
      <c r="B13" s="9">
        <v>5</v>
      </c>
      <c r="C13" s="5" t="s">
        <v>9</v>
      </c>
      <c r="D13" s="3">
        <v>68.900000000000006</v>
      </c>
      <c r="E13" s="3">
        <v>69.400000000000006</v>
      </c>
      <c r="F13" s="3">
        <v>69.8</v>
      </c>
      <c r="G13" s="3">
        <v>68.2</v>
      </c>
      <c r="H13" s="3">
        <v>64.7</v>
      </c>
      <c r="I13" s="6">
        <v>61.6</v>
      </c>
      <c r="J13" s="6">
        <v>58.3</v>
      </c>
      <c r="K13" s="6">
        <v>58.6</v>
      </c>
      <c r="L13" s="6">
        <v>62.1</v>
      </c>
      <c r="M13" s="41">
        <f t="shared" si="0"/>
        <v>64.62222222222222</v>
      </c>
    </row>
    <row r="14" spans="2:13" ht="15.75" thickBot="1">
      <c r="B14" s="9">
        <v>6</v>
      </c>
      <c r="C14" s="5" t="s">
        <v>10</v>
      </c>
      <c r="D14" s="3">
        <v>66.599999999999994</v>
      </c>
      <c r="E14" s="3">
        <v>71.5</v>
      </c>
      <c r="F14" s="14">
        <v>63.8</v>
      </c>
      <c r="G14" s="3">
        <v>69.599999999999994</v>
      </c>
      <c r="H14" s="3">
        <v>69.5</v>
      </c>
      <c r="I14" s="6">
        <v>58.5</v>
      </c>
      <c r="J14" s="3">
        <v>65.900000000000006</v>
      </c>
      <c r="K14" s="3">
        <v>67.2</v>
      </c>
      <c r="L14" s="3">
        <v>69.3</v>
      </c>
      <c r="M14" s="41">
        <f t="shared" si="0"/>
        <v>66.87777777777778</v>
      </c>
    </row>
    <row r="15" spans="2:13" ht="15.75" thickBot="1">
      <c r="B15" s="9">
        <v>7</v>
      </c>
      <c r="C15" s="5" t="s">
        <v>11</v>
      </c>
      <c r="D15" s="3">
        <v>65.3</v>
      </c>
      <c r="E15" s="3">
        <v>68.900000000000006</v>
      </c>
      <c r="F15" s="3">
        <v>72.099999999999994</v>
      </c>
      <c r="G15" s="3">
        <v>68.400000000000006</v>
      </c>
      <c r="H15" s="3">
        <v>67.2</v>
      </c>
      <c r="I15" s="3">
        <v>80.3</v>
      </c>
      <c r="J15" s="3">
        <v>81.2</v>
      </c>
      <c r="K15" s="3">
        <v>79.400000000000006</v>
      </c>
      <c r="L15" s="3">
        <v>77.2</v>
      </c>
      <c r="M15" s="41">
        <f t="shared" si="0"/>
        <v>73.333333333333329</v>
      </c>
    </row>
    <row r="16" spans="2:13" ht="15.75" thickBot="1">
      <c r="B16" s="9">
        <v>8</v>
      </c>
      <c r="C16" s="5" t="s">
        <v>12</v>
      </c>
      <c r="D16" s="3">
        <v>68.400000000000006</v>
      </c>
      <c r="E16" s="3">
        <v>73.599999999999994</v>
      </c>
      <c r="F16" s="3">
        <v>71.7</v>
      </c>
      <c r="G16" s="3">
        <v>74.599999999999994</v>
      </c>
      <c r="H16" s="3">
        <v>72.400000000000006</v>
      </c>
      <c r="I16" s="3">
        <v>74.2</v>
      </c>
      <c r="J16" s="3">
        <v>80.599999999999994</v>
      </c>
      <c r="K16" s="3">
        <v>80</v>
      </c>
      <c r="L16" s="3">
        <v>77.599999999999994</v>
      </c>
      <c r="M16" s="41">
        <f t="shared" si="0"/>
        <v>74.788888888888877</v>
      </c>
    </row>
    <row r="17" spans="2:13" ht="15.75" thickBot="1">
      <c r="B17" s="9">
        <v>9</v>
      </c>
      <c r="C17" s="5" t="s">
        <v>13</v>
      </c>
      <c r="D17" s="3">
        <v>78.099999999999994</v>
      </c>
      <c r="E17" s="3">
        <v>79.5</v>
      </c>
      <c r="F17" s="3">
        <v>80.8</v>
      </c>
      <c r="G17" s="3">
        <v>73.2</v>
      </c>
      <c r="H17" s="3">
        <v>72.599999999999994</v>
      </c>
      <c r="I17" s="3">
        <v>70.400000000000006</v>
      </c>
      <c r="J17" s="3">
        <v>68.599999999999994</v>
      </c>
      <c r="K17" s="3">
        <v>71.599999999999994</v>
      </c>
      <c r="L17" s="3">
        <v>73.8</v>
      </c>
      <c r="M17" s="41">
        <f t="shared" si="0"/>
        <v>74.288888888888877</v>
      </c>
    </row>
    <row r="18" spans="2:13" ht="15.75" thickBot="1">
      <c r="B18" s="9">
        <v>10</v>
      </c>
      <c r="C18" s="5" t="s">
        <v>14</v>
      </c>
      <c r="D18" s="3">
        <v>76.5</v>
      </c>
      <c r="E18" s="3">
        <v>78.400000000000006</v>
      </c>
      <c r="F18" s="3">
        <v>75.5</v>
      </c>
      <c r="G18" s="3">
        <v>72.599999999999994</v>
      </c>
      <c r="H18" s="3">
        <v>68.900000000000006</v>
      </c>
      <c r="I18" s="3">
        <v>72.8</v>
      </c>
      <c r="J18" s="3">
        <v>69.2</v>
      </c>
      <c r="K18" s="3">
        <v>72.5</v>
      </c>
      <c r="L18" s="3">
        <v>71.5</v>
      </c>
      <c r="M18" s="41">
        <f t="shared" si="0"/>
        <v>73.099999999999994</v>
      </c>
    </row>
    <row r="19" spans="2:13" ht="15.75" thickBot="1">
      <c r="B19" s="9">
        <v>11</v>
      </c>
      <c r="C19" s="5" t="s">
        <v>15</v>
      </c>
      <c r="D19" s="3">
        <v>68.2</v>
      </c>
      <c r="E19" s="3">
        <v>72.5</v>
      </c>
      <c r="F19" s="3">
        <v>68.900000000000006</v>
      </c>
      <c r="G19" s="3">
        <v>71.400000000000006</v>
      </c>
      <c r="H19" s="3">
        <v>66.599999999999994</v>
      </c>
      <c r="I19" s="3">
        <v>70.3</v>
      </c>
      <c r="J19" s="3">
        <v>69.5</v>
      </c>
      <c r="K19" s="3">
        <v>69.3</v>
      </c>
      <c r="L19" s="3">
        <v>72.5</v>
      </c>
      <c r="M19" s="41">
        <f t="shared" si="0"/>
        <v>69.911111111111111</v>
      </c>
    </row>
    <row r="20" spans="2:13" ht="15.75" thickBot="1">
      <c r="B20" s="9">
        <v>12</v>
      </c>
      <c r="C20" s="5" t="s">
        <v>16</v>
      </c>
      <c r="D20" s="3">
        <v>70.3</v>
      </c>
      <c r="E20" s="3">
        <v>72.3</v>
      </c>
      <c r="F20" s="3">
        <v>72</v>
      </c>
      <c r="G20" s="3">
        <v>68.400000000000006</v>
      </c>
      <c r="H20" s="3">
        <v>70.5</v>
      </c>
      <c r="I20" s="3">
        <v>73.3</v>
      </c>
      <c r="J20" s="3">
        <v>71</v>
      </c>
      <c r="K20" s="3">
        <v>71.5</v>
      </c>
      <c r="L20" s="3">
        <v>71.5</v>
      </c>
      <c r="M20" s="41">
        <f t="shared" si="0"/>
        <v>71.199999999999989</v>
      </c>
    </row>
    <row r="21" spans="2:13" ht="15.75" thickBot="1">
      <c r="B21" s="9">
        <v>13</v>
      </c>
      <c r="C21" s="5" t="s">
        <v>17</v>
      </c>
      <c r="D21" s="3">
        <v>71.3</v>
      </c>
      <c r="E21" s="3">
        <v>74.7</v>
      </c>
      <c r="F21" s="3">
        <v>73.599999999999994</v>
      </c>
      <c r="G21" s="3">
        <v>69</v>
      </c>
      <c r="H21" s="3">
        <v>72</v>
      </c>
      <c r="I21" s="3">
        <v>72.2</v>
      </c>
      <c r="J21" s="3">
        <v>68.2</v>
      </c>
      <c r="K21" s="3">
        <v>70.3</v>
      </c>
      <c r="L21" s="3">
        <v>69.400000000000006</v>
      </c>
      <c r="M21" s="41">
        <f t="shared" si="0"/>
        <v>71.188888888888883</v>
      </c>
    </row>
    <row r="22" spans="2:13" ht="15.75" thickBot="1">
      <c r="B22" s="9">
        <v>14</v>
      </c>
      <c r="C22" s="5" t="s">
        <v>18</v>
      </c>
      <c r="D22" s="3">
        <v>75.400000000000006</v>
      </c>
      <c r="E22" s="3">
        <v>74.599999999999994</v>
      </c>
      <c r="F22" s="3">
        <v>75.5</v>
      </c>
      <c r="G22" s="3">
        <v>58.3</v>
      </c>
      <c r="H22" s="3">
        <v>69.8</v>
      </c>
      <c r="I22" s="3">
        <v>72.099999999999994</v>
      </c>
      <c r="J22" s="3">
        <v>73.400000000000006</v>
      </c>
      <c r="K22" s="3">
        <v>81.3</v>
      </c>
      <c r="L22" s="3">
        <v>68.5</v>
      </c>
      <c r="M22" s="41">
        <f t="shared" si="0"/>
        <v>72.099999999999994</v>
      </c>
    </row>
    <row r="23" spans="2:13" ht="15.75" thickBot="1">
      <c r="B23" s="9">
        <v>15</v>
      </c>
      <c r="C23" s="5" t="s">
        <v>19</v>
      </c>
      <c r="D23" s="6">
        <v>58.3</v>
      </c>
      <c r="E23" s="6">
        <v>64.3</v>
      </c>
      <c r="F23" s="6">
        <v>59.9</v>
      </c>
      <c r="G23" s="3">
        <v>59.5</v>
      </c>
      <c r="H23" s="3">
        <v>63.7</v>
      </c>
      <c r="I23" s="3">
        <v>74</v>
      </c>
      <c r="J23" s="3">
        <v>70.400000000000006</v>
      </c>
      <c r="K23" s="3">
        <v>73.5</v>
      </c>
      <c r="L23" s="3">
        <v>80.400000000000006</v>
      </c>
      <c r="M23" s="41">
        <f t="shared" si="0"/>
        <v>67.111111111111114</v>
      </c>
    </row>
    <row r="24" spans="2:13" ht="15.75" thickBot="1">
      <c r="B24" s="9">
        <v>16</v>
      </c>
      <c r="C24" s="5" t="s">
        <v>20</v>
      </c>
      <c r="D24" s="3">
        <v>67</v>
      </c>
      <c r="E24" s="3">
        <v>69.900000000000006</v>
      </c>
      <c r="F24" s="3">
        <v>66.2</v>
      </c>
      <c r="G24" s="3">
        <v>60.7</v>
      </c>
      <c r="H24" s="3">
        <v>72.099999999999994</v>
      </c>
      <c r="I24" s="3">
        <v>74.400000000000006</v>
      </c>
      <c r="J24" s="3">
        <v>73.2</v>
      </c>
      <c r="K24" s="6">
        <v>64.2</v>
      </c>
      <c r="L24" s="3">
        <v>76.2</v>
      </c>
      <c r="M24" s="41">
        <f t="shared" si="0"/>
        <v>69.322222222222223</v>
      </c>
    </row>
    <row r="25" spans="2:13" ht="15" customHeight="1" thickBot="1">
      <c r="B25" s="68" t="s">
        <v>21</v>
      </c>
      <c r="C25" s="69"/>
      <c r="D25" s="69"/>
      <c r="E25" s="69"/>
      <c r="F25" s="69"/>
      <c r="G25" s="69"/>
      <c r="H25" s="69"/>
      <c r="I25" s="69"/>
      <c r="J25" s="69"/>
      <c r="K25" s="69"/>
      <c r="L25" s="84"/>
      <c r="M25" s="41"/>
    </row>
    <row r="26" spans="2:13" ht="15" customHeight="1" thickBot="1">
      <c r="B26" s="9">
        <v>17</v>
      </c>
      <c r="C26" s="5" t="s">
        <v>22</v>
      </c>
      <c r="D26" s="3">
        <v>77.7</v>
      </c>
      <c r="E26" s="3">
        <v>67.8</v>
      </c>
      <c r="F26" s="3">
        <v>62.3</v>
      </c>
      <c r="G26" s="3">
        <v>60.4</v>
      </c>
      <c r="H26" s="3">
        <v>61.3</v>
      </c>
      <c r="I26" s="3">
        <v>67.8</v>
      </c>
      <c r="J26" s="3">
        <v>62.3</v>
      </c>
      <c r="K26" s="3">
        <v>60.4</v>
      </c>
      <c r="L26" s="3">
        <v>56.6</v>
      </c>
      <c r="M26" s="41">
        <f t="shared" si="0"/>
        <v>64.066666666666663</v>
      </c>
    </row>
    <row r="27" spans="2:13" ht="26.25" thickBot="1">
      <c r="B27" s="9">
        <v>18</v>
      </c>
      <c r="C27" s="5" t="s">
        <v>23</v>
      </c>
      <c r="D27" s="3">
        <v>69.599999999999994</v>
      </c>
      <c r="E27" s="3">
        <v>59.6</v>
      </c>
      <c r="F27" s="3">
        <v>59.5</v>
      </c>
      <c r="G27" s="3">
        <v>59.9</v>
      </c>
      <c r="H27" s="3">
        <v>61.4</v>
      </c>
      <c r="I27" s="3">
        <v>59.6</v>
      </c>
      <c r="J27" s="3">
        <v>59.5</v>
      </c>
      <c r="K27" s="3">
        <v>59.9</v>
      </c>
      <c r="L27" s="3">
        <v>57.5</v>
      </c>
      <c r="M27" s="41">
        <f t="shared" si="0"/>
        <v>60.722222222222221</v>
      </c>
    </row>
    <row r="28" spans="2:13" ht="15.75" thickBot="1">
      <c r="B28" s="9">
        <v>19</v>
      </c>
      <c r="C28" s="5" t="s">
        <v>24</v>
      </c>
      <c r="D28" s="3">
        <v>72.5</v>
      </c>
      <c r="E28" s="3">
        <v>60.9</v>
      </c>
      <c r="F28" s="3">
        <v>60.6</v>
      </c>
      <c r="G28" s="3">
        <v>60.5</v>
      </c>
      <c r="H28" s="3">
        <v>58.2</v>
      </c>
      <c r="I28" s="3">
        <v>57.7</v>
      </c>
      <c r="J28" s="6">
        <v>54.9</v>
      </c>
      <c r="K28" s="3">
        <v>55.5</v>
      </c>
      <c r="L28" s="3">
        <v>59.4</v>
      </c>
      <c r="M28" s="41">
        <f t="shared" si="0"/>
        <v>60.022222222222211</v>
      </c>
    </row>
    <row r="29" spans="2:13" ht="15.75" thickBot="1">
      <c r="B29" s="9">
        <v>20</v>
      </c>
      <c r="C29" s="5" t="s">
        <v>25</v>
      </c>
      <c r="D29" s="3">
        <v>54.7</v>
      </c>
      <c r="E29" s="3">
        <v>69.599999999999994</v>
      </c>
      <c r="F29" s="3">
        <v>66.599999999999994</v>
      </c>
      <c r="G29" s="3">
        <v>56.7</v>
      </c>
      <c r="H29" s="3">
        <v>64.3</v>
      </c>
      <c r="I29" s="3">
        <v>68.599999999999994</v>
      </c>
      <c r="J29" s="6">
        <v>55.3</v>
      </c>
      <c r="K29" s="3">
        <v>56.4</v>
      </c>
      <c r="L29" s="3">
        <v>57.3</v>
      </c>
      <c r="M29" s="41">
        <f t="shared" si="0"/>
        <v>61.055555555555557</v>
      </c>
    </row>
    <row r="30" spans="2:13" ht="15.75" thickBot="1">
      <c r="B30" s="9">
        <v>21</v>
      </c>
      <c r="C30" s="5" t="s">
        <v>26</v>
      </c>
      <c r="D30" s="3">
        <v>56.4</v>
      </c>
      <c r="E30" s="3">
        <v>69.7</v>
      </c>
      <c r="F30" s="3">
        <v>66.900000000000006</v>
      </c>
      <c r="G30" s="3">
        <v>61.3</v>
      </c>
      <c r="H30" s="3">
        <v>56.4</v>
      </c>
      <c r="I30" s="6">
        <v>51.5</v>
      </c>
      <c r="J30" s="6">
        <v>49.6</v>
      </c>
      <c r="K30" s="6">
        <v>49.2</v>
      </c>
      <c r="L30" s="3">
        <v>80.5</v>
      </c>
      <c r="M30" s="41">
        <f t="shared" si="0"/>
        <v>60.166666666666664</v>
      </c>
    </row>
    <row r="31" spans="2:13" ht="15.75" thickBot="1">
      <c r="B31" s="9">
        <v>22</v>
      </c>
      <c r="C31" s="5" t="s">
        <v>27</v>
      </c>
      <c r="D31" s="3">
        <v>58.6</v>
      </c>
      <c r="E31" s="3">
        <v>59.6</v>
      </c>
      <c r="F31" s="3">
        <v>59.5</v>
      </c>
      <c r="G31" s="3">
        <v>63.6</v>
      </c>
      <c r="H31" s="3">
        <v>54.3</v>
      </c>
      <c r="I31" s="3">
        <v>53.6</v>
      </c>
      <c r="J31" s="3">
        <v>55.6</v>
      </c>
      <c r="K31" s="6">
        <v>54.5</v>
      </c>
      <c r="L31" s="3">
        <v>73.400000000000006</v>
      </c>
      <c r="M31" s="41">
        <f t="shared" si="0"/>
        <v>59.188888888888897</v>
      </c>
    </row>
    <row r="32" spans="2:13" ht="15.75" thickBot="1">
      <c r="B32" s="9">
        <v>23</v>
      </c>
      <c r="C32" s="5" t="s">
        <v>28</v>
      </c>
      <c r="D32" s="3">
        <v>59.4</v>
      </c>
      <c r="E32" s="3">
        <v>57.7</v>
      </c>
      <c r="F32" s="6">
        <v>54.9</v>
      </c>
      <c r="G32" s="3">
        <v>58.9</v>
      </c>
      <c r="H32" s="3">
        <v>60.1</v>
      </c>
      <c r="I32" s="3">
        <v>78.3</v>
      </c>
      <c r="J32" s="3">
        <v>80.400000000000006</v>
      </c>
      <c r="K32" s="3">
        <v>79.400000000000006</v>
      </c>
      <c r="L32" s="3">
        <v>69.3</v>
      </c>
      <c r="M32" s="41">
        <f t="shared" si="0"/>
        <v>66.48888888888888</v>
      </c>
    </row>
    <row r="33" spans="2:13" ht="15.75" thickBot="1">
      <c r="B33" s="9">
        <v>24</v>
      </c>
      <c r="C33" s="5" t="s">
        <v>29</v>
      </c>
      <c r="D33" s="3">
        <v>56.6</v>
      </c>
      <c r="E33" s="6">
        <v>60.2</v>
      </c>
      <c r="F33" s="3">
        <v>62.3</v>
      </c>
      <c r="G33" s="3">
        <v>55.2</v>
      </c>
      <c r="H33" s="3">
        <v>53.6</v>
      </c>
      <c r="I33" s="3">
        <v>72.3</v>
      </c>
      <c r="J33" s="3">
        <v>70.5</v>
      </c>
      <c r="K33" s="3">
        <v>71.8</v>
      </c>
      <c r="L33" s="3">
        <v>62.3</v>
      </c>
      <c r="M33" s="41">
        <f t="shared" si="0"/>
        <v>62.75555555555556</v>
      </c>
    </row>
    <row r="34" spans="2:13" ht="15.75" thickBot="1">
      <c r="B34" s="9">
        <v>25</v>
      </c>
      <c r="C34" s="5" t="s">
        <v>30</v>
      </c>
      <c r="D34" s="3">
        <v>79.400000000000006</v>
      </c>
      <c r="E34" s="3">
        <v>79.599999999999994</v>
      </c>
      <c r="F34" s="3">
        <v>80.5</v>
      </c>
      <c r="G34" s="3">
        <v>81.2</v>
      </c>
      <c r="H34" s="3">
        <v>75.2</v>
      </c>
      <c r="I34" s="3">
        <v>59.4</v>
      </c>
      <c r="J34" s="3">
        <v>59.4</v>
      </c>
      <c r="K34" s="3">
        <v>58.9</v>
      </c>
      <c r="L34" s="6">
        <v>50.7</v>
      </c>
      <c r="M34" s="41">
        <f t="shared" si="0"/>
        <v>69.36666666666666</v>
      </c>
    </row>
    <row r="35" spans="2:13" ht="15.75" thickBot="1">
      <c r="B35" s="9">
        <v>26</v>
      </c>
      <c r="C35" s="5" t="s">
        <v>31</v>
      </c>
      <c r="D35" s="3">
        <v>71.8</v>
      </c>
      <c r="E35" s="3">
        <v>76.400000000000006</v>
      </c>
      <c r="F35" s="3">
        <v>80</v>
      </c>
      <c r="G35" s="3">
        <v>78.5</v>
      </c>
      <c r="H35" s="3">
        <v>77.7</v>
      </c>
      <c r="I35" s="3">
        <v>57.3</v>
      </c>
      <c r="J35" s="3">
        <v>56.6</v>
      </c>
      <c r="K35" s="3">
        <v>57.5</v>
      </c>
      <c r="L35" s="6">
        <v>54.2</v>
      </c>
      <c r="M35" s="41">
        <f t="shared" si="0"/>
        <v>67.777777777777771</v>
      </c>
    </row>
    <row r="36" spans="2:13" ht="16.5" thickBot="1">
      <c r="B36" s="68" t="s">
        <v>32</v>
      </c>
      <c r="C36" s="69"/>
      <c r="D36" s="69"/>
      <c r="E36" s="69"/>
      <c r="F36" s="69"/>
      <c r="G36" s="69"/>
      <c r="H36" s="69"/>
      <c r="I36" s="69"/>
      <c r="J36" s="69"/>
      <c r="K36" s="69"/>
      <c r="L36" s="84"/>
      <c r="M36" s="41"/>
    </row>
    <row r="37" spans="2:13" ht="15.75" thickBot="1">
      <c r="B37" s="9">
        <v>27</v>
      </c>
      <c r="C37" s="5" t="s">
        <v>33</v>
      </c>
      <c r="D37" s="3">
        <v>58.7</v>
      </c>
      <c r="E37" s="3">
        <v>60.3</v>
      </c>
      <c r="F37" s="3">
        <v>52.1</v>
      </c>
      <c r="G37" s="3">
        <v>50.6</v>
      </c>
      <c r="H37" s="2">
        <v>55.4</v>
      </c>
      <c r="I37" s="3">
        <v>52.1</v>
      </c>
      <c r="J37" s="6">
        <v>44.7</v>
      </c>
      <c r="K37" s="6">
        <v>45.5</v>
      </c>
      <c r="L37" s="3">
        <v>52.5</v>
      </c>
      <c r="M37" s="41">
        <f t="shared" si="0"/>
        <v>52.43333333333333</v>
      </c>
    </row>
    <row r="38" spans="2:13" ht="15.75" thickBot="1">
      <c r="B38" s="9">
        <v>28</v>
      </c>
      <c r="C38" s="5" t="s">
        <v>34</v>
      </c>
      <c r="D38" s="6">
        <v>46.9</v>
      </c>
      <c r="E38" s="3">
        <v>65.900000000000006</v>
      </c>
      <c r="F38" s="3">
        <v>72.5</v>
      </c>
      <c r="G38" s="3">
        <v>70.2</v>
      </c>
      <c r="H38" s="2">
        <v>69.8</v>
      </c>
      <c r="I38" s="3">
        <v>54.3</v>
      </c>
      <c r="J38" s="3">
        <v>54.5</v>
      </c>
      <c r="K38" s="3">
        <v>59.8</v>
      </c>
      <c r="L38" s="3">
        <v>60.3</v>
      </c>
      <c r="M38" s="41">
        <f t="shared" si="0"/>
        <v>61.577777777777783</v>
      </c>
    </row>
    <row r="39" spans="2:13" ht="15.75" thickBot="1">
      <c r="B39" s="9">
        <v>29</v>
      </c>
      <c r="C39" s="5" t="s">
        <v>35</v>
      </c>
      <c r="D39" s="3">
        <v>62.4</v>
      </c>
      <c r="E39" s="3">
        <v>66.5</v>
      </c>
      <c r="F39" s="3">
        <v>54.7</v>
      </c>
      <c r="G39" s="3">
        <v>54.2</v>
      </c>
      <c r="H39" s="2">
        <v>58.9</v>
      </c>
      <c r="I39" s="3">
        <v>54.6</v>
      </c>
      <c r="J39" s="3">
        <v>53.3</v>
      </c>
      <c r="K39" s="3">
        <v>54.4</v>
      </c>
      <c r="L39" s="3">
        <v>69.400000000000006</v>
      </c>
      <c r="M39" s="41">
        <f t="shared" si="0"/>
        <v>58.711111111111109</v>
      </c>
    </row>
    <row r="40" spans="2:13" ht="27" thickBot="1">
      <c r="B40" s="9">
        <v>30</v>
      </c>
      <c r="C40" s="7" t="s">
        <v>36</v>
      </c>
      <c r="D40" s="3">
        <v>55.8</v>
      </c>
      <c r="E40" s="3">
        <v>70.5</v>
      </c>
      <c r="F40" s="3">
        <v>70.5</v>
      </c>
      <c r="G40" s="3">
        <v>69.7</v>
      </c>
      <c r="H40" s="3">
        <v>60.2</v>
      </c>
      <c r="I40" s="3">
        <v>72.2</v>
      </c>
      <c r="J40" s="3">
        <v>69.400000000000006</v>
      </c>
      <c r="K40" s="3">
        <v>70.3</v>
      </c>
      <c r="L40" s="3">
        <v>69.2</v>
      </c>
      <c r="M40" s="41">
        <f t="shared" si="0"/>
        <v>67.533333333333331</v>
      </c>
    </row>
    <row r="41" spans="2:13" ht="15.75" thickBot="1">
      <c r="B41" s="9">
        <v>31</v>
      </c>
      <c r="C41" s="5" t="s">
        <v>37</v>
      </c>
      <c r="D41" s="3">
        <v>56.2</v>
      </c>
      <c r="E41" s="3">
        <v>54.7</v>
      </c>
      <c r="F41" s="3">
        <v>56.8</v>
      </c>
      <c r="G41" s="3">
        <v>52.9</v>
      </c>
      <c r="H41" s="3">
        <v>68.7</v>
      </c>
      <c r="I41" s="3">
        <v>54.5</v>
      </c>
      <c r="J41" s="3">
        <v>53.2</v>
      </c>
      <c r="K41" s="3">
        <v>54.2</v>
      </c>
      <c r="L41" s="3">
        <v>52</v>
      </c>
      <c r="M41" s="41">
        <f t="shared" si="0"/>
        <v>55.911111111111111</v>
      </c>
    </row>
    <row r="42" spans="2:13" ht="16.5" thickBot="1">
      <c r="B42" s="68" t="s">
        <v>38</v>
      </c>
      <c r="C42" s="69"/>
      <c r="D42" s="69"/>
      <c r="E42" s="69"/>
      <c r="F42" s="69"/>
      <c r="G42" s="69"/>
      <c r="H42" s="69"/>
      <c r="I42" s="69"/>
      <c r="J42" s="69"/>
      <c r="K42" s="69"/>
      <c r="L42" s="84"/>
      <c r="M42" s="41"/>
    </row>
    <row r="43" spans="2:13" ht="39" thickBot="1">
      <c r="B43" s="9">
        <v>32</v>
      </c>
      <c r="C43" s="5" t="s">
        <v>39</v>
      </c>
      <c r="D43" s="3">
        <v>75.599999999999994</v>
      </c>
      <c r="E43" s="3">
        <v>77.599999999999994</v>
      </c>
      <c r="F43" s="6">
        <v>74.900000000000006</v>
      </c>
      <c r="G43" s="3">
        <v>79.099999999999994</v>
      </c>
      <c r="H43" s="2">
        <v>80.099999999999994</v>
      </c>
      <c r="I43" s="3">
        <v>75.2</v>
      </c>
      <c r="J43" s="6">
        <v>78.2</v>
      </c>
      <c r="K43" s="6">
        <v>74.3</v>
      </c>
      <c r="L43" s="6">
        <v>74.599999999999994</v>
      </c>
      <c r="M43" s="41">
        <f t="shared" si="0"/>
        <v>76.622222222222206</v>
      </c>
    </row>
    <row r="44" spans="2:13" ht="39" thickBot="1">
      <c r="B44" s="9">
        <v>33</v>
      </c>
      <c r="C44" s="5" t="s">
        <v>40</v>
      </c>
      <c r="D44" s="3">
        <v>75.8</v>
      </c>
      <c r="E44" s="3">
        <v>78.5</v>
      </c>
      <c r="F44" s="3">
        <v>77.7</v>
      </c>
      <c r="G44" s="3">
        <v>79.3</v>
      </c>
      <c r="H44" s="2">
        <v>81.599999999999994</v>
      </c>
      <c r="I44" s="3">
        <v>75.3</v>
      </c>
      <c r="J44" s="3">
        <v>75.099999999999994</v>
      </c>
      <c r="K44" s="3">
        <v>75.2</v>
      </c>
      <c r="L44" s="3">
        <v>75.599999999999994</v>
      </c>
      <c r="M44" s="41">
        <f t="shared" si="0"/>
        <v>77.12222222222222</v>
      </c>
    </row>
    <row r="45" spans="2:13" ht="26.25" thickBot="1">
      <c r="B45" s="9">
        <v>34</v>
      </c>
      <c r="C45" s="5" t="s">
        <v>41</v>
      </c>
      <c r="D45" s="3">
        <v>77.400000000000006</v>
      </c>
      <c r="E45" s="6">
        <v>74.8</v>
      </c>
      <c r="F45" s="3">
        <v>73.400000000000006</v>
      </c>
      <c r="G45" s="3">
        <v>72.3</v>
      </c>
      <c r="H45" s="3">
        <v>70.5</v>
      </c>
      <c r="I45" s="6">
        <v>74.8</v>
      </c>
      <c r="J45" s="6">
        <v>75</v>
      </c>
      <c r="K45" s="3">
        <v>75.3</v>
      </c>
      <c r="L45" s="3">
        <v>75.2</v>
      </c>
      <c r="M45" s="41">
        <f t="shared" si="0"/>
        <v>74.300000000000011</v>
      </c>
    </row>
    <row r="46" spans="2:13" ht="34.5" customHeight="1" thickBot="1">
      <c r="B46" s="9">
        <v>35</v>
      </c>
      <c r="C46" s="8" t="s">
        <v>42</v>
      </c>
      <c r="D46" s="3">
        <v>79.3</v>
      </c>
      <c r="E46" s="3">
        <v>80.2</v>
      </c>
      <c r="F46" s="3">
        <v>75.5</v>
      </c>
      <c r="G46" s="3">
        <v>75.8</v>
      </c>
      <c r="H46" s="3">
        <v>76.3</v>
      </c>
      <c r="I46" s="3">
        <v>78.900000000000006</v>
      </c>
      <c r="J46" s="3">
        <v>75.400000000000006</v>
      </c>
      <c r="K46" s="3">
        <v>75.2</v>
      </c>
      <c r="L46" s="3">
        <v>75.099999999999994</v>
      </c>
      <c r="M46" s="41">
        <f t="shared" si="0"/>
        <v>76.855555555555554</v>
      </c>
    </row>
    <row r="47" spans="2:13" ht="26.25" thickBot="1">
      <c r="B47" s="9">
        <v>36</v>
      </c>
      <c r="C47" s="5" t="s">
        <v>43</v>
      </c>
      <c r="D47" s="6">
        <v>78.900000000000006</v>
      </c>
      <c r="E47" s="3">
        <v>80.5</v>
      </c>
      <c r="F47" s="3">
        <v>75.099999999999994</v>
      </c>
      <c r="G47" s="6">
        <v>73.2</v>
      </c>
      <c r="H47" s="6">
        <v>73.599999999999994</v>
      </c>
      <c r="I47" s="6">
        <v>72.8</v>
      </c>
      <c r="J47" s="3">
        <v>78.400000000000006</v>
      </c>
      <c r="K47" s="6">
        <v>74.099999999999994</v>
      </c>
      <c r="L47" s="3">
        <v>80.2</v>
      </c>
      <c r="M47" s="41">
        <f t="shared" si="0"/>
        <v>76.311111111111117</v>
      </c>
    </row>
  </sheetData>
  <mergeCells count="6">
    <mergeCell ref="B8:L8"/>
    <mergeCell ref="B36:L36"/>
    <mergeCell ref="B42:L42"/>
    <mergeCell ref="B6:B7"/>
    <mergeCell ref="B25:L25"/>
    <mergeCell ref="D6:M6"/>
  </mergeCells>
  <hyperlinks>
    <hyperlink ref="C46" r:id="rId1" display="javascript:window.parent.location.href=%22https://plus.google.com/108757074642978819018/about?gl=US&amp;hl=en&amp;ved=0CAkQ2QY&amp;sa=X&amp;ei=Hkc-U6ysJoPK8QWNxoA4%22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5:O47"/>
  <sheetViews>
    <sheetView topLeftCell="A38" workbookViewId="0">
      <selection activeCell="N32" sqref="N32"/>
    </sheetView>
  </sheetViews>
  <sheetFormatPr defaultRowHeight="15"/>
  <cols>
    <col min="3" max="3" width="19.140625" customWidth="1"/>
    <col min="4" max="9" width="10.42578125" bestFit="1" customWidth="1"/>
    <col min="10" max="10" width="9.85546875" customWidth="1"/>
    <col min="11" max="12" width="10.42578125" bestFit="1" customWidth="1"/>
  </cols>
  <sheetData>
    <row r="5" spans="2:15" ht="15.75" thickBot="1"/>
    <row r="6" spans="2:15" ht="57.75" customHeight="1" thickBot="1">
      <c r="B6" s="100" t="s">
        <v>0</v>
      </c>
      <c r="C6" s="31" t="s">
        <v>1</v>
      </c>
      <c r="D6" s="75" t="s">
        <v>2</v>
      </c>
      <c r="E6" s="76"/>
      <c r="F6" s="76"/>
      <c r="G6" s="76"/>
      <c r="H6" s="76"/>
      <c r="I6" s="76"/>
      <c r="J6" s="76"/>
      <c r="K6" s="76"/>
      <c r="L6" s="76"/>
      <c r="M6" s="77"/>
    </row>
    <row r="7" spans="2:15" ht="16.5" thickBot="1">
      <c r="B7" s="101"/>
      <c r="C7" s="16" t="s">
        <v>3</v>
      </c>
      <c r="D7" s="17">
        <v>42737</v>
      </c>
      <c r="E7" s="17">
        <v>42740</v>
      </c>
      <c r="F7" s="17">
        <v>42744</v>
      </c>
      <c r="G7" s="17">
        <v>42747</v>
      </c>
      <c r="H7" s="17">
        <v>42751</v>
      </c>
      <c r="I7" s="17">
        <v>42754</v>
      </c>
      <c r="J7" s="30" t="s">
        <v>44</v>
      </c>
      <c r="K7" s="17">
        <v>42761</v>
      </c>
      <c r="L7" s="17">
        <v>42765</v>
      </c>
      <c r="M7" s="41" t="s">
        <v>46</v>
      </c>
    </row>
    <row r="8" spans="2:15" ht="16.5" thickBot="1">
      <c r="B8" s="68" t="s">
        <v>4</v>
      </c>
      <c r="C8" s="69"/>
      <c r="D8" s="69"/>
      <c r="E8" s="69"/>
      <c r="F8" s="69"/>
      <c r="G8" s="69"/>
      <c r="H8" s="69"/>
      <c r="I8" s="69"/>
      <c r="J8" s="69"/>
      <c r="K8" s="69"/>
      <c r="L8" s="84"/>
      <c r="M8" s="41"/>
    </row>
    <row r="9" spans="2:15" ht="26.25" thickBot="1">
      <c r="B9" s="9">
        <v>1</v>
      </c>
      <c r="C9" s="5" t="s">
        <v>5</v>
      </c>
      <c r="D9" s="2">
        <v>72.8</v>
      </c>
      <c r="E9" s="3">
        <v>72.2</v>
      </c>
      <c r="F9" s="3">
        <v>69.3</v>
      </c>
      <c r="G9" s="3">
        <v>69.7</v>
      </c>
      <c r="H9" s="3">
        <v>70.400000000000006</v>
      </c>
      <c r="I9" s="2">
        <v>75.599999999999994</v>
      </c>
      <c r="J9" s="2">
        <v>69.2</v>
      </c>
      <c r="K9" s="2">
        <v>68.7</v>
      </c>
      <c r="L9" s="2">
        <v>75.2</v>
      </c>
      <c r="M9" s="41">
        <f>AVERAGE(D9:L9)</f>
        <v>71.455555555555563</v>
      </c>
    </row>
    <row r="10" spans="2:15" ht="15.75" thickBot="1">
      <c r="B10" s="9">
        <v>2</v>
      </c>
      <c r="C10" s="5" t="s">
        <v>6</v>
      </c>
      <c r="D10" s="3">
        <v>71.2</v>
      </c>
      <c r="E10" s="3">
        <v>73.099999999999994</v>
      </c>
      <c r="F10" s="3">
        <v>69.5</v>
      </c>
      <c r="G10" s="3">
        <v>68.3</v>
      </c>
      <c r="H10" s="3">
        <v>72.8</v>
      </c>
      <c r="I10" s="2">
        <v>72.5</v>
      </c>
      <c r="J10" s="2">
        <v>68.900000000000006</v>
      </c>
      <c r="K10" s="2">
        <v>75.3</v>
      </c>
      <c r="L10" s="2">
        <v>74.599999999999994</v>
      </c>
      <c r="M10" s="41">
        <f t="shared" ref="M10:M47" si="0">AVERAGE(D10:L10)</f>
        <v>71.800000000000011</v>
      </c>
    </row>
    <row r="11" spans="2:15" ht="15.75" thickBot="1">
      <c r="B11" s="9">
        <v>3</v>
      </c>
      <c r="C11" s="5" t="s">
        <v>7</v>
      </c>
      <c r="D11" s="3">
        <v>80.8</v>
      </c>
      <c r="E11" s="3">
        <v>80.400000000000006</v>
      </c>
      <c r="F11" s="3">
        <v>68.599999999999994</v>
      </c>
      <c r="G11" s="3">
        <v>65.599999999999994</v>
      </c>
      <c r="H11" s="3">
        <v>70.3</v>
      </c>
      <c r="I11" s="2">
        <v>75.3</v>
      </c>
      <c r="J11" s="2">
        <v>72.5</v>
      </c>
      <c r="K11" s="2">
        <v>75.599999999999994</v>
      </c>
      <c r="L11" s="2">
        <v>70.2</v>
      </c>
      <c r="M11" s="41">
        <f t="shared" si="0"/>
        <v>73.25555555555556</v>
      </c>
      <c r="O11" t="s">
        <v>61</v>
      </c>
    </row>
    <row r="12" spans="2:15" ht="15.75" thickBot="1">
      <c r="B12" s="9">
        <v>4</v>
      </c>
      <c r="C12" s="5" t="s">
        <v>8</v>
      </c>
      <c r="D12" s="3">
        <v>75.599999999999994</v>
      </c>
      <c r="E12" s="3">
        <v>76.5</v>
      </c>
      <c r="F12" s="3">
        <v>69.7</v>
      </c>
      <c r="G12" s="3">
        <v>69.2</v>
      </c>
      <c r="H12" s="3">
        <v>73.3</v>
      </c>
      <c r="I12" s="14">
        <v>59.2</v>
      </c>
      <c r="J12" s="14">
        <v>58.4</v>
      </c>
      <c r="K12" s="2">
        <v>67.400000000000006</v>
      </c>
      <c r="L12" s="2">
        <v>66.3</v>
      </c>
      <c r="M12" s="41">
        <f t="shared" si="0"/>
        <v>68.399999999999991</v>
      </c>
    </row>
    <row r="13" spans="2:15" ht="15.75" thickBot="1">
      <c r="B13" s="9">
        <v>5</v>
      </c>
      <c r="C13" s="5" t="s">
        <v>9</v>
      </c>
      <c r="D13" s="3">
        <v>68.2</v>
      </c>
      <c r="E13" s="3">
        <v>69.599999999999994</v>
      </c>
      <c r="F13" s="3">
        <v>73.2</v>
      </c>
      <c r="G13" s="3">
        <v>69.400000000000006</v>
      </c>
      <c r="H13" s="3">
        <v>81.2</v>
      </c>
      <c r="I13" s="14">
        <v>62.5</v>
      </c>
      <c r="J13" s="14">
        <v>63.4</v>
      </c>
      <c r="K13" s="14">
        <v>62.5</v>
      </c>
      <c r="L13" s="14">
        <v>63.5</v>
      </c>
      <c r="M13" s="41">
        <f t="shared" si="0"/>
        <v>68.166666666666671</v>
      </c>
    </row>
    <row r="14" spans="2:15" ht="15.75" thickBot="1">
      <c r="B14" s="9">
        <v>6</v>
      </c>
      <c r="C14" s="5" t="s">
        <v>10</v>
      </c>
      <c r="D14" s="3">
        <v>71.599999999999994</v>
      </c>
      <c r="E14" s="3">
        <v>70.2</v>
      </c>
      <c r="F14" s="3">
        <v>70.400000000000006</v>
      </c>
      <c r="G14" s="3">
        <v>80.2</v>
      </c>
      <c r="H14" s="3">
        <v>69.3</v>
      </c>
      <c r="I14" s="14">
        <v>56.9</v>
      </c>
      <c r="J14" s="2">
        <v>66.7</v>
      </c>
      <c r="K14" s="2">
        <v>69.8</v>
      </c>
      <c r="L14" s="2">
        <v>65.400000000000006</v>
      </c>
      <c r="M14" s="41">
        <f t="shared" si="0"/>
        <v>68.944444444444443</v>
      </c>
    </row>
    <row r="15" spans="2:15" ht="15.75" thickBot="1">
      <c r="B15" s="9">
        <v>7</v>
      </c>
      <c r="C15" s="5" t="s">
        <v>11</v>
      </c>
      <c r="D15" s="3">
        <v>73.400000000000006</v>
      </c>
      <c r="E15" s="3">
        <v>74.2</v>
      </c>
      <c r="F15" s="3">
        <v>68.099999999999994</v>
      </c>
      <c r="G15" s="3">
        <v>80.5</v>
      </c>
      <c r="H15" s="3">
        <v>69.5</v>
      </c>
      <c r="I15" s="2">
        <v>85.2</v>
      </c>
      <c r="J15" s="2">
        <v>82.4</v>
      </c>
      <c r="K15" s="2">
        <v>75.3</v>
      </c>
      <c r="L15" s="2">
        <v>76.3</v>
      </c>
      <c r="M15" s="41">
        <f t="shared" si="0"/>
        <v>76.099999999999994</v>
      </c>
    </row>
    <row r="16" spans="2:15" ht="15.75" thickBot="1">
      <c r="B16" s="9">
        <v>8</v>
      </c>
      <c r="C16" s="5" t="s">
        <v>12</v>
      </c>
      <c r="D16" s="3">
        <v>75.2</v>
      </c>
      <c r="E16" s="3">
        <v>75</v>
      </c>
      <c r="F16" s="3">
        <v>73.400000000000006</v>
      </c>
      <c r="G16" s="3">
        <v>70.099999999999994</v>
      </c>
      <c r="H16" s="3">
        <v>68.599999999999994</v>
      </c>
      <c r="I16" s="2">
        <v>75.599999999999994</v>
      </c>
      <c r="J16" s="2">
        <v>80.400000000000006</v>
      </c>
      <c r="K16" s="2">
        <v>76.400000000000006</v>
      </c>
      <c r="L16" s="2">
        <v>77.3</v>
      </c>
      <c r="M16" s="41">
        <f t="shared" si="0"/>
        <v>74.666666666666657</v>
      </c>
    </row>
    <row r="17" spans="2:13" ht="15.75" thickBot="1">
      <c r="B17" s="9">
        <v>9</v>
      </c>
      <c r="C17" s="5" t="s">
        <v>13</v>
      </c>
      <c r="D17" s="6">
        <v>58.6</v>
      </c>
      <c r="E17" s="6">
        <v>59.1</v>
      </c>
      <c r="F17" s="3">
        <v>73.2</v>
      </c>
      <c r="G17" s="3">
        <v>70.5</v>
      </c>
      <c r="H17" s="3">
        <v>69.7</v>
      </c>
      <c r="I17" s="2">
        <v>72.3</v>
      </c>
      <c r="J17" s="2">
        <v>69.2</v>
      </c>
      <c r="K17" s="2">
        <v>72.599999999999994</v>
      </c>
      <c r="L17" s="2">
        <v>74.599999999999994</v>
      </c>
      <c r="M17" s="41">
        <f t="shared" si="0"/>
        <v>68.86666666666666</v>
      </c>
    </row>
    <row r="18" spans="2:13" ht="15.75" thickBot="1">
      <c r="B18" s="9">
        <v>10</v>
      </c>
      <c r="C18" s="5" t="s">
        <v>14</v>
      </c>
      <c r="D18" s="3">
        <v>66.2</v>
      </c>
      <c r="E18" s="6">
        <v>64.2</v>
      </c>
      <c r="F18" s="6">
        <v>60.4</v>
      </c>
      <c r="G18" s="3">
        <v>70.599999999999994</v>
      </c>
      <c r="H18" s="3">
        <v>72.7</v>
      </c>
      <c r="I18" s="2">
        <v>72.599999999999994</v>
      </c>
      <c r="J18" s="2">
        <v>69.3</v>
      </c>
      <c r="K18" s="2">
        <v>71.400000000000006</v>
      </c>
      <c r="L18" s="14">
        <v>56.3</v>
      </c>
      <c r="M18" s="41">
        <f t="shared" si="0"/>
        <v>67.077777777777769</v>
      </c>
    </row>
    <row r="19" spans="2:13" ht="15.75" thickBot="1">
      <c r="B19" s="9">
        <v>11</v>
      </c>
      <c r="C19" s="5" t="s">
        <v>15</v>
      </c>
      <c r="D19" s="3">
        <v>79.2</v>
      </c>
      <c r="E19" s="3">
        <v>76.2</v>
      </c>
      <c r="F19" s="3">
        <v>77</v>
      </c>
      <c r="G19" s="3">
        <v>70.7</v>
      </c>
      <c r="H19" s="3">
        <v>70.5</v>
      </c>
      <c r="I19" s="2">
        <v>72.3</v>
      </c>
      <c r="J19" s="2">
        <v>66.8</v>
      </c>
      <c r="K19" s="2">
        <v>67.3</v>
      </c>
      <c r="L19" s="2">
        <v>73.5</v>
      </c>
      <c r="M19" s="41">
        <f t="shared" si="0"/>
        <v>72.611111111111114</v>
      </c>
    </row>
    <row r="20" spans="2:13" ht="15.75" thickBot="1">
      <c r="B20" s="9">
        <v>12</v>
      </c>
      <c r="C20" s="5" t="s">
        <v>16</v>
      </c>
      <c r="D20" s="3">
        <v>80.3</v>
      </c>
      <c r="E20" s="3">
        <v>70</v>
      </c>
      <c r="F20" s="3">
        <v>68.2</v>
      </c>
      <c r="G20" s="3">
        <v>70.599999999999994</v>
      </c>
      <c r="H20" s="3">
        <v>73.3</v>
      </c>
      <c r="I20" s="2">
        <v>74.3</v>
      </c>
      <c r="J20" s="2">
        <v>72.8</v>
      </c>
      <c r="K20" s="2">
        <v>76.8</v>
      </c>
      <c r="L20" s="2">
        <v>72.3</v>
      </c>
      <c r="M20" s="41">
        <f t="shared" si="0"/>
        <v>73.177777777777777</v>
      </c>
    </row>
    <row r="21" spans="2:13" ht="15.75" thickBot="1">
      <c r="B21" s="9">
        <v>13</v>
      </c>
      <c r="C21" s="5" t="s">
        <v>17</v>
      </c>
      <c r="D21" s="3">
        <v>70.099999999999994</v>
      </c>
      <c r="E21" s="3">
        <v>77.400000000000006</v>
      </c>
      <c r="F21" s="3">
        <v>69.099999999999994</v>
      </c>
      <c r="G21" s="3">
        <v>69.7</v>
      </c>
      <c r="H21" s="3">
        <v>71.5</v>
      </c>
      <c r="I21" s="2">
        <v>73.5</v>
      </c>
      <c r="J21" s="2">
        <v>68.3</v>
      </c>
      <c r="K21" s="2">
        <v>72.3</v>
      </c>
      <c r="L21" s="2">
        <v>69.8</v>
      </c>
      <c r="M21" s="41">
        <f t="shared" si="0"/>
        <v>71.3</v>
      </c>
    </row>
    <row r="22" spans="2:13" ht="15.75" thickBot="1">
      <c r="B22" s="9">
        <v>14</v>
      </c>
      <c r="C22" s="5" t="s">
        <v>18</v>
      </c>
      <c r="D22" s="3">
        <v>69.3</v>
      </c>
      <c r="E22" s="3">
        <v>81.5</v>
      </c>
      <c r="F22" s="3">
        <v>67.5</v>
      </c>
      <c r="G22" s="3">
        <v>75.5</v>
      </c>
      <c r="H22" s="3">
        <v>68.599999999999994</v>
      </c>
      <c r="I22" s="2">
        <v>73.599999999999994</v>
      </c>
      <c r="J22" s="2">
        <v>76.8</v>
      </c>
      <c r="K22" s="2">
        <v>59.8</v>
      </c>
      <c r="L22" s="14">
        <v>57.3</v>
      </c>
      <c r="M22" s="41">
        <f t="shared" si="0"/>
        <v>69.98888888888888</v>
      </c>
    </row>
    <row r="23" spans="2:13" ht="15.75" thickBot="1">
      <c r="B23" s="9">
        <v>15</v>
      </c>
      <c r="C23" s="5" t="s">
        <v>19</v>
      </c>
      <c r="D23" s="3">
        <v>69.5</v>
      </c>
      <c r="E23" s="3">
        <v>72.7</v>
      </c>
      <c r="F23" s="3">
        <v>70.099999999999994</v>
      </c>
      <c r="G23" s="3">
        <v>70.400000000000006</v>
      </c>
      <c r="H23" s="3">
        <v>70.2</v>
      </c>
      <c r="I23" s="2">
        <v>75.900000000000006</v>
      </c>
      <c r="J23" s="2">
        <v>74.099999999999994</v>
      </c>
      <c r="K23" s="2">
        <v>78.900000000000006</v>
      </c>
      <c r="L23" s="2">
        <v>78.5</v>
      </c>
      <c r="M23" s="41">
        <f t="shared" si="0"/>
        <v>73.36666666666666</v>
      </c>
    </row>
    <row r="24" spans="2:13" ht="15.75" thickBot="1">
      <c r="B24" s="9">
        <v>16</v>
      </c>
      <c r="C24" s="5" t="s">
        <v>20</v>
      </c>
      <c r="D24" s="3">
        <v>72.3</v>
      </c>
      <c r="E24" s="3">
        <v>69.5</v>
      </c>
      <c r="F24" s="3">
        <v>74.3</v>
      </c>
      <c r="G24" s="3">
        <v>74.3</v>
      </c>
      <c r="H24" s="3">
        <v>74.099999999999994</v>
      </c>
      <c r="I24" s="2">
        <v>75.8</v>
      </c>
      <c r="J24" s="2">
        <v>76.3</v>
      </c>
      <c r="K24" s="14">
        <v>69.5</v>
      </c>
      <c r="L24" s="2">
        <v>76.8</v>
      </c>
      <c r="M24" s="41">
        <f t="shared" si="0"/>
        <v>73.655555555555551</v>
      </c>
    </row>
    <row r="25" spans="2:13" ht="15" customHeight="1" thickBot="1">
      <c r="B25" s="68" t="s">
        <v>21</v>
      </c>
      <c r="C25" s="69"/>
      <c r="D25" s="69"/>
      <c r="E25" s="69"/>
      <c r="F25" s="69"/>
      <c r="G25" s="69"/>
      <c r="H25" s="69"/>
      <c r="I25" s="69"/>
      <c r="J25" s="69"/>
      <c r="K25" s="69"/>
      <c r="L25" s="84"/>
      <c r="M25" s="41"/>
    </row>
    <row r="26" spans="2:13" ht="26.25" thickBot="1">
      <c r="B26" s="9">
        <v>17</v>
      </c>
      <c r="C26" s="5" t="s">
        <v>22</v>
      </c>
      <c r="D26" s="3">
        <v>56.4</v>
      </c>
      <c r="E26" s="3">
        <v>73.5</v>
      </c>
      <c r="F26" s="3">
        <v>72.7</v>
      </c>
      <c r="G26" s="3">
        <v>77.7</v>
      </c>
      <c r="H26" s="3">
        <v>74.3</v>
      </c>
      <c r="I26" s="2">
        <v>66.8</v>
      </c>
      <c r="J26" s="2">
        <v>63.4</v>
      </c>
      <c r="K26" s="2">
        <v>61.5</v>
      </c>
      <c r="L26" s="14">
        <v>54.9</v>
      </c>
      <c r="M26" s="41">
        <f t="shared" si="0"/>
        <v>66.8</v>
      </c>
    </row>
    <row r="27" spans="2:13" ht="26.25" thickBot="1">
      <c r="B27" s="9">
        <v>18</v>
      </c>
      <c r="C27" s="5" t="s">
        <v>23</v>
      </c>
      <c r="D27" s="3">
        <v>58.6</v>
      </c>
      <c r="E27" s="3">
        <v>66.400000000000006</v>
      </c>
      <c r="F27" s="3">
        <v>68.400000000000006</v>
      </c>
      <c r="G27" s="3">
        <v>69.599999999999994</v>
      </c>
      <c r="H27" s="3">
        <v>70.099999999999994</v>
      </c>
      <c r="I27" s="2">
        <v>58.6</v>
      </c>
      <c r="J27" s="2">
        <v>59.6</v>
      </c>
      <c r="K27" s="2">
        <v>58.9</v>
      </c>
      <c r="L27" s="2">
        <v>58.6</v>
      </c>
      <c r="M27" s="41">
        <f t="shared" si="0"/>
        <v>63.20000000000001</v>
      </c>
    </row>
    <row r="28" spans="2:13" ht="15.75" thickBot="1">
      <c r="B28" s="9">
        <v>19</v>
      </c>
      <c r="C28" s="5" t="s">
        <v>24</v>
      </c>
      <c r="D28" s="3">
        <v>59.4</v>
      </c>
      <c r="E28" s="3">
        <v>62.3</v>
      </c>
      <c r="F28" s="3">
        <v>62.3</v>
      </c>
      <c r="G28" s="3">
        <v>61.3</v>
      </c>
      <c r="H28" s="3">
        <v>60</v>
      </c>
      <c r="I28" s="2">
        <v>61.5</v>
      </c>
      <c r="J28" s="2">
        <v>59.8</v>
      </c>
      <c r="K28" s="2">
        <v>53.4</v>
      </c>
      <c r="L28" s="2">
        <v>58.3</v>
      </c>
      <c r="M28" s="41">
        <f t="shared" si="0"/>
        <v>59.811111111111103</v>
      </c>
    </row>
    <row r="29" spans="2:13" ht="26.25" thickBot="1">
      <c r="B29" s="9">
        <v>20</v>
      </c>
      <c r="C29" s="5" t="s">
        <v>25</v>
      </c>
      <c r="D29" s="3">
        <v>56.6</v>
      </c>
      <c r="E29" s="3">
        <v>58.4</v>
      </c>
      <c r="F29" s="3">
        <v>59.4</v>
      </c>
      <c r="G29" s="3">
        <v>61.4</v>
      </c>
      <c r="H29" s="3">
        <v>60.5</v>
      </c>
      <c r="I29" s="2">
        <v>59.7</v>
      </c>
      <c r="J29" s="14">
        <v>56.2</v>
      </c>
      <c r="K29" s="2">
        <v>59.3</v>
      </c>
      <c r="L29" s="2">
        <v>58.3</v>
      </c>
      <c r="M29" s="41">
        <f t="shared" si="0"/>
        <v>58.86666666666666</v>
      </c>
    </row>
    <row r="30" spans="2:13" ht="15.75" thickBot="1">
      <c r="B30" s="9">
        <v>21</v>
      </c>
      <c r="C30" s="5" t="s">
        <v>26</v>
      </c>
      <c r="D30" s="3">
        <v>81.2</v>
      </c>
      <c r="E30" s="3">
        <v>55.5</v>
      </c>
      <c r="F30" s="3">
        <v>55.5</v>
      </c>
      <c r="G30" s="3">
        <v>62.3</v>
      </c>
      <c r="H30" s="3">
        <v>56.7</v>
      </c>
      <c r="I30" s="14">
        <v>53.6</v>
      </c>
      <c r="J30" s="14">
        <v>52.6</v>
      </c>
      <c r="K30" s="14">
        <v>56.8</v>
      </c>
      <c r="L30" s="2">
        <v>57.6</v>
      </c>
      <c r="M30" s="41">
        <f t="shared" si="0"/>
        <v>59.088888888888896</v>
      </c>
    </row>
    <row r="31" spans="2:13" ht="15.75" thickBot="1">
      <c r="B31" s="9">
        <v>22</v>
      </c>
      <c r="C31" s="5" t="s">
        <v>27</v>
      </c>
      <c r="D31" s="3">
        <v>74.3</v>
      </c>
      <c r="E31" s="3">
        <v>77.7</v>
      </c>
      <c r="F31" s="6">
        <v>54.2</v>
      </c>
      <c r="G31" s="3">
        <v>58.4</v>
      </c>
      <c r="H31" s="3">
        <v>74.400000000000006</v>
      </c>
      <c r="I31" s="2">
        <v>59.7</v>
      </c>
      <c r="J31" s="2">
        <v>58.4</v>
      </c>
      <c r="K31" s="14">
        <v>53.2</v>
      </c>
      <c r="L31" s="2">
        <v>76.2</v>
      </c>
      <c r="M31" s="41">
        <f t="shared" si="0"/>
        <v>65.166666666666671</v>
      </c>
    </row>
    <row r="32" spans="2:13" ht="15.75" thickBot="1">
      <c r="B32" s="9">
        <v>23</v>
      </c>
      <c r="C32" s="5" t="s">
        <v>28</v>
      </c>
      <c r="D32" s="3">
        <v>70.2</v>
      </c>
      <c r="E32" s="3">
        <v>69.599999999999994</v>
      </c>
      <c r="F32" s="6">
        <v>50.7</v>
      </c>
      <c r="G32" s="3">
        <v>55.5</v>
      </c>
      <c r="H32" s="3">
        <v>68.3</v>
      </c>
      <c r="I32" s="2">
        <v>75.3</v>
      </c>
      <c r="J32" s="2">
        <v>66.2</v>
      </c>
      <c r="K32" s="2">
        <v>64.2</v>
      </c>
      <c r="L32" s="2">
        <v>68.2</v>
      </c>
      <c r="M32" s="41">
        <f t="shared" si="0"/>
        <v>65.355555555555554</v>
      </c>
    </row>
    <row r="33" spans="2:13" ht="15.75" thickBot="1">
      <c r="B33" s="9">
        <v>24</v>
      </c>
      <c r="C33" s="5" t="s">
        <v>29</v>
      </c>
      <c r="D33" s="3">
        <v>60.4</v>
      </c>
      <c r="E33" s="3">
        <v>61.3</v>
      </c>
      <c r="F33" s="6">
        <v>54.2</v>
      </c>
      <c r="G33" s="3">
        <v>59.2</v>
      </c>
      <c r="H33" s="3">
        <v>59.5</v>
      </c>
      <c r="I33" s="2">
        <v>76.8</v>
      </c>
      <c r="J33" s="2">
        <v>71.3</v>
      </c>
      <c r="K33" s="2">
        <v>72.599999999999994</v>
      </c>
      <c r="L33" s="2">
        <v>71.3</v>
      </c>
      <c r="M33" s="41">
        <f t="shared" si="0"/>
        <v>65.177777777777763</v>
      </c>
    </row>
    <row r="34" spans="2:13" ht="15.75" thickBot="1">
      <c r="B34" s="9">
        <v>25</v>
      </c>
      <c r="C34" s="5" t="s">
        <v>30</v>
      </c>
      <c r="D34" s="3">
        <v>56.7</v>
      </c>
      <c r="E34" s="3">
        <v>80.2</v>
      </c>
      <c r="F34" s="3">
        <v>79.099999999999994</v>
      </c>
      <c r="G34" s="3">
        <v>58.9</v>
      </c>
      <c r="H34" s="3">
        <v>71.400000000000006</v>
      </c>
      <c r="I34" s="2">
        <v>53.6</v>
      </c>
      <c r="J34" s="2">
        <v>58.4</v>
      </c>
      <c r="K34" s="2">
        <v>58.9</v>
      </c>
      <c r="L34" s="14">
        <v>53.4</v>
      </c>
      <c r="M34" s="41">
        <f t="shared" si="0"/>
        <v>63.399999999999991</v>
      </c>
    </row>
    <row r="35" spans="2:13" ht="26.25" thickBot="1">
      <c r="B35" s="9">
        <v>26</v>
      </c>
      <c r="C35" s="5" t="s">
        <v>31</v>
      </c>
      <c r="D35" s="3">
        <v>53.6</v>
      </c>
      <c r="E35" s="6">
        <v>45.2</v>
      </c>
      <c r="F35" s="3">
        <v>52.1</v>
      </c>
      <c r="G35" s="3">
        <v>57.5</v>
      </c>
      <c r="H35" s="3">
        <v>61.4</v>
      </c>
      <c r="I35" s="2">
        <v>58.6</v>
      </c>
      <c r="J35" s="2">
        <v>53.2</v>
      </c>
      <c r="K35" s="2">
        <v>58.6</v>
      </c>
      <c r="L35" s="14">
        <v>53.2</v>
      </c>
      <c r="M35" s="41">
        <f t="shared" si="0"/>
        <v>54.822222222222223</v>
      </c>
    </row>
    <row r="36" spans="2:13" ht="16.5" thickBot="1">
      <c r="B36" s="68" t="s">
        <v>32</v>
      </c>
      <c r="C36" s="69"/>
      <c r="D36" s="69"/>
      <c r="E36" s="69"/>
      <c r="F36" s="69"/>
      <c r="G36" s="69"/>
      <c r="H36" s="69"/>
      <c r="I36" s="69"/>
      <c r="J36" s="69"/>
      <c r="K36" s="69"/>
      <c r="L36" s="84"/>
      <c r="M36" s="41"/>
    </row>
    <row r="37" spans="2:13" ht="15.75" thickBot="1">
      <c r="B37" s="9">
        <v>27</v>
      </c>
      <c r="C37" s="5" t="s">
        <v>33</v>
      </c>
      <c r="D37" s="3">
        <v>53.6</v>
      </c>
      <c r="E37" s="6">
        <v>45.4</v>
      </c>
      <c r="F37" s="6">
        <v>44.8</v>
      </c>
      <c r="G37" s="3">
        <v>53.5</v>
      </c>
      <c r="H37" s="3">
        <v>52.7</v>
      </c>
      <c r="I37" s="3">
        <v>56.4</v>
      </c>
      <c r="J37" s="6">
        <v>48.9</v>
      </c>
      <c r="K37" s="6">
        <v>49.8</v>
      </c>
      <c r="L37" s="3">
        <v>53.4</v>
      </c>
      <c r="M37" s="41">
        <f t="shared" si="0"/>
        <v>50.944444444444436</v>
      </c>
    </row>
    <row r="38" spans="2:13" ht="16.5" customHeight="1" thickBot="1">
      <c r="B38" s="9">
        <v>28</v>
      </c>
      <c r="C38" s="5" t="s">
        <v>34</v>
      </c>
      <c r="D38" s="3">
        <v>60.4</v>
      </c>
      <c r="E38" s="3">
        <v>55.5</v>
      </c>
      <c r="F38" s="3">
        <v>54.6</v>
      </c>
      <c r="G38" s="3">
        <v>60.2</v>
      </c>
      <c r="H38" s="3">
        <v>60.6</v>
      </c>
      <c r="I38" s="3">
        <v>53.4</v>
      </c>
      <c r="J38" s="3">
        <v>58.9</v>
      </c>
      <c r="K38" s="3">
        <v>56.2</v>
      </c>
      <c r="L38" s="3">
        <v>58.3</v>
      </c>
      <c r="M38" s="41">
        <f t="shared" si="0"/>
        <v>57.566666666666656</v>
      </c>
    </row>
    <row r="39" spans="2:13" ht="15.75" thickBot="1">
      <c r="B39" s="9">
        <v>29</v>
      </c>
      <c r="C39" s="5" t="s">
        <v>35</v>
      </c>
      <c r="D39" s="3">
        <v>53.2</v>
      </c>
      <c r="E39" s="3">
        <v>52.3</v>
      </c>
      <c r="F39" s="3">
        <v>53.4</v>
      </c>
      <c r="G39" s="3">
        <v>53.5</v>
      </c>
      <c r="H39" s="3">
        <v>69.5</v>
      </c>
      <c r="I39" s="3">
        <v>53.4</v>
      </c>
      <c r="J39" s="3">
        <v>57.6</v>
      </c>
      <c r="K39" s="3">
        <v>54.2</v>
      </c>
      <c r="L39" s="3">
        <v>59.8</v>
      </c>
      <c r="M39" s="41">
        <f t="shared" si="0"/>
        <v>56.322222222222223</v>
      </c>
    </row>
    <row r="40" spans="2:13" ht="27" thickBot="1">
      <c r="B40" s="9">
        <v>30</v>
      </c>
      <c r="C40" s="7" t="s">
        <v>36</v>
      </c>
      <c r="D40" s="3">
        <v>68.3</v>
      </c>
      <c r="E40" s="3">
        <v>65.5</v>
      </c>
      <c r="F40" s="3">
        <v>69.3</v>
      </c>
      <c r="G40" s="3">
        <v>68.099999999999994</v>
      </c>
      <c r="H40" s="3">
        <v>69.400000000000006</v>
      </c>
      <c r="I40" s="3">
        <v>72.400000000000006</v>
      </c>
      <c r="J40" s="3">
        <v>69.5</v>
      </c>
      <c r="K40" s="3">
        <v>71.3</v>
      </c>
      <c r="L40" s="3">
        <v>68.900000000000006</v>
      </c>
      <c r="M40" s="41">
        <f t="shared" si="0"/>
        <v>69.188888888888883</v>
      </c>
    </row>
    <row r="41" spans="2:13" ht="15.75" thickBot="1">
      <c r="B41" s="9">
        <v>31</v>
      </c>
      <c r="C41" s="5" t="s">
        <v>37</v>
      </c>
      <c r="D41" s="3">
        <v>66.5</v>
      </c>
      <c r="E41" s="3">
        <v>65.599999999999994</v>
      </c>
      <c r="F41" s="3">
        <v>53.1</v>
      </c>
      <c r="G41" s="3">
        <v>66.400000000000006</v>
      </c>
      <c r="H41" s="3">
        <v>52.1</v>
      </c>
      <c r="I41" s="3">
        <v>56.7</v>
      </c>
      <c r="J41" s="3">
        <v>54.3</v>
      </c>
      <c r="K41" s="3">
        <v>57.8</v>
      </c>
      <c r="L41" s="3">
        <v>49.6</v>
      </c>
      <c r="M41" s="41">
        <f t="shared" si="0"/>
        <v>58.011111111111113</v>
      </c>
    </row>
    <row r="42" spans="2:13" ht="16.5" thickBot="1">
      <c r="B42" s="68" t="s">
        <v>38</v>
      </c>
      <c r="C42" s="69"/>
      <c r="D42" s="69"/>
      <c r="E42" s="69"/>
      <c r="F42" s="69"/>
      <c r="G42" s="69"/>
      <c r="H42" s="69"/>
      <c r="I42" s="69"/>
      <c r="J42" s="69"/>
      <c r="K42" s="69"/>
      <c r="L42" s="84"/>
      <c r="M42" s="41"/>
    </row>
    <row r="43" spans="2:13" ht="39" thickBot="1">
      <c r="B43" s="9">
        <v>32</v>
      </c>
      <c r="C43" s="5" t="s">
        <v>39</v>
      </c>
      <c r="D43" s="3">
        <v>76.8</v>
      </c>
      <c r="E43" s="3">
        <v>75.2</v>
      </c>
      <c r="F43" s="6">
        <v>75</v>
      </c>
      <c r="G43" s="6">
        <v>73.8</v>
      </c>
      <c r="H43" s="3">
        <v>77.2</v>
      </c>
      <c r="I43" s="3">
        <v>76.8</v>
      </c>
      <c r="J43" s="6">
        <v>74.2</v>
      </c>
      <c r="K43" s="6">
        <v>66.900000000000006</v>
      </c>
      <c r="L43" s="6">
        <v>74.2</v>
      </c>
      <c r="M43" s="41">
        <f t="shared" si="0"/>
        <v>74.455555555555563</v>
      </c>
    </row>
    <row r="44" spans="2:13" ht="39" thickBot="1">
      <c r="B44" s="9">
        <v>33</v>
      </c>
      <c r="C44" s="5" t="s">
        <v>40</v>
      </c>
      <c r="D44" s="3">
        <v>75.8</v>
      </c>
      <c r="E44" s="3">
        <v>75.3</v>
      </c>
      <c r="F44" s="3">
        <v>75.8</v>
      </c>
      <c r="G44" s="6">
        <v>74.8</v>
      </c>
      <c r="H44" s="3">
        <v>75.2</v>
      </c>
      <c r="I44" s="3">
        <v>74.2</v>
      </c>
      <c r="J44" s="3">
        <v>73.5</v>
      </c>
      <c r="K44" s="3">
        <v>74.099999999999994</v>
      </c>
      <c r="L44" s="3">
        <v>73.5</v>
      </c>
      <c r="M44" s="41">
        <f t="shared" si="0"/>
        <v>74.688888888888883</v>
      </c>
    </row>
    <row r="45" spans="2:13" ht="39" thickBot="1">
      <c r="B45" s="9">
        <v>34</v>
      </c>
      <c r="C45" s="5" t="s">
        <v>41</v>
      </c>
      <c r="D45" s="3">
        <v>75.099999999999994</v>
      </c>
      <c r="E45" s="3">
        <v>77.8</v>
      </c>
      <c r="F45" s="3">
        <v>75.099999999999994</v>
      </c>
      <c r="G45" s="3">
        <v>75.099999999999994</v>
      </c>
      <c r="H45" s="3">
        <v>75.3</v>
      </c>
      <c r="I45" s="6">
        <v>73.8</v>
      </c>
      <c r="J45" s="6">
        <v>71.3</v>
      </c>
      <c r="K45" s="3">
        <v>76.5</v>
      </c>
      <c r="L45" s="3">
        <v>74.3</v>
      </c>
      <c r="M45" s="41">
        <f t="shared" si="0"/>
        <v>74.922222222222217</v>
      </c>
    </row>
    <row r="46" spans="2:13" ht="45.75" thickBot="1">
      <c r="B46" s="9">
        <v>35</v>
      </c>
      <c r="C46" s="8" t="s">
        <v>42</v>
      </c>
      <c r="D46" s="3">
        <v>75.400000000000006</v>
      </c>
      <c r="E46" s="6">
        <v>74.900000000000006</v>
      </c>
      <c r="F46" s="3">
        <v>75.400000000000006</v>
      </c>
      <c r="G46" s="3">
        <v>75.5</v>
      </c>
      <c r="H46" s="3">
        <v>75.2</v>
      </c>
      <c r="I46" s="3">
        <v>79.3</v>
      </c>
      <c r="J46" s="3">
        <v>74.3</v>
      </c>
      <c r="K46" s="3">
        <v>76.2</v>
      </c>
      <c r="L46" s="3">
        <v>80.3</v>
      </c>
      <c r="M46" s="41">
        <f t="shared" si="0"/>
        <v>76.277777777777771</v>
      </c>
    </row>
    <row r="47" spans="2:13" ht="26.25" thickBot="1">
      <c r="B47" s="9">
        <v>36</v>
      </c>
      <c r="C47" s="5" t="s">
        <v>43</v>
      </c>
      <c r="D47" s="3">
        <v>75.099999999999994</v>
      </c>
      <c r="E47" s="3">
        <v>77.599999999999994</v>
      </c>
      <c r="F47" s="3">
        <v>75.099999999999994</v>
      </c>
      <c r="G47" s="6">
        <v>73.2</v>
      </c>
      <c r="H47" s="3">
        <v>79.3</v>
      </c>
      <c r="I47" s="3">
        <v>76.8</v>
      </c>
      <c r="J47" s="3">
        <v>74.3</v>
      </c>
      <c r="K47" s="3">
        <v>75.900000000000006</v>
      </c>
      <c r="L47" s="3">
        <v>76.3</v>
      </c>
      <c r="M47" s="41">
        <f t="shared" si="0"/>
        <v>75.955555555555549</v>
      </c>
    </row>
  </sheetData>
  <mergeCells count="6">
    <mergeCell ref="B8:L8"/>
    <mergeCell ref="B36:L36"/>
    <mergeCell ref="B42:L42"/>
    <mergeCell ref="B6:B7"/>
    <mergeCell ref="B25:L25"/>
    <mergeCell ref="D6:M6"/>
  </mergeCells>
  <hyperlinks>
    <hyperlink ref="C46" r:id="rId1" display="javascript:window.parent.location.href=%22https://plus.google.com/108757074642978819018/about?gl=US&amp;hl=en&amp;ved=0CAkQ2QY&amp;sa=X&amp;ei=Hkc-U6ysJoPK8QWNxoA4%22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5:L47"/>
  <sheetViews>
    <sheetView topLeftCell="A34" workbookViewId="0">
      <selection activeCell="L9" sqref="L9"/>
    </sheetView>
  </sheetViews>
  <sheetFormatPr defaultRowHeight="15"/>
  <cols>
    <col min="3" max="3" width="19.85546875" customWidth="1"/>
    <col min="4" max="9" width="10.42578125" bestFit="1" customWidth="1"/>
    <col min="10" max="10" width="9.7109375" customWidth="1"/>
    <col min="11" max="11" width="10.42578125" bestFit="1" customWidth="1"/>
    <col min="12" max="12" width="11.85546875" customWidth="1"/>
  </cols>
  <sheetData>
    <row r="5" spans="2:12" ht="15.75" thickBot="1"/>
    <row r="6" spans="2:12" ht="29.25" customHeight="1" thickBot="1">
      <c r="B6" s="100" t="s">
        <v>0</v>
      </c>
      <c r="C6" s="31" t="s">
        <v>1</v>
      </c>
      <c r="D6" s="75" t="s">
        <v>2</v>
      </c>
      <c r="E6" s="76"/>
      <c r="F6" s="76"/>
      <c r="G6" s="76"/>
      <c r="H6" s="76"/>
      <c r="I6" s="76"/>
      <c r="J6" s="76"/>
      <c r="K6" s="76"/>
      <c r="L6" s="77"/>
    </row>
    <row r="7" spans="2:12" ht="16.5" thickBot="1">
      <c r="B7" s="101"/>
      <c r="C7" s="16" t="s">
        <v>3</v>
      </c>
      <c r="D7" s="17">
        <v>42768</v>
      </c>
      <c r="E7" s="17">
        <v>42772</v>
      </c>
      <c r="F7" s="17">
        <v>42775</v>
      </c>
      <c r="G7" s="17">
        <v>42779</v>
      </c>
      <c r="H7" s="17">
        <v>42782</v>
      </c>
      <c r="I7" s="17">
        <v>42786</v>
      </c>
      <c r="J7" s="30" t="s">
        <v>45</v>
      </c>
      <c r="K7" s="17">
        <v>42793</v>
      </c>
      <c r="L7" s="43" t="s">
        <v>46</v>
      </c>
    </row>
    <row r="8" spans="2:12" ht="16.5" thickBot="1">
      <c r="B8" s="68" t="s">
        <v>4</v>
      </c>
      <c r="C8" s="69"/>
      <c r="D8" s="69"/>
      <c r="E8" s="69"/>
      <c r="F8" s="69"/>
      <c r="G8" s="69"/>
      <c r="H8" s="69"/>
      <c r="I8" s="69"/>
      <c r="J8" s="69"/>
      <c r="K8" s="69"/>
      <c r="L8" s="84"/>
    </row>
    <row r="9" spans="2:12" ht="26.25" thickBot="1">
      <c r="B9" s="9">
        <v>1</v>
      </c>
      <c r="C9" s="5" t="s">
        <v>5</v>
      </c>
      <c r="D9" s="2">
        <v>73.5</v>
      </c>
      <c r="E9" s="2">
        <v>76.2</v>
      </c>
      <c r="F9" s="2">
        <v>69.400000000000006</v>
      </c>
      <c r="G9" s="14">
        <v>62.5</v>
      </c>
      <c r="H9" s="2">
        <v>75.8</v>
      </c>
      <c r="I9" s="2">
        <v>65.7</v>
      </c>
      <c r="J9" s="2">
        <v>67.400000000000006</v>
      </c>
      <c r="K9" s="2">
        <v>68.900000000000006</v>
      </c>
      <c r="L9" s="3">
        <f>AVERAGE(D9:K9)</f>
        <v>69.924999999999997</v>
      </c>
    </row>
    <row r="10" spans="2:12" ht="15.75" thickBot="1">
      <c r="B10" s="9">
        <v>2</v>
      </c>
      <c r="C10" s="5" t="s">
        <v>6</v>
      </c>
      <c r="D10" s="2">
        <v>75.3</v>
      </c>
      <c r="E10" s="2">
        <v>74.8</v>
      </c>
      <c r="F10" s="2">
        <v>66.900000000000006</v>
      </c>
      <c r="G10" s="2">
        <v>69.8</v>
      </c>
      <c r="H10" s="2">
        <v>72.400000000000006</v>
      </c>
      <c r="I10" s="3">
        <v>70</v>
      </c>
      <c r="J10" s="3">
        <v>70.3</v>
      </c>
      <c r="K10" s="3">
        <v>68.3</v>
      </c>
      <c r="L10" s="36">
        <f t="shared" ref="L10:L47" si="0">AVERAGE(D10:K10)</f>
        <v>70.975000000000009</v>
      </c>
    </row>
    <row r="11" spans="2:12" ht="15.75" thickBot="1">
      <c r="B11" s="9">
        <v>3</v>
      </c>
      <c r="C11" s="5" t="s">
        <v>7</v>
      </c>
      <c r="D11" s="2">
        <v>76.8</v>
      </c>
      <c r="E11" s="2">
        <v>75.900000000000006</v>
      </c>
      <c r="F11" s="14">
        <v>62.8</v>
      </c>
      <c r="G11" s="2">
        <v>72.900000000000006</v>
      </c>
      <c r="H11" s="2">
        <v>69.400000000000006</v>
      </c>
      <c r="I11" s="3">
        <v>76.3</v>
      </c>
      <c r="J11" s="3">
        <v>75.599999999999994</v>
      </c>
      <c r="K11" s="3">
        <v>80.2</v>
      </c>
      <c r="L11" s="36">
        <f t="shared" si="0"/>
        <v>73.737499999999997</v>
      </c>
    </row>
    <row r="12" spans="2:12" ht="15.75" thickBot="1">
      <c r="B12" s="9">
        <v>4</v>
      </c>
      <c r="C12" s="5" t="s">
        <v>8</v>
      </c>
      <c r="D12" s="2">
        <v>74.3</v>
      </c>
      <c r="E12" s="2">
        <v>78.3</v>
      </c>
      <c r="F12" s="2">
        <v>69.5</v>
      </c>
      <c r="G12" s="2">
        <v>68.2</v>
      </c>
      <c r="H12" s="2">
        <v>75.400000000000006</v>
      </c>
      <c r="I12" s="3">
        <v>73.400000000000006</v>
      </c>
      <c r="J12" s="3">
        <v>72.400000000000006</v>
      </c>
      <c r="K12" s="3">
        <v>80.099999999999994</v>
      </c>
      <c r="L12" s="36">
        <f t="shared" si="0"/>
        <v>73.95</v>
      </c>
    </row>
    <row r="13" spans="2:12" ht="15.75" thickBot="1">
      <c r="B13" s="9">
        <v>5</v>
      </c>
      <c r="C13" s="5" t="s">
        <v>9</v>
      </c>
      <c r="D13" s="2">
        <v>69.7</v>
      </c>
      <c r="E13" s="2">
        <v>65.3</v>
      </c>
      <c r="F13" s="2">
        <v>75.400000000000006</v>
      </c>
      <c r="G13" s="2">
        <v>68.2</v>
      </c>
      <c r="H13" s="2">
        <v>80.2</v>
      </c>
      <c r="I13" s="3">
        <v>69.599999999999994</v>
      </c>
      <c r="J13" s="3">
        <v>69.5</v>
      </c>
      <c r="K13" s="3">
        <v>73.2</v>
      </c>
      <c r="L13" s="36">
        <f t="shared" si="0"/>
        <v>71.387500000000003</v>
      </c>
    </row>
    <row r="14" spans="2:12" ht="15.75" thickBot="1">
      <c r="B14" s="9">
        <v>6</v>
      </c>
      <c r="C14" s="5" t="s">
        <v>10</v>
      </c>
      <c r="D14" s="14">
        <v>63.5</v>
      </c>
      <c r="E14" s="2">
        <v>74.5</v>
      </c>
      <c r="F14" s="2">
        <v>76.8</v>
      </c>
      <c r="G14" s="2">
        <v>78.900000000000006</v>
      </c>
      <c r="H14" s="2">
        <v>68.5</v>
      </c>
      <c r="I14" s="3">
        <v>68.400000000000006</v>
      </c>
      <c r="J14" s="3">
        <v>67.2</v>
      </c>
      <c r="K14" s="3">
        <v>69.2</v>
      </c>
      <c r="L14" s="36">
        <f t="shared" si="0"/>
        <v>70.875</v>
      </c>
    </row>
    <row r="15" spans="2:12" ht="15.75" thickBot="1">
      <c r="B15" s="9">
        <v>7</v>
      </c>
      <c r="C15" s="5" t="s">
        <v>11</v>
      </c>
      <c r="D15" s="2">
        <v>74.8</v>
      </c>
      <c r="E15" s="2">
        <v>75.3</v>
      </c>
      <c r="F15" s="2">
        <v>72.400000000000006</v>
      </c>
      <c r="G15" s="2">
        <v>79.3</v>
      </c>
      <c r="H15" s="2">
        <v>75.3</v>
      </c>
      <c r="I15" s="3">
        <v>74.599999999999994</v>
      </c>
      <c r="J15" s="3">
        <v>72.400000000000006</v>
      </c>
      <c r="K15" s="3">
        <v>72.2</v>
      </c>
      <c r="L15" s="36">
        <f t="shared" si="0"/>
        <v>74.537500000000009</v>
      </c>
    </row>
    <row r="16" spans="2:12" ht="15.75" thickBot="1">
      <c r="B16" s="9">
        <v>8</v>
      </c>
      <c r="C16" s="5" t="s">
        <v>12</v>
      </c>
      <c r="D16" s="2">
        <v>73.900000000000006</v>
      </c>
      <c r="E16" s="2">
        <v>74.2</v>
      </c>
      <c r="F16" s="2">
        <v>72.599999999999994</v>
      </c>
      <c r="G16" s="2">
        <v>71.400000000000006</v>
      </c>
      <c r="H16" s="2">
        <v>76.2</v>
      </c>
      <c r="I16" s="3">
        <v>73.2</v>
      </c>
      <c r="J16" s="3">
        <v>72.599999999999994</v>
      </c>
      <c r="K16" s="6">
        <v>64.2</v>
      </c>
      <c r="L16" s="36">
        <f t="shared" si="0"/>
        <v>72.287500000000009</v>
      </c>
    </row>
    <row r="17" spans="2:12" ht="15.75" thickBot="1">
      <c r="B17" s="9">
        <v>9</v>
      </c>
      <c r="C17" s="5" t="s">
        <v>13</v>
      </c>
      <c r="D17" s="14">
        <v>59.8</v>
      </c>
      <c r="E17" s="14">
        <v>56.7</v>
      </c>
      <c r="F17" s="2">
        <v>74.3</v>
      </c>
      <c r="G17" s="2">
        <v>72.5</v>
      </c>
      <c r="H17" s="2">
        <v>69.8</v>
      </c>
      <c r="I17" s="6">
        <v>59.2</v>
      </c>
      <c r="J17" s="6">
        <v>61</v>
      </c>
      <c r="K17" s="6">
        <v>61.9</v>
      </c>
      <c r="L17" s="36">
        <f t="shared" si="0"/>
        <v>64.400000000000006</v>
      </c>
    </row>
    <row r="18" spans="2:12" ht="15.75" thickBot="1">
      <c r="B18" s="9">
        <v>10</v>
      </c>
      <c r="C18" s="5" t="s">
        <v>14</v>
      </c>
      <c r="D18" s="2">
        <v>69.8</v>
      </c>
      <c r="E18" s="14">
        <v>66.3</v>
      </c>
      <c r="F18" s="14">
        <v>62.5</v>
      </c>
      <c r="G18" s="2">
        <v>68.7</v>
      </c>
      <c r="H18" s="2">
        <v>59.8</v>
      </c>
      <c r="I18" s="3">
        <v>68.5</v>
      </c>
      <c r="J18" s="3">
        <v>66.400000000000006</v>
      </c>
      <c r="K18" s="6">
        <v>59.6</v>
      </c>
      <c r="L18" s="36">
        <f t="shared" si="0"/>
        <v>65.2</v>
      </c>
    </row>
    <row r="19" spans="2:12" ht="15.75" thickBot="1">
      <c r="B19" s="9">
        <v>11</v>
      </c>
      <c r="C19" s="5" t="s">
        <v>15</v>
      </c>
      <c r="D19" s="2">
        <v>78.599999999999994</v>
      </c>
      <c r="E19" s="2">
        <v>76.900000000000006</v>
      </c>
      <c r="F19" s="2">
        <v>75.599999999999994</v>
      </c>
      <c r="G19" s="2">
        <v>72.3</v>
      </c>
      <c r="H19" s="2">
        <v>71.599999999999994</v>
      </c>
      <c r="I19" s="3">
        <v>78.3</v>
      </c>
      <c r="J19" s="3">
        <v>79</v>
      </c>
      <c r="K19" s="3">
        <v>80.2</v>
      </c>
      <c r="L19" s="36">
        <f t="shared" si="0"/>
        <v>76.5625</v>
      </c>
    </row>
    <row r="20" spans="2:12" ht="15.75" thickBot="1">
      <c r="B20" s="9">
        <v>12</v>
      </c>
      <c r="C20" s="5" t="s">
        <v>16</v>
      </c>
      <c r="D20" s="2">
        <v>71.8</v>
      </c>
      <c r="E20" s="2">
        <v>72.3</v>
      </c>
      <c r="F20" s="2">
        <v>69.3</v>
      </c>
      <c r="G20" s="2">
        <v>72.099999999999994</v>
      </c>
      <c r="H20" s="2">
        <v>66.3</v>
      </c>
      <c r="I20" s="3">
        <v>78.5</v>
      </c>
      <c r="J20" s="3">
        <v>78.400000000000006</v>
      </c>
      <c r="K20" s="3">
        <v>74.2</v>
      </c>
      <c r="L20" s="36">
        <f t="shared" si="0"/>
        <v>72.862500000000011</v>
      </c>
    </row>
    <row r="21" spans="2:12" ht="15.75" thickBot="1">
      <c r="B21" s="9">
        <v>13</v>
      </c>
      <c r="C21" s="5" t="s">
        <v>17</v>
      </c>
      <c r="D21" s="2">
        <v>71.3</v>
      </c>
      <c r="E21" s="2">
        <v>78.3</v>
      </c>
      <c r="F21" s="2">
        <v>69.8</v>
      </c>
      <c r="G21" s="2">
        <v>66.8</v>
      </c>
      <c r="H21" s="2">
        <v>72.5</v>
      </c>
      <c r="I21" s="3">
        <v>68.599999999999994</v>
      </c>
      <c r="J21" s="3">
        <v>67.7</v>
      </c>
      <c r="K21" s="3">
        <v>70.099999999999994</v>
      </c>
      <c r="L21" s="36">
        <f t="shared" si="0"/>
        <v>70.637499999999989</v>
      </c>
    </row>
    <row r="22" spans="2:12" ht="15.75" thickBot="1">
      <c r="B22" s="9">
        <v>14</v>
      </c>
      <c r="C22" s="5" t="s">
        <v>18</v>
      </c>
      <c r="D22" s="2">
        <v>76.2</v>
      </c>
      <c r="E22" s="2">
        <v>75.099999999999994</v>
      </c>
      <c r="F22" s="14">
        <v>59.4</v>
      </c>
      <c r="G22" s="2">
        <v>67.2</v>
      </c>
      <c r="H22" s="2">
        <v>68.400000000000006</v>
      </c>
      <c r="I22" s="3">
        <v>67.8</v>
      </c>
      <c r="J22" s="3">
        <v>65.400000000000006</v>
      </c>
      <c r="K22" s="3">
        <v>72.7</v>
      </c>
      <c r="L22" s="36">
        <f t="shared" si="0"/>
        <v>69.02500000000002</v>
      </c>
    </row>
    <row r="23" spans="2:12" ht="15.75" thickBot="1">
      <c r="B23" s="9">
        <v>15</v>
      </c>
      <c r="C23" s="5" t="s">
        <v>19</v>
      </c>
      <c r="D23" s="2">
        <v>68.599999999999994</v>
      </c>
      <c r="E23" s="2">
        <v>74.8</v>
      </c>
      <c r="F23" s="2">
        <v>75.8</v>
      </c>
      <c r="G23" s="2">
        <v>76.400000000000006</v>
      </c>
      <c r="H23" s="2">
        <v>75.900000000000006</v>
      </c>
      <c r="I23" s="3">
        <v>68</v>
      </c>
      <c r="J23" s="3">
        <v>64.599999999999994</v>
      </c>
      <c r="K23" s="3">
        <v>70.099999999999994</v>
      </c>
      <c r="L23" s="36">
        <f t="shared" si="0"/>
        <v>71.775000000000006</v>
      </c>
    </row>
    <row r="24" spans="2:12" ht="15.75" thickBot="1">
      <c r="B24" s="9">
        <v>16</v>
      </c>
      <c r="C24" s="5" t="s">
        <v>20</v>
      </c>
      <c r="D24" s="2">
        <v>71.3</v>
      </c>
      <c r="E24" s="2">
        <v>68.5</v>
      </c>
      <c r="F24" s="2">
        <v>74.3</v>
      </c>
      <c r="G24" s="2">
        <v>75.8</v>
      </c>
      <c r="H24" s="2">
        <v>74.900000000000006</v>
      </c>
      <c r="I24" s="3">
        <v>68.2</v>
      </c>
      <c r="J24" s="3">
        <v>64.7</v>
      </c>
      <c r="K24" s="3">
        <v>73</v>
      </c>
      <c r="L24" s="36">
        <f t="shared" si="0"/>
        <v>71.337500000000006</v>
      </c>
    </row>
    <row r="25" spans="2:12" ht="15" customHeight="1" thickBot="1">
      <c r="B25" s="68" t="s">
        <v>21</v>
      </c>
      <c r="C25" s="69"/>
      <c r="D25" s="69"/>
      <c r="E25" s="69"/>
      <c r="F25" s="69"/>
      <c r="G25" s="69"/>
      <c r="H25" s="69"/>
      <c r="I25" s="69"/>
      <c r="J25" s="69"/>
      <c r="K25" s="69"/>
      <c r="L25" s="36"/>
    </row>
    <row r="26" spans="2:12" ht="26.25" thickBot="1">
      <c r="B26" s="9">
        <v>17</v>
      </c>
      <c r="C26" s="5" t="s">
        <v>22</v>
      </c>
      <c r="D26" s="14">
        <v>49.3</v>
      </c>
      <c r="E26" s="2">
        <v>75.599999999999994</v>
      </c>
      <c r="F26" s="2">
        <v>73.400000000000006</v>
      </c>
      <c r="G26" s="2">
        <v>76.8</v>
      </c>
      <c r="H26" s="2">
        <v>69.2</v>
      </c>
      <c r="I26" s="3">
        <v>74.3</v>
      </c>
      <c r="J26" s="3">
        <v>73.099999999999994</v>
      </c>
      <c r="K26" s="3">
        <v>72.599999999999994</v>
      </c>
      <c r="L26" s="36">
        <f t="shared" si="0"/>
        <v>70.537500000000009</v>
      </c>
    </row>
    <row r="27" spans="2:12" ht="26.25" thickBot="1">
      <c r="B27" s="9">
        <v>18</v>
      </c>
      <c r="C27" s="5" t="s">
        <v>23</v>
      </c>
      <c r="D27" s="2">
        <v>59.7</v>
      </c>
      <c r="E27" s="2">
        <v>55.8</v>
      </c>
      <c r="F27" s="2">
        <v>56.1</v>
      </c>
      <c r="G27" s="2">
        <v>57.3</v>
      </c>
      <c r="H27" s="2">
        <v>60.1</v>
      </c>
      <c r="I27" s="3">
        <v>71.2</v>
      </c>
      <c r="J27" s="3">
        <v>68</v>
      </c>
      <c r="K27" s="3">
        <v>70.400000000000006</v>
      </c>
      <c r="L27" s="36">
        <f t="shared" si="0"/>
        <v>62.325000000000003</v>
      </c>
    </row>
    <row r="28" spans="2:12" ht="15.75" thickBot="1">
      <c r="B28" s="9">
        <v>19</v>
      </c>
      <c r="C28" s="5" t="s">
        <v>24</v>
      </c>
      <c r="D28" s="2">
        <v>61.4</v>
      </c>
      <c r="E28" s="2">
        <v>62.5</v>
      </c>
      <c r="F28" s="2">
        <v>66.400000000000006</v>
      </c>
      <c r="G28" s="2">
        <v>58.7</v>
      </c>
      <c r="H28" s="2">
        <v>53.4</v>
      </c>
      <c r="I28" s="3">
        <v>60.5</v>
      </c>
      <c r="J28" s="3">
        <v>59.6</v>
      </c>
      <c r="K28" s="3">
        <v>68.900000000000006</v>
      </c>
      <c r="L28" s="36">
        <f t="shared" si="0"/>
        <v>61.424999999999997</v>
      </c>
    </row>
    <row r="29" spans="2:12" ht="26.25" thickBot="1">
      <c r="B29" s="9">
        <v>20</v>
      </c>
      <c r="C29" s="5" t="s">
        <v>25</v>
      </c>
      <c r="D29" s="2">
        <v>59.3</v>
      </c>
      <c r="E29" s="2">
        <v>56.4</v>
      </c>
      <c r="F29" s="2">
        <v>56.7</v>
      </c>
      <c r="G29" s="2">
        <v>61.3</v>
      </c>
      <c r="H29" s="2">
        <v>62.4</v>
      </c>
      <c r="I29" s="3">
        <v>62.2</v>
      </c>
      <c r="J29" s="3">
        <v>57.9</v>
      </c>
      <c r="K29" s="3">
        <v>57.4</v>
      </c>
      <c r="L29" s="36">
        <f t="shared" si="0"/>
        <v>59.199999999999989</v>
      </c>
    </row>
    <row r="30" spans="2:12" ht="15.75" thickBot="1">
      <c r="B30" s="9">
        <v>21</v>
      </c>
      <c r="C30" s="5" t="s">
        <v>26</v>
      </c>
      <c r="D30" s="2">
        <v>82.6</v>
      </c>
      <c r="E30" s="2">
        <v>64.3</v>
      </c>
      <c r="F30" s="2">
        <v>53.8</v>
      </c>
      <c r="G30" s="2">
        <v>61.4</v>
      </c>
      <c r="H30" s="2">
        <v>61.3</v>
      </c>
      <c r="I30" s="3">
        <v>56.6</v>
      </c>
      <c r="J30" s="6">
        <v>54.6</v>
      </c>
      <c r="K30" s="3">
        <v>57.5</v>
      </c>
      <c r="L30" s="36">
        <f t="shared" si="0"/>
        <v>61.512500000000003</v>
      </c>
    </row>
    <row r="31" spans="2:12" ht="15.75" thickBot="1">
      <c r="B31" s="9">
        <v>22</v>
      </c>
      <c r="C31" s="5" t="s">
        <v>27</v>
      </c>
      <c r="D31" s="2">
        <v>73.8</v>
      </c>
      <c r="E31" s="2">
        <v>68.099999999999994</v>
      </c>
      <c r="F31" s="14">
        <v>63.5</v>
      </c>
      <c r="G31" s="2">
        <v>64.2</v>
      </c>
      <c r="H31" s="2">
        <v>75.400000000000006</v>
      </c>
      <c r="I31" s="3">
        <v>61.5</v>
      </c>
      <c r="J31" s="3">
        <v>59.8</v>
      </c>
      <c r="K31" s="3">
        <v>67.900000000000006</v>
      </c>
      <c r="L31" s="36">
        <f t="shared" si="0"/>
        <v>66.775000000000006</v>
      </c>
    </row>
    <row r="32" spans="2:12" ht="15.75" thickBot="1">
      <c r="B32" s="9">
        <v>23</v>
      </c>
      <c r="C32" s="5" t="s">
        <v>28</v>
      </c>
      <c r="D32" s="2">
        <v>59.8</v>
      </c>
      <c r="E32" s="2">
        <v>57.3</v>
      </c>
      <c r="F32" s="14">
        <v>58.9</v>
      </c>
      <c r="G32" s="2">
        <v>56.1</v>
      </c>
      <c r="H32" s="2">
        <v>64.2</v>
      </c>
      <c r="I32" s="6">
        <v>54.5</v>
      </c>
      <c r="J32" s="6">
        <v>52.5</v>
      </c>
      <c r="K32" s="6">
        <v>52.6</v>
      </c>
      <c r="L32" s="36">
        <f t="shared" si="0"/>
        <v>56.987500000000004</v>
      </c>
    </row>
    <row r="33" spans="2:12" ht="15.75" thickBot="1">
      <c r="B33" s="9">
        <v>24</v>
      </c>
      <c r="C33" s="5" t="s">
        <v>29</v>
      </c>
      <c r="D33" s="2">
        <v>68.400000000000006</v>
      </c>
      <c r="E33" s="2">
        <v>62.5</v>
      </c>
      <c r="F33" s="14">
        <v>61.4</v>
      </c>
      <c r="G33" s="2">
        <v>59.8</v>
      </c>
      <c r="H33" s="2">
        <v>57.6</v>
      </c>
      <c r="I33" s="3">
        <v>57.7</v>
      </c>
      <c r="J33" s="6">
        <v>54.7</v>
      </c>
      <c r="K33" s="3">
        <v>56.9</v>
      </c>
      <c r="L33" s="36">
        <f t="shared" si="0"/>
        <v>59.875</v>
      </c>
    </row>
    <row r="34" spans="2:12" ht="15.75" thickBot="1">
      <c r="B34" s="9">
        <v>25</v>
      </c>
      <c r="C34" s="5" t="s">
        <v>30</v>
      </c>
      <c r="D34" s="2">
        <v>56.8</v>
      </c>
      <c r="E34" s="2">
        <v>65.3</v>
      </c>
      <c r="F34" s="2">
        <v>74.5</v>
      </c>
      <c r="G34" s="2">
        <v>59.6</v>
      </c>
      <c r="H34" s="2">
        <v>72.3</v>
      </c>
      <c r="I34" s="3">
        <v>78.3</v>
      </c>
      <c r="J34" s="3">
        <v>76.2</v>
      </c>
      <c r="K34" s="3">
        <v>81.599999999999994</v>
      </c>
      <c r="L34" s="36">
        <f t="shared" si="0"/>
        <v>70.575000000000003</v>
      </c>
    </row>
    <row r="35" spans="2:12" ht="15.75" thickBot="1">
      <c r="B35" s="9">
        <v>26</v>
      </c>
      <c r="C35" s="5" t="s">
        <v>31</v>
      </c>
      <c r="D35" s="2">
        <v>58.6</v>
      </c>
      <c r="E35" s="14">
        <v>68.2</v>
      </c>
      <c r="F35" s="2">
        <v>59.4</v>
      </c>
      <c r="G35" s="2">
        <v>58.3</v>
      </c>
      <c r="H35" s="2">
        <v>62.5</v>
      </c>
      <c r="I35" s="3">
        <v>73.2</v>
      </c>
      <c r="J35" s="3">
        <v>73.8</v>
      </c>
      <c r="K35" s="3">
        <v>72.7</v>
      </c>
      <c r="L35" s="36">
        <f t="shared" si="0"/>
        <v>65.837500000000006</v>
      </c>
    </row>
    <row r="36" spans="2:12" ht="16.5" customHeight="1" thickBot="1">
      <c r="B36" s="68" t="s">
        <v>32</v>
      </c>
      <c r="C36" s="69"/>
      <c r="D36" s="69"/>
      <c r="E36" s="69"/>
      <c r="F36" s="69"/>
      <c r="G36" s="69"/>
      <c r="H36" s="69"/>
      <c r="I36" s="69"/>
      <c r="J36" s="69"/>
      <c r="K36" s="69"/>
      <c r="L36" s="36"/>
    </row>
    <row r="37" spans="2:12" ht="15.75" thickBot="1">
      <c r="B37" s="9">
        <v>27</v>
      </c>
      <c r="C37" s="5" t="s">
        <v>33</v>
      </c>
      <c r="D37" s="3">
        <v>52.6</v>
      </c>
      <c r="E37" s="6">
        <v>52.4</v>
      </c>
      <c r="F37" s="6">
        <v>53.4</v>
      </c>
      <c r="G37" s="3">
        <v>52.6</v>
      </c>
      <c r="H37" s="3">
        <v>53.4</v>
      </c>
      <c r="I37" s="3">
        <v>53.6</v>
      </c>
      <c r="J37" s="6">
        <v>44.8</v>
      </c>
      <c r="K37" s="3">
        <v>53.6</v>
      </c>
      <c r="L37" s="36">
        <f t="shared" si="0"/>
        <v>52.050000000000004</v>
      </c>
    </row>
    <row r="38" spans="2:12" ht="15.75" thickBot="1">
      <c r="B38" s="9">
        <v>28</v>
      </c>
      <c r="C38" s="5" t="s">
        <v>34</v>
      </c>
      <c r="D38" s="3">
        <v>60.3</v>
      </c>
      <c r="E38" s="3">
        <v>51.3</v>
      </c>
      <c r="F38" s="3">
        <v>53.9</v>
      </c>
      <c r="G38" s="3">
        <v>60.5</v>
      </c>
      <c r="H38" s="3">
        <v>60.7</v>
      </c>
      <c r="I38" s="3">
        <v>61.7</v>
      </c>
      <c r="J38" s="3">
        <v>56.6</v>
      </c>
      <c r="K38" s="3">
        <v>53.3</v>
      </c>
      <c r="L38" s="36">
        <f t="shared" si="0"/>
        <v>57.287500000000001</v>
      </c>
    </row>
    <row r="39" spans="2:12" ht="15.75" thickBot="1">
      <c r="B39" s="9">
        <v>29</v>
      </c>
      <c r="C39" s="5" t="s">
        <v>35</v>
      </c>
      <c r="D39" s="3">
        <v>56.4</v>
      </c>
      <c r="E39" s="3">
        <v>53.6</v>
      </c>
      <c r="F39" s="3">
        <v>57.6</v>
      </c>
      <c r="G39" s="3">
        <v>49.8</v>
      </c>
      <c r="H39" s="3">
        <v>61.2</v>
      </c>
      <c r="I39" s="3">
        <v>51.9</v>
      </c>
      <c r="J39" s="3">
        <v>51.7</v>
      </c>
      <c r="K39" s="3">
        <v>54.5</v>
      </c>
      <c r="L39" s="36">
        <f t="shared" si="0"/>
        <v>54.587499999999991</v>
      </c>
    </row>
    <row r="40" spans="2:12" ht="27" thickBot="1">
      <c r="B40" s="9">
        <v>30</v>
      </c>
      <c r="C40" s="7" t="s">
        <v>36</v>
      </c>
      <c r="D40" s="3">
        <v>67.5</v>
      </c>
      <c r="E40" s="3">
        <v>66.2</v>
      </c>
      <c r="F40" s="3">
        <v>65.3</v>
      </c>
      <c r="G40" s="3">
        <v>69.5</v>
      </c>
      <c r="H40" s="3">
        <v>68.900000000000006</v>
      </c>
      <c r="I40" s="3">
        <v>68.7</v>
      </c>
      <c r="J40" s="3">
        <v>67.8</v>
      </c>
      <c r="K40" s="3">
        <v>73.7</v>
      </c>
      <c r="L40" s="36">
        <f t="shared" si="0"/>
        <v>68.45</v>
      </c>
    </row>
    <row r="41" spans="2:12" ht="15.75" thickBot="1">
      <c r="B41" s="9">
        <v>31</v>
      </c>
      <c r="C41" s="5" t="s">
        <v>37</v>
      </c>
      <c r="D41" s="3">
        <v>68.400000000000006</v>
      </c>
      <c r="E41" s="3">
        <v>62.3</v>
      </c>
      <c r="F41" s="3">
        <v>61.4</v>
      </c>
      <c r="G41" s="3">
        <v>69.5</v>
      </c>
      <c r="H41" s="3">
        <v>61.2</v>
      </c>
      <c r="I41" s="3">
        <v>69.400000000000006</v>
      </c>
      <c r="J41" s="3">
        <v>67.400000000000006</v>
      </c>
      <c r="K41" s="3">
        <v>54.9</v>
      </c>
      <c r="L41" s="36">
        <f t="shared" si="0"/>
        <v>64.3125</v>
      </c>
    </row>
    <row r="42" spans="2:12" ht="16.5" customHeight="1" thickBot="1">
      <c r="B42" s="68" t="s">
        <v>38</v>
      </c>
      <c r="C42" s="69"/>
      <c r="D42" s="69"/>
      <c r="E42" s="69"/>
      <c r="F42" s="69"/>
      <c r="G42" s="69"/>
      <c r="H42" s="69"/>
      <c r="I42" s="69"/>
      <c r="J42" s="69"/>
      <c r="K42" s="69"/>
      <c r="L42" s="36"/>
    </row>
    <row r="43" spans="2:12" ht="39" thickBot="1">
      <c r="B43" s="9">
        <v>32</v>
      </c>
      <c r="C43" s="5" t="s">
        <v>39</v>
      </c>
      <c r="D43" s="3">
        <v>73.2</v>
      </c>
      <c r="E43" s="3">
        <v>73.400000000000006</v>
      </c>
      <c r="F43" s="3">
        <v>76.5</v>
      </c>
      <c r="G43" s="6">
        <v>74.2</v>
      </c>
      <c r="H43" s="3">
        <v>76.400000000000006</v>
      </c>
      <c r="I43" s="6">
        <v>73.599999999999994</v>
      </c>
      <c r="J43" s="6">
        <v>74.599999999999994</v>
      </c>
      <c r="K43" s="6">
        <v>74.3</v>
      </c>
      <c r="L43" s="36">
        <f t="shared" si="0"/>
        <v>74.525000000000006</v>
      </c>
    </row>
    <row r="44" spans="2:12" ht="39" thickBot="1">
      <c r="B44" s="9">
        <v>33</v>
      </c>
      <c r="C44" s="5" t="s">
        <v>40</v>
      </c>
      <c r="D44" s="3">
        <v>76.2</v>
      </c>
      <c r="E44" s="3">
        <v>74.8</v>
      </c>
      <c r="F44" s="3">
        <v>76.2</v>
      </c>
      <c r="G44" s="6">
        <v>77.3</v>
      </c>
      <c r="H44" s="3">
        <v>73.8</v>
      </c>
      <c r="I44" s="6">
        <v>76.3</v>
      </c>
      <c r="J44" s="3">
        <v>76.8</v>
      </c>
      <c r="K44" s="3">
        <v>76.5</v>
      </c>
      <c r="L44" s="36">
        <f t="shared" si="0"/>
        <v>75.987499999999997</v>
      </c>
    </row>
    <row r="45" spans="2:12" ht="39" thickBot="1">
      <c r="B45" s="9">
        <v>34</v>
      </c>
      <c r="C45" s="5" t="s">
        <v>41</v>
      </c>
      <c r="D45" s="3">
        <v>76.5</v>
      </c>
      <c r="E45" s="3">
        <v>74.3</v>
      </c>
      <c r="F45" s="3">
        <v>79.400000000000006</v>
      </c>
      <c r="G45" s="3">
        <v>76.3</v>
      </c>
      <c r="H45" s="3">
        <v>74.8</v>
      </c>
      <c r="I45" s="3">
        <v>78.599999999999994</v>
      </c>
      <c r="J45" s="3">
        <v>76.599999999999994</v>
      </c>
      <c r="K45" s="3">
        <v>77.3</v>
      </c>
      <c r="L45" s="36">
        <f t="shared" si="0"/>
        <v>76.724999999999994</v>
      </c>
    </row>
    <row r="46" spans="2:12" ht="45.75" thickBot="1">
      <c r="B46" s="9">
        <v>35</v>
      </c>
      <c r="C46" s="8" t="s">
        <v>42</v>
      </c>
      <c r="D46" s="3">
        <v>75.400000000000006</v>
      </c>
      <c r="E46" s="3">
        <v>76.3</v>
      </c>
      <c r="F46" s="3">
        <v>74.3</v>
      </c>
      <c r="G46" s="3">
        <v>76.3</v>
      </c>
      <c r="H46" s="3">
        <v>75.3</v>
      </c>
      <c r="I46" s="3">
        <v>76.8</v>
      </c>
      <c r="J46" s="3">
        <v>75.599999999999994</v>
      </c>
      <c r="K46" s="3">
        <v>76.400000000000006</v>
      </c>
      <c r="L46" s="36">
        <f t="shared" si="0"/>
        <v>75.8</v>
      </c>
    </row>
    <row r="47" spans="2:12" ht="26.25" thickBot="1">
      <c r="B47" s="9">
        <v>36</v>
      </c>
      <c r="C47" s="5" t="s">
        <v>43</v>
      </c>
      <c r="D47" s="3">
        <v>78.2</v>
      </c>
      <c r="E47" s="3">
        <v>77.099999999999994</v>
      </c>
      <c r="F47" s="3">
        <v>69.2</v>
      </c>
      <c r="G47" s="6">
        <v>68.400000000000006</v>
      </c>
      <c r="H47" s="3">
        <v>73.5</v>
      </c>
      <c r="I47" s="6">
        <v>72.400000000000006</v>
      </c>
      <c r="J47" s="6">
        <v>72.7</v>
      </c>
      <c r="K47" s="6">
        <v>74.8</v>
      </c>
      <c r="L47" s="36">
        <f t="shared" si="0"/>
        <v>73.287499999999994</v>
      </c>
    </row>
  </sheetData>
  <mergeCells count="6">
    <mergeCell ref="B42:K42"/>
    <mergeCell ref="B8:L8"/>
    <mergeCell ref="D6:L6"/>
    <mergeCell ref="B6:B7"/>
    <mergeCell ref="B25:K25"/>
    <mergeCell ref="B36:K36"/>
  </mergeCells>
  <hyperlinks>
    <hyperlink ref="C46" r:id="rId1" display="javascript:window.parent.location.href=%22https://plus.google.com/108757074642978819018/about?gl=US&amp;hl=en&amp;ved=0CAkQ2QY&amp;sa=X&amp;ei=Hkc-U6ysJoPK8QWNxoA4%22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5:I47"/>
  <sheetViews>
    <sheetView topLeftCell="A7" workbookViewId="0">
      <selection activeCell="F29" sqref="F29"/>
    </sheetView>
  </sheetViews>
  <sheetFormatPr defaultRowHeight="15"/>
  <cols>
    <col min="3" max="3" width="23.140625" customWidth="1"/>
    <col min="4" max="8" width="10.42578125" bestFit="1" customWidth="1"/>
  </cols>
  <sheetData>
    <row r="5" spans="2:9" ht="15.75" thickBot="1"/>
    <row r="6" spans="2:9" ht="29.25" customHeight="1" thickBot="1">
      <c r="B6" s="70" t="s">
        <v>0</v>
      </c>
      <c r="C6" s="31" t="s">
        <v>1</v>
      </c>
      <c r="D6" s="75" t="s">
        <v>2</v>
      </c>
      <c r="E6" s="76"/>
      <c r="F6" s="76"/>
      <c r="G6" s="76"/>
      <c r="H6" s="76"/>
      <c r="I6" s="41"/>
    </row>
    <row r="7" spans="2:9" ht="16.5" thickBot="1">
      <c r="B7" s="71"/>
      <c r="C7" s="16" t="s">
        <v>3</v>
      </c>
      <c r="D7" s="17">
        <v>42796</v>
      </c>
      <c r="E7" s="17">
        <v>42800</v>
      </c>
      <c r="F7" s="17">
        <v>42803</v>
      </c>
      <c r="G7" s="17">
        <v>42807</v>
      </c>
      <c r="H7" s="52">
        <v>42810</v>
      </c>
      <c r="I7" s="41" t="s">
        <v>46</v>
      </c>
    </row>
    <row r="8" spans="2:9" ht="16.5" thickBot="1">
      <c r="B8" s="68" t="s">
        <v>4</v>
      </c>
      <c r="C8" s="69"/>
      <c r="D8" s="69"/>
      <c r="E8" s="69"/>
      <c r="F8" s="69"/>
      <c r="G8" s="69"/>
      <c r="H8" s="69"/>
      <c r="I8" s="41"/>
    </row>
    <row r="9" spans="2:9" ht="26.25" thickBot="1">
      <c r="B9" s="9">
        <v>1</v>
      </c>
      <c r="C9" s="5" t="s">
        <v>5</v>
      </c>
      <c r="D9" s="2">
        <v>68.3</v>
      </c>
      <c r="E9" s="14">
        <v>63.2</v>
      </c>
      <c r="F9" s="2">
        <v>70.2</v>
      </c>
      <c r="G9" s="2">
        <v>72.599999999999994</v>
      </c>
      <c r="H9" s="38">
        <v>72.599999999999994</v>
      </c>
      <c r="I9" s="41">
        <f>AVERAGE(D9:H9)</f>
        <v>69.38</v>
      </c>
    </row>
    <row r="10" spans="2:9" ht="15.75" thickBot="1">
      <c r="B10" s="9">
        <v>2</v>
      </c>
      <c r="C10" s="5" t="s">
        <v>6</v>
      </c>
      <c r="D10" s="3">
        <v>70.8</v>
      </c>
      <c r="E10" s="3">
        <v>68.400000000000006</v>
      </c>
      <c r="F10" s="3">
        <v>73.599999999999994</v>
      </c>
      <c r="G10" s="3">
        <v>71.7</v>
      </c>
      <c r="H10" s="38">
        <v>73.5</v>
      </c>
      <c r="I10" s="41">
        <f t="shared" ref="I10:I47" si="0">AVERAGE(D10:H10)</f>
        <v>71.599999999999994</v>
      </c>
    </row>
    <row r="11" spans="2:9" ht="15.75" thickBot="1">
      <c r="B11" s="9">
        <v>3</v>
      </c>
      <c r="C11" s="5" t="s">
        <v>7</v>
      </c>
      <c r="D11" s="3">
        <v>76.7</v>
      </c>
      <c r="E11" s="3">
        <v>78.099999999999994</v>
      </c>
      <c r="F11" s="3">
        <v>79.5</v>
      </c>
      <c r="G11" s="3">
        <v>80.8</v>
      </c>
      <c r="H11" s="38">
        <v>80.599999999999994</v>
      </c>
      <c r="I11" s="41">
        <f t="shared" si="0"/>
        <v>79.140000000000015</v>
      </c>
    </row>
    <row r="12" spans="2:9" ht="15.75" thickBot="1">
      <c r="B12" s="9">
        <v>4</v>
      </c>
      <c r="C12" s="5" t="s">
        <v>8</v>
      </c>
      <c r="D12" s="3">
        <v>74.8</v>
      </c>
      <c r="E12" s="3">
        <v>76.5</v>
      </c>
      <c r="F12" s="3">
        <v>78.400000000000006</v>
      </c>
      <c r="G12" s="3">
        <v>75.5</v>
      </c>
      <c r="H12" s="38">
        <v>76.8</v>
      </c>
      <c r="I12" s="41">
        <f t="shared" si="0"/>
        <v>76.400000000000006</v>
      </c>
    </row>
    <row r="13" spans="2:9" ht="15.75" thickBot="1">
      <c r="B13" s="9">
        <v>5</v>
      </c>
      <c r="C13" s="5" t="s">
        <v>9</v>
      </c>
      <c r="D13" s="3">
        <v>72.5</v>
      </c>
      <c r="E13" s="3">
        <v>68.2</v>
      </c>
      <c r="F13" s="3">
        <v>72.5</v>
      </c>
      <c r="G13" s="3">
        <v>68.900000000000006</v>
      </c>
      <c r="H13" s="38">
        <v>70.099999999999994</v>
      </c>
      <c r="I13" s="41">
        <f t="shared" si="0"/>
        <v>70.440000000000012</v>
      </c>
    </row>
    <row r="14" spans="2:9" ht="15.75" thickBot="1">
      <c r="B14" s="9">
        <v>6</v>
      </c>
      <c r="C14" s="5" t="s">
        <v>10</v>
      </c>
      <c r="D14" s="3">
        <v>68.099999999999994</v>
      </c>
      <c r="E14" s="3">
        <v>70.3</v>
      </c>
      <c r="F14" s="3">
        <v>72.3</v>
      </c>
      <c r="G14" s="3">
        <v>72</v>
      </c>
      <c r="H14" s="38">
        <v>70</v>
      </c>
      <c r="I14" s="41">
        <f t="shared" si="0"/>
        <v>70.539999999999992</v>
      </c>
    </row>
    <row r="15" spans="2:9" ht="15.75" thickBot="1">
      <c r="B15" s="9">
        <v>7</v>
      </c>
      <c r="C15" s="5" t="s">
        <v>11</v>
      </c>
      <c r="D15" s="3">
        <v>74.2</v>
      </c>
      <c r="E15" s="3">
        <v>71.3</v>
      </c>
      <c r="F15" s="3">
        <v>74.7</v>
      </c>
      <c r="G15" s="3">
        <v>73.599999999999994</v>
      </c>
      <c r="H15" s="38">
        <v>74.2</v>
      </c>
      <c r="I15" s="41">
        <f t="shared" si="0"/>
        <v>73.599999999999994</v>
      </c>
    </row>
    <row r="16" spans="2:9" ht="15.75" thickBot="1">
      <c r="B16" s="9">
        <v>8</v>
      </c>
      <c r="C16" s="5" t="s">
        <v>12</v>
      </c>
      <c r="D16" s="6">
        <v>67</v>
      </c>
      <c r="E16" s="3">
        <v>75.400000000000006</v>
      </c>
      <c r="F16" s="3">
        <v>74.599999999999994</v>
      </c>
      <c r="G16" s="3">
        <v>75.5</v>
      </c>
      <c r="H16" s="38">
        <v>75</v>
      </c>
      <c r="I16" s="41">
        <f t="shared" si="0"/>
        <v>73.5</v>
      </c>
    </row>
    <row r="17" spans="2:9" ht="15.75" thickBot="1">
      <c r="B17" s="9">
        <v>9</v>
      </c>
      <c r="C17" s="5" t="s">
        <v>13</v>
      </c>
      <c r="D17" s="6">
        <v>59.3</v>
      </c>
      <c r="E17" s="6">
        <v>58.3</v>
      </c>
      <c r="F17" s="6">
        <v>64.3</v>
      </c>
      <c r="G17" s="6">
        <v>59.9</v>
      </c>
      <c r="H17" s="39">
        <v>59.6</v>
      </c>
      <c r="I17" s="41">
        <f t="shared" si="0"/>
        <v>60.279999999999994</v>
      </c>
    </row>
    <row r="18" spans="2:9" ht="15.75" thickBot="1">
      <c r="B18" s="9">
        <v>10</v>
      </c>
      <c r="C18" s="5" t="s">
        <v>14</v>
      </c>
      <c r="D18" s="3">
        <v>65.2</v>
      </c>
      <c r="E18" s="3">
        <v>67</v>
      </c>
      <c r="F18" s="3">
        <v>69.900000000000006</v>
      </c>
      <c r="G18" s="3">
        <v>66.2</v>
      </c>
      <c r="H18" s="39">
        <v>64</v>
      </c>
      <c r="I18" s="41">
        <f t="shared" si="0"/>
        <v>66.460000000000008</v>
      </c>
    </row>
    <row r="19" spans="2:9" ht="15.75" thickBot="1">
      <c r="B19" s="9">
        <v>11</v>
      </c>
      <c r="C19" s="5" t="s">
        <v>15</v>
      </c>
      <c r="D19" s="3">
        <v>80.2</v>
      </c>
      <c r="E19" s="3">
        <v>79.099999999999994</v>
      </c>
      <c r="F19" s="3">
        <v>77.900000000000006</v>
      </c>
      <c r="G19" s="3">
        <v>79.5</v>
      </c>
      <c r="H19" s="38">
        <v>76.2</v>
      </c>
      <c r="I19" s="41">
        <f t="shared" si="0"/>
        <v>78.580000000000013</v>
      </c>
    </row>
    <row r="20" spans="2:9" ht="15.75" thickBot="1">
      <c r="B20" s="9">
        <v>12</v>
      </c>
      <c r="C20" s="5" t="s">
        <v>16</v>
      </c>
      <c r="D20" s="3">
        <v>79.5</v>
      </c>
      <c r="E20" s="3">
        <v>79.599999999999994</v>
      </c>
      <c r="F20" s="3">
        <v>78.8</v>
      </c>
      <c r="G20" s="3">
        <v>76.7</v>
      </c>
      <c r="H20" s="38">
        <v>79.599999999999994</v>
      </c>
      <c r="I20" s="41">
        <f t="shared" si="0"/>
        <v>78.839999999999989</v>
      </c>
    </row>
    <row r="21" spans="2:9" ht="15.75" thickBot="1">
      <c r="B21" s="9">
        <v>13</v>
      </c>
      <c r="C21" s="5" t="s">
        <v>17</v>
      </c>
      <c r="D21" s="3">
        <v>68.400000000000006</v>
      </c>
      <c r="E21" s="3">
        <v>70.5</v>
      </c>
      <c r="F21" s="3">
        <v>74.5</v>
      </c>
      <c r="G21" s="3">
        <v>67.5</v>
      </c>
      <c r="H21" s="38">
        <v>72.2</v>
      </c>
      <c r="I21" s="41">
        <f t="shared" si="0"/>
        <v>70.61999999999999</v>
      </c>
    </row>
    <row r="22" spans="2:9" ht="15.75" thickBot="1">
      <c r="B22" s="9">
        <v>14</v>
      </c>
      <c r="C22" s="5" t="s">
        <v>18</v>
      </c>
      <c r="D22" s="3">
        <v>69</v>
      </c>
      <c r="E22" s="3">
        <v>72</v>
      </c>
      <c r="F22" s="3">
        <v>72.599999999999994</v>
      </c>
      <c r="G22" s="3">
        <v>68.900000000000006</v>
      </c>
      <c r="H22" s="38">
        <v>69.400000000000006</v>
      </c>
      <c r="I22" s="41">
        <f t="shared" si="0"/>
        <v>70.38</v>
      </c>
    </row>
    <row r="23" spans="2:9" ht="15.75" thickBot="1">
      <c r="B23" s="9">
        <v>15</v>
      </c>
      <c r="C23" s="5" t="s">
        <v>19</v>
      </c>
      <c r="D23" s="3">
        <v>69.2</v>
      </c>
      <c r="E23" s="3">
        <v>68.400000000000006</v>
      </c>
      <c r="F23" s="3">
        <v>71.400000000000006</v>
      </c>
      <c r="G23" s="3">
        <v>66.599999999999994</v>
      </c>
      <c r="H23" s="38">
        <v>71.5</v>
      </c>
      <c r="I23" s="41">
        <f t="shared" si="0"/>
        <v>69.42</v>
      </c>
    </row>
    <row r="24" spans="2:9" ht="15.75" thickBot="1">
      <c r="B24" s="9">
        <v>16</v>
      </c>
      <c r="C24" s="5" t="s">
        <v>20</v>
      </c>
      <c r="D24" s="3">
        <v>69.8</v>
      </c>
      <c r="E24" s="3">
        <v>69.8</v>
      </c>
      <c r="F24" s="3">
        <v>70.599999999999994</v>
      </c>
      <c r="G24" s="3">
        <v>73.8</v>
      </c>
      <c r="H24" s="38">
        <v>74.2</v>
      </c>
      <c r="I24" s="41">
        <f t="shared" si="0"/>
        <v>71.64</v>
      </c>
    </row>
    <row r="25" spans="2:9" ht="15" customHeight="1" thickBot="1">
      <c r="B25" s="68" t="s">
        <v>21</v>
      </c>
      <c r="C25" s="69"/>
      <c r="D25" s="69"/>
      <c r="E25" s="69"/>
      <c r="F25" s="69"/>
      <c r="G25" s="69"/>
      <c r="H25" s="69"/>
      <c r="I25" s="41"/>
    </row>
    <row r="26" spans="2:9" ht="15.75" thickBot="1">
      <c r="B26" s="9">
        <v>17</v>
      </c>
      <c r="C26" s="5" t="s">
        <v>22</v>
      </c>
      <c r="D26" s="3">
        <v>72.7</v>
      </c>
      <c r="E26" s="3">
        <v>73.8</v>
      </c>
      <c r="F26" s="3">
        <v>76.7</v>
      </c>
      <c r="G26" s="3">
        <v>73.900000000000006</v>
      </c>
      <c r="H26" s="38">
        <v>74.599999999999994</v>
      </c>
      <c r="I26" s="41">
        <f t="shared" si="0"/>
        <v>74.34</v>
      </c>
    </row>
    <row r="27" spans="2:9" ht="26.25" thickBot="1">
      <c r="B27" s="9">
        <v>18</v>
      </c>
      <c r="C27" s="5" t="s">
        <v>23</v>
      </c>
      <c r="D27" s="3">
        <v>68.599999999999994</v>
      </c>
      <c r="E27" s="3">
        <v>70.5</v>
      </c>
      <c r="F27" s="3">
        <v>66.5</v>
      </c>
      <c r="G27" s="3">
        <v>69.5</v>
      </c>
      <c r="H27" s="38">
        <v>67.5</v>
      </c>
      <c r="I27" s="41">
        <f t="shared" si="0"/>
        <v>68.52000000000001</v>
      </c>
    </row>
    <row r="28" spans="2:9" ht="15.75" thickBot="1">
      <c r="B28" s="9">
        <v>19</v>
      </c>
      <c r="C28" s="5" t="s">
        <v>24</v>
      </c>
      <c r="D28" s="3">
        <v>62.8</v>
      </c>
      <c r="E28" s="3">
        <v>60.4</v>
      </c>
      <c r="F28" s="3">
        <v>61.8</v>
      </c>
      <c r="G28" s="3">
        <v>62.6</v>
      </c>
      <c r="H28" s="38">
        <v>63.7</v>
      </c>
      <c r="I28" s="41">
        <f t="shared" si="0"/>
        <v>62.260000000000005</v>
      </c>
    </row>
    <row r="29" spans="2:9" ht="15.75" thickBot="1">
      <c r="B29" s="9">
        <v>20</v>
      </c>
      <c r="C29" s="5" t="s">
        <v>25</v>
      </c>
      <c r="D29" s="3">
        <v>56.5</v>
      </c>
      <c r="E29" s="3">
        <v>58.3</v>
      </c>
      <c r="F29" s="3">
        <v>62.5</v>
      </c>
      <c r="G29" s="3">
        <v>59.5</v>
      </c>
      <c r="H29" s="38">
        <v>58.8</v>
      </c>
      <c r="I29" s="41">
        <f t="shared" si="0"/>
        <v>59.120000000000005</v>
      </c>
    </row>
    <row r="30" spans="2:9" ht="15.75" thickBot="1">
      <c r="B30" s="9">
        <v>21</v>
      </c>
      <c r="C30" s="5" t="s">
        <v>26</v>
      </c>
      <c r="D30" s="6">
        <v>54.6</v>
      </c>
      <c r="E30" s="3">
        <v>55.2</v>
      </c>
      <c r="F30" s="3">
        <v>58.3</v>
      </c>
      <c r="G30" s="3">
        <v>56.3</v>
      </c>
      <c r="H30" s="38">
        <v>56.5</v>
      </c>
      <c r="I30" s="41">
        <f t="shared" si="0"/>
        <v>56.180000000000007</v>
      </c>
    </row>
    <row r="31" spans="2:9" ht="15.75" thickBot="1">
      <c r="B31" s="9">
        <v>22</v>
      </c>
      <c r="C31" s="5" t="s">
        <v>27</v>
      </c>
      <c r="D31" s="6">
        <v>55.7</v>
      </c>
      <c r="E31" s="3">
        <v>57.9</v>
      </c>
      <c r="F31" s="3">
        <v>59.5</v>
      </c>
      <c r="G31" s="3">
        <v>58.5</v>
      </c>
      <c r="H31" s="38">
        <v>59.2</v>
      </c>
      <c r="I31" s="41">
        <f t="shared" si="0"/>
        <v>58.160000000000004</v>
      </c>
    </row>
    <row r="32" spans="2:9" ht="15.75" thickBot="1">
      <c r="B32" s="9">
        <v>23</v>
      </c>
      <c r="C32" s="5" t="s">
        <v>28</v>
      </c>
      <c r="D32" s="6">
        <v>48.8</v>
      </c>
      <c r="E32" s="6">
        <v>46.4</v>
      </c>
      <c r="F32" s="3">
        <v>60.7</v>
      </c>
      <c r="G32" s="3">
        <v>60.3</v>
      </c>
      <c r="H32" s="38">
        <v>57.5</v>
      </c>
      <c r="I32" s="41">
        <f t="shared" si="0"/>
        <v>54.739999999999995</v>
      </c>
    </row>
    <row r="33" spans="2:9" ht="15.75" thickBot="1">
      <c r="B33" s="9">
        <v>24</v>
      </c>
      <c r="C33" s="5" t="s">
        <v>29</v>
      </c>
      <c r="D33" s="3">
        <v>55.2</v>
      </c>
      <c r="E33" s="3">
        <v>56.6</v>
      </c>
      <c r="F33" s="3">
        <v>58.6</v>
      </c>
      <c r="G33" s="3">
        <v>56.7</v>
      </c>
      <c r="H33" s="38">
        <v>58.4</v>
      </c>
      <c r="I33" s="41">
        <f t="shared" si="0"/>
        <v>57.1</v>
      </c>
    </row>
    <row r="34" spans="2:9" ht="15.75" thickBot="1">
      <c r="B34" s="9">
        <v>25</v>
      </c>
      <c r="C34" s="5" t="s">
        <v>30</v>
      </c>
      <c r="D34" s="3">
        <v>78.3</v>
      </c>
      <c r="E34" s="3">
        <v>80.5</v>
      </c>
      <c r="F34" s="3">
        <v>80.8</v>
      </c>
      <c r="G34" s="3">
        <v>80.599999999999994</v>
      </c>
      <c r="H34" s="38">
        <v>79.3</v>
      </c>
      <c r="I34" s="41">
        <f t="shared" si="0"/>
        <v>79.900000000000006</v>
      </c>
    </row>
    <row r="35" spans="2:9" ht="15.75" thickBot="1">
      <c r="B35" s="9">
        <v>26</v>
      </c>
      <c r="C35" s="5" t="s">
        <v>31</v>
      </c>
      <c r="D35" s="3">
        <v>72.599999999999994</v>
      </c>
      <c r="E35" s="3">
        <v>76.3</v>
      </c>
      <c r="F35" s="3">
        <v>80.400000000000006</v>
      </c>
      <c r="G35" s="3">
        <v>78.400000000000006</v>
      </c>
      <c r="H35" s="38">
        <v>77.599999999999994</v>
      </c>
      <c r="I35" s="41">
        <f t="shared" si="0"/>
        <v>77.059999999999988</v>
      </c>
    </row>
    <row r="36" spans="2:9" ht="16.5" thickBot="1">
      <c r="B36" s="68" t="s">
        <v>32</v>
      </c>
      <c r="C36" s="69"/>
      <c r="D36" s="69"/>
      <c r="E36" s="69"/>
      <c r="F36" s="69"/>
      <c r="G36" s="69"/>
      <c r="H36" s="69"/>
      <c r="I36" s="41"/>
    </row>
    <row r="37" spans="2:9" ht="15.75" thickBot="1">
      <c r="B37" s="32">
        <v>27</v>
      </c>
      <c r="C37" s="32" t="s">
        <v>33</v>
      </c>
      <c r="D37" s="53">
        <v>47.1</v>
      </c>
      <c r="E37" s="53">
        <v>45.7</v>
      </c>
      <c r="F37" s="53">
        <v>47.9</v>
      </c>
      <c r="G37" s="46">
        <v>54.3</v>
      </c>
      <c r="H37" s="46">
        <v>52.9</v>
      </c>
      <c r="I37" s="41">
        <f t="shared" si="0"/>
        <v>49.58</v>
      </c>
    </row>
    <row r="38" spans="2:9" ht="15.75" thickBot="1">
      <c r="B38" s="9">
        <v>28</v>
      </c>
      <c r="C38" s="5" t="s">
        <v>34</v>
      </c>
      <c r="D38" s="25">
        <v>52.8</v>
      </c>
      <c r="E38" s="25">
        <v>58.6</v>
      </c>
      <c r="F38" s="25">
        <v>62.5</v>
      </c>
      <c r="G38" s="25">
        <v>59.6</v>
      </c>
      <c r="H38" s="25">
        <v>61.6</v>
      </c>
      <c r="I38" s="41">
        <f t="shared" si="0"/>
        <v>59.02</v>
      </c>
    </row>
    <row r="39" spans="2:9" ht="15.75" thickBot="1">
      <c r="B39" s="9">
        <v>29</v>
      </c>
      <c r="C39" s="5" t="s">
        <v>35</v>
      </c>
      <c r="D39" s="3">
        <v>53.7</v>
      </c>
      <c r="E39" s="3">
        <v>52.8</v>
      </c>
      <c r="F39" s="3">
        <v>56.6</v>
      </c>
      <c r="G39" s="3">
        <v>68.8</v>
      </c>
      <c r="H39" s="38">
        <v>69.400000000000006</v>
      </c>
      <c r="I39" s="41">
        <f t="shared" si="0"/>
        <v>60.259999999999991</v>
      </c>
    </row>
    <row r="40" spans="2:9" ht="27" thickBot="1">
      <c r="B40" s="9">
        <v>30</v>
      </c>
      <c r="C40" s="7" t="s">
        <v>36</v>
      </c>
      <c r="D40" s="3">
        <v>68.599999999999994</v>
      </c>
      <c r="E40" s="3">
        <v>70.7</v>
      </c>
      <c r="F40" s="3">
        <v>73.599999999999994</v>
      </c>
      <c r="G40" s="3">
        <v>67.5</v>
      </c>
      <c r="H40" s="38">
        <v>66.400000000000006</v>
      </c>
      <c r="I40" s="41">
        <f t="shared" si="0"/>
        <v>69.359999999999985</v>
      </c>
    </row>
    <row r="41" spans="2:9" ht="15.75" thickBot="1">
      <c r="B41" s="9">
        <v>31</v>
      </c>
      <c r="C41" s="5" t="s">
        <v>37</v>
      </c>
      <c r="D41" s="3">
        <v>51.8</v>
      </c>
      <c r="E41" s="3">
        <v>54.5</v>
      </c>
      <c r="F41" s="3">
        <v>56.8</v>
      </c>
      <c r="G41" s="3">
        <v>52.8</v>
      </c>
      <c r="H41" s="39">
        <v>49.5</v>
      </c>
      <c r="I41" s="41">
        <f t="shared" si="0"/>
        <v>53.08</v>
      </c>
    </row>
    <row r="42" spans="2:9" ht="16.5" thickBot="1">
      <c r="B42" s="68" t="s">
        <v>38</v>
      </c>
      <c r="C42" s="69"/>
      <c r="D42" s="69"/>
      <c r="E42" s="69"/>
      <c r="F42" s="69"/>
      <c r="G42" s="69"/>
      <c r="H42" s="69"/>
      <c r="I42" s="41"/>
    </row>
    <row r="43" spans="2:9" ht="26.25" thickBot="1">
      <c r="B43" s="9">
        <v>32</v>
      </c>
      <c r="C43" s="5" t="s">
        <v>39</v>
      </c>
      <c r="D43" s="6">
        <v>75.8</v>
      </c>
      <c r="E43" s="3">
        <v>76.7</v>
      </c>
      <c r="F43" s="6">
        <v>76.5</v>
      </c>
      <c r="G43" s="6">
        <v>74.900000000000006</v>
      </c>
      <c r="H43" s="39">
        <v>72.5</v>
      </c>
      <c r="I43" s="41">
        <f t="shared" si="0"/>
        <v>75.28</v>
      </c>
    </row>
    <row r="44" spans="2:9" ht="39" thickBot="1">
      <c r="B44" s="9">
        <v>33</v>
      </c>
      <c r="C44" s="5" t="s">
        <v>40</v>
      </c>
      <c r="D44" s="3">
        <v>78.5</v>
      </c>
      <c r="E44" s="3">
        <v>78.3</v>
      </c>
      <c r="F44" s="3">
        <v>75.599999999999994</v>
      </c>
      <c r="G44" s="6">
        <v>72.8</v>
      </c>
      <c r="H44" s="39">
        <v>75.599999999999994</v>
      </c>
      <c r="I44" s="41">
        <f t="shared" si="0"/>
        <v>76.16</v>
      </c>
    </row>
    <row r="45" spans="2:9" ht="26.25" thickBot="1">
      <c r="B45" s="9">
        <v>34</v>
      </c>
      <c r="C45" s="5" t="s">
        <v>41</v>
      </c>
      <c r="D45" s="3">
        <v>76.5</v>
      </c>
      <c r="E45" s="6">
        <v>74.400000000000006</v>
      </c>
      <c r="F45" s="6">
        <v>73.599999999999994</v>
      </c>
      <c r="G45" s="3">
        <v>76.2</v>
      </c>
      <c r="H45" s="38">
        <v>76.7</v>
      </c>
      <c r="I45" s="41">
        <f t="shared" si="0"/>
        <v>75.47999999999999</v>
      </c>
    </row>
    <row r="46" spans="2:9" ht="30.75" thickBot="1">
      <c r="B46" s="9">
        <v>35</v>
      </c>
      <c r="C46" s="8" t="s">
        <v>42</v>
      </c>
      <c r="D46" s="3">
        <v>76.3</v>
      </c>
      <c r="E46" s="6">
        <v>74.7</v>
      </c>
      <c r="F46" s="6">
        <v>74.8</v>
      </c>
      <c r="G46" s="3">
        <v>77.599999999999994</v>
      </c>
      <c r="H46" s="38">
        <v>78.099999999999994</v>
      </c>
      <c r="I46" s="41">
        <f t="shared" si="0"/>
        <v>76.3</v>
      </c>
    </row>
    <row r="47" spans="2:9" ht="26.25" thickBot="1">
      <c r="B47" s="9">
        <v>36</v>
      </c>
      <c r="C47" s="5" t="s">
        <v>43</v>
      </c>
      <c r="D47" s="3">
        <v>76.900000000000006</v>
      </c>
      <c r="E47" s="6">
        <v>73.599999999999994</v>
      </c>
      <c r="F47" s="6">
        <v>74.400000000000006</v>
      </c>
      <c r="G47" s="6">
        <v>74.8</v>
      </c>
      <c r="H47" s="39">
        <v>72.7</v>
      </c>
      <c r="I47" s="41">
        <f t="shared" si="0"/>
        <v>74.47999999999999</v>
      </c>
    </row>
  </sheetData>
  <mergeCells count="6">
    <mergeCell ref="D6:H6"/>
    <mergeCell ref="B6:B7"/>
    <mergeCell ref="B25:H25"/>
    <mergeCell ref="B42:H42"/>
    <mergeCell ref="B8:H8"/>
    <mergeCell ref="B36:H36"/>
  </mergeCells>
  <hyperlinks>
    <hyperlink ref="C46" r:id="rId1" display="javascript:window.parent.location.href=%22https://plus.google.com/108757074642978819018/about?gl=US&amp;hl=en&amp;ved=0CAkQ2QY&amp;sa=X&amp;ei=Hkc-U6ysJoPK8QWNxoA4%22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B1:P40"/>
  <sheetViews>
    <sheetView tabSelected="1" topLeftCell="C1" workbookViewId="0">
      <selection activeCell="E2" sqref="E2"/>
    </sheetView>
  </sheetViews>
  <sheetFormatPr defaultRowHeight="15"/>
  <cols>
    <col min="2" max="2" width="5.85546875" customWidth="1"/>
    <col min="3" max="3" width="21.5703125" customWidth="1"/>
  </cols>
  <sheetData>
    <row r="1" spans="2:16" ht="18.75">
      <c r="E1" s="103" t="s">
        <v>62</v>
      </c>
    </row>
    <row r="4" spans="2:16">
      <c r="B4" s="55"/>
      <c r="C4" s="55"/>
      <c r="D4" s="57" t="s">
        <v>49</v>
      </c>
      <c r="E4" s="58" t="s">
        <v>50</v>
      </c>
      <c r="F4" s="58" t="s">
        <v>51</v>
      </c>
      <c r="G4" s="58" t="s">
        <v>52</v>
      </c>
      <c r="H4" s="58" t="s">
        <v>53</v>
      </c>
      <c r="I4" s="58" t="s">
        <v>54</v>
      </c>
      <c r="J4" s="58" t="s">
        <v>55</v>
      </c>
      <c r="K4" s="58" t="s">
        <v>56</v>
      </c>
      <c r="L4" s="58" t="s">
        <v>57</v>
      </c>
      <c r="M4" s="58" t="s">
        <v>58</v>
      </c>
      <c r="N4" s="58" t="s">
        <v>59</v>
      </c>
      <c r="O4" s="58" t="s">
        <v>60</v>
      </c>
      <c r="P4" s="59" t="s">
        <v>47</v>
      </c>
    </row>
    <row r="5" spans="2:16" ht="26.25" thickBot="1">
      <c r="B5" s="9">
        <v>1</v>
      </c>
      <c r="C5" s="56" t="s">
        <v>5</v>
      </c>
      <c r="D5" s="55">
        <f>'Mar 16'!M9</f>
        <v>69.211111111111109</v>
      </c>
      <c r="E5" s="55">
        <f>'Apr 16'!K9</f>
        <v>67.585714285714289</v>
      </c>
      <c r="F5" s="55">
        <f>'May 16'!P9</f>
        <v>67.109090909090909</v>
      </c>
      <c r="G5" s="55">
        <f>'Jun 16'!U9</f>
        <v>64.944444444444443</v>
      </c>
      <c r="H5" s="55">
        <f>'Jul 16'!L9</f>
        <v>65.662499999999994</v>
      </c>
      <c r="I5" s="55">
        <f>'Aug 16'!M9</f>
        <v>72.144444444444446</v>
      </c>
      <c r="J5" s="55">
        <f>'Sep 16'!M9</f>
        <v>73.099999999999994</v>
      </c>
      <c r="K5" s="55">
        <f>'Oct 16'!M9</f>
        <v>71.455555555555563</v>
      </c>
      <c r="L5" s="55">
        <f>'Nov 16'!L9</f>
        <v>73.112499999999997</v>
      </c>
      <c r="M5" s="55">
        <f>'Dec 16'!M9</f>
        <v>72.633333333333326</v>
      </c>
      <c r="N5" s="55">
        <f>'Jan 17'!M9</f>
        <v>71.455555555555563</v>
      </c>
      <c r="O5" s="55">
        <f>'Feb 17'!L9</f>
        <v>69.924999999999997</v>
      </c>
      <c r="P5" s="60">
        <f>AVERAGE(D5:O5)</f>
        <v>69.861604136604129</v>
      </c>
    </row>
    <row r="6" spans="2:16" ht="15.75" thickBot="1">
      <c r="B6" s="9">
        <v>2</v>
      </c>
      <c r="C6" s="56" t="s">
        <v>6</v>
      </c>
      <c r="D6" s="55">
        <f>'Mar 16'!M10</f>
        <v>71.300000000000011</v>
      </c>
      <c r="E6" s="55">
        <f>'Apr 16'!K10</f>
        <v>71.485714285714295</v>
      </c>
      <c r="F6" s="55">
        <f>'May 16'!P10</f>
        <v>68.444444444444443</v>
      </c>
      <c r="G6" s="55">
        <f>'Jun 16'!U10</f>
        <v>71.599999999999994</v>
      </c>
      <c r="H6" s="55">
        <f>'Jul 16'!L10</f>
        <v>74.375</v>
      </c>
      <c r="I6" s="55">
        <f>'Aug 16'!M10</f>
        <v>75.966666666666654</v>
      </c>
      <c r="J6" s="55">
        <f>'Sep 16'!M10</f>
        <v>75.444444444444443</v>
      </c>
      <c r="K6" s="55">
        <f>'Oct 16'!M10</f>
        <v>69.533333333333346</v>
      </c>
      <c r="L6" s="55">
        <f>'Nov 16'!L10</f>
        <v>73.425000000000011</v>
      </c>
      <c r="M6" s="55">
        <f>'Dec 16'!M10</f>
        <v>71.688888888888883</v>
      </c>
      <c r="N6" s="55">
        <f>'Jan 17'!M10</f>
        <v>71.800000000000011</v>
      </c>
      <c r="O6" s="55">
        <f>'Feb 17'!L10</f>
        <v>70.975000000000009</v>
      </c>
      <c r="P6" s="60">
        <f t="shared" ref="P6:P40" si="0">AVERAGE(D6:O6)</f>
        <v>72.169874338624339</v>
      </c>
    </row>
    <row r="7" spans="2:16" ht="15.75" thickBot="1">
      <c r="B7" s="9">
        <v>3</v>
      </c>
      <c r="C7" s="56" t="s">
        <v>7</v>
      </c>
      <c r="D7" s="55">
        <f>'Mar 16'!M11</f>
        <v>78.111111111111114</v>
      </c>
      <c r="E7" s="55">
        <f>'Apr 16'!K11</f>
        <v>78.157142857142858</v>
      </c>
      <c r="F7" s="55">
        <f>'May 16'!P11</f>
        <v>70.888888888888886</v>
      </c>
      <c r="G7" s="55">
        <f>'Jun 16'!U11</f>
        <v>77.766666666666666</v>
      </c>
      <c r="H7" s="55">
        <f>'Jul 16'!L11</f>
        <v>76.100000000000009</v>
      </c>
      <c r="I7" s="55">
        <f>'Aug 16'!M11</f>
        <v>69.400000000000006</v>
      </c>
      <c r="J7" s="55">
        <f>'Sep 16'!M11</f>
        <v>74.288888888888877</v>
      </c>
      <c r="K7" s="55">
        <f>'Oct 16'!M11</f>
        <v>68.933333333333337</v>
      </c>
      <c r="L7" s="55">
        <f>'Nov 16'!L11</f>
        <v>69.649999999999991</v>
      </c>
      <c r="M7" s="55">
        <f>'Dec 16'!M11</f>
        <v>72.8</v>
      </c>
      <c r="N7" s="55">
        <f>'Jan 17'!M11</f>
        <v>73.25555555555556</v>
      </c>
      <c r="O7" s="55">
        <f>'Feb 17'!L11</f>
        <v>73.737499999999997</v>
      </c>
      <c r="P7" s="60">
        <f t="shared" si="0"/>
        <v>73.590757275132276</v>
      </c>
    </row>
    <row r="8" spans="2:16" ht="15.75" thickBot="1">
      <c r="B8" s="9">
        <v>4</v>
      </c>
      <c r="C8" s="56" t="s">
        <v>8</v>
      </c>
      <c r="D8" s="55">
        <f>'Mar 16'!M12</f>
        <v>75.333333333333329</v>
      </c>
      <c r="E8" s="55">
        <f>'Apr 16'!K12</f>
        <v>73.971428571428575</v>
      </c>
      <c r="F8" s="55">
        <f>'May 16'!P12</f>
        <v>74.377777777777794</v>
      </c>
      <c r="G8" s="55">
        <f>'Jun 16'!U12</f>
        <v>76.666666666666671</v>
      </c>
      <c r="H8" s="55">
        <f>'Jul 16'!L12</f>
        <v>73.125</v>
      </c>
      <c r="I8" s="55">
        <f>'Aug 16'!M12</f>
        <v>71.48888888888888</v>
      </c>
      <c r="J8" s="55">
        <f>'Sep 16'!M12</f>
        <v>71.311111111111117</v>
      </c>
      <c r="K8" s="55">
        <f>'Oct 16'!M12</f>
        <v>68.533333333333331</v>
      </c>
      <c r="L8" s="55">
        <f>'Nov 16'!L12</f>
        <v>73.687500000000014</v>
      </c>
      <c r="M8" s="55">
        <f>'Dec 16'!M12</f>
        <v>69.233333333333334</v>
      </c>
      <c r="N8" s="55">
        <f>'Jan 17'!M12</f>
        <v>68.399999999999991</v>
      </c>
      <c r="O8" s="55">
        <f>'Feb 17'!L12</f>
        <v>73.95</v>
      </c>
      <c r="P8" s="60">
        <f t="shared" si="0"/>
        <v>72.506531084656089</v>
      </c>
    </row>
    <row r="9" spans="2:16" ht="15.75" thickBot="1">
      <c r="B9" s="9">
        <v>5</v>
      </c>
      <c r="C9" s="56" t="s">
        <v>9</v>
      </c>
      <c r="D9" s="55">
        <f>'Mar 16'!M13</f>
        <v>70.677777777777777</v>
      </c>
      <c r="E9" s="55">
        <f>'Apr 16'!K13</f>
        <v>71.314285714285717</v>
      </c>
      <c r="F9" s="55">
        <f>'May 16'!P13</f>
        <v>73.533333333333331</v>
      </c>
      <c r="G9" s="55">
        <f>'Jun 16'!U13</f>
        <v>68.188888888888897</v>
      </c>
      <c r="H9" s="55">
        <f>'Jul 16'!L13</f>
        <v>66.3</v>
      </c>
      <c r="I9" s="55">
        <f>'Aug 16'!M13</f>
        <v>67.266666666666652</v>
      </c>
      <c r="J9" s="55">
        <f>'Sep 16'!M13</f>
        <v>71.3</v>
      </c>
      <c r="K9" s="55">
        <f>'Oct 16'!M13</f>
        <v>65.599999999999994</v>
      </c>
      <c r="L9" s="55">
        <f>'Nov 16'!L13</f>
        <v>77.512500000000003</v>
      </c>
      <c r="M9" s="55">
        <f>'Dec 16'!M13</f>
        <v>64.62222222222222</v>
      </c>
      <c r="N9" s="55">
        <f>'Jan 17'!M13</f>
        <v>68.166666666666671</v>
      </c>
      <c r="O9" s="55">
        <f>'Feb 17'!L13</f>
        <v>71.387500000000003</v>
      </c>
      <c r="P9" s="60">
        <f t="shared" si="0"/>
        <v>69.655820105820112</v>
      </c>
    </row>
    <row r="10" spans="2:16" ht="15.75" thickBot="1">
      <c r="B10" s="9">
        <v>6</v>
      </c>
      <c r="C10" s="56" t="s">
        <v>10</v>
      </c>
      <c r="D10" s="55">
        <f>'Mar 16'!M14</f>
        <v>68.911111111111097</v>
      </c>
      <c r="E10" s="55">
        <f>'Apr 16'!K14</f>
        <v>68.8</v>
      </c>
      <c r="F10" s="55">
        <f>'May 16'!P14</f>
        <v>70.1111111111111</v>
      </c>
      <c r="G10" s="55">
        <f>'Jun 16'!U14</f>
        <v>69.711111111111109</v>
      </c>
      <c r="H10" s="55">
        <f>'Jul 16'!L14</f>
        <v>70.399999999999991</v>
      </c>
      <c r="I10" s="55">
        <f>'Aug 16'!M14</f>
        <v>71.144444444444446</v>
      </c>
      <c r="J10" s="55">
        <f>'Sep 16'!M14</f>
        <v>72.077777777777783</v>
      </c>
      <c r="K10" s="55">
        <f>'Oct 16'!M14</f>
        <v>69.433333333333323</v>
      </c>
      <c r="L10" s="55">
        <f>'Nov 16'!L14</f>
        <v>75.850000000000009</v>
      </c>
      <c r="M10" s="55">
        <f>'Dec 16'!M14</f>
        <v>66.87777777777778</v>
      </c>
      <c r="N10" s="55">
        <f>'Jan 17'!M14</f>
        <v>68.944444444444443</v>
      </c>
      <c r="O10" s="55">
        <f>'Feb 17'!L14</f>
        <v>70.875</v>
      </c>
      <c r="P10" s="60">
        <f t="shared" si="0"/>
        <v>70.261342592592584</v>
      </c>
    </row>
    <row r="11" spans="2:16" ht="15.75" thickBot="1">
      <c r="B11" s="9">
        <v>7</v>
      </c>
      <c r="C11" s="56" t="s">
        <v>11</v>
      </c>
      <c r="D11" s="55">
        <f>'Mar 16'!M15</f>
        <v>73.088888888888889</v>
      </c>
      <c r="E11" s="55">
        <f>'Apr 16'!K15</f>
        <v>72.971428571428575</v>
      </c>
      <c r="F11" s="55">
        <f>'May 16'!P15</f>
        <v>72.111111111111114</v>
      </c>
      <c r="G11" s="55">
        <f>'Jun 16'!U15</f>
        <v>72.400000000000006</v>
      </c>
      <c r="H11" s="55">
        <f>'Jul 16'!L15</f>
        <v>74.3125</v>
      </c>
      <c r="I11" s="55">
        <f>'Aug 16'!M15</f>
        <v>68.811111111111103</v>
      </c>
      <c r="J11" s="55">
        <f>'Sep 16'!M15</f>
        <v>70.811111111111089</v>
      </c>
      <c r="K11" s="55">
        <f>'Oct 16'!M15</f>
        <v>67.688888888888897</v>
      </c>
      <c r="L11" s="55">
        <f>'Nov 16'!L15</f>
        <v>69.8125</v>
      </c>
      <c r="M11" s="55">
        <f>'Dec 16'!M15</f>
        <v>73.333333333333329</v>
      </c>
      <c r="N11" s="55">
        <f>'Jan 17'!M15</f>
        <v>76.099999999999994</v>
      </c>
      <c r="O11" s="55">
        <f>'Feb 17'!L15</f>
        <v>74.537500000000009</v>
      </c>
      <c r="P11" s="60">
        <f t="shared" si="0"/>
        <v>72.164864417989421</v>
      </c>
    </row>
    <row r="12" spans="2:16" ht="15.75" thickBot="1">
      <c r="B12" s="9">
        <v>8</v>
      </c>
      <c r="C12" s="56" t="s">
        <v>12</v>
      </c>
      <c r="D12" s="55">
        <f>'Mar 16'!M16</f>
        <v>73.222222222222229</v>
      </c>
      <c r="E12" s="55">
        <f>'Apr 16'!K16</f>
        <v>70.128571428571419</v>
      </c>
      <c r="F12" s="55">
        <f>'May 16'!P16</f>
        <v>71.911111111111111</v>
      </c>
      <c r="G12" s="55">
        <f>'Jun 16'!U16</f>
        <v>72.155555555555551</v>
      </c>
      <c r="H12" s="55">
        <f>'Jul 16'!L16</f>
        <v>66.787499999999994</v>
      </c>
      <c r="I12" s="55">
        <f>'Aug 16'!M16</f>
        <v>68.366666666666674</v>
      </c>
      <c r="J12" s="55">
        <f>'Sep 16'!M16</f>
        <v>70.211111111111123</v>
      </c>
      <c r="K12" s="55">
        <f>'Oct 16'!M16</f>
        <v>70.87777777777778</v>
      </c>
      <c r="L12" s="55">
        <f>'Nov 16'!L16</f>
        <v>67.95</v>
      </c>
      <c r="M12" s="55">
        <f>'Dec 16'!M16</f>
        <v>74.788888888888877</v>
      </c>
      <c r="N12" s="55">
        <f>'Jan 17'!M16</f>
        <v>74.666666666666657</v>
      </c>
      <c r="O12" s="55">
        <f>'Feb 17'!L16</f>
        <v>72.287500000000009</v>
      </c>
      <c r="P12" s="60">
        <f t="shared" si="0"/>
        <v>71.112797619047612</v>
      </c>
    </row>
    <row r="13" spans="2:16" ht="15.75" thickBot="1">
      <c r="B13" s="9">
        <v>9</v>
      </c>
      <c r="C13" s="56" t="s">
        <v>13</v>
      </c>
      <c r="D13" s="55">
        <f>'Mar 16'!M17</f>
        <v>61.833333333333336</v>
      </c>
      <c r="E13" s="55">
        <f>'Apr 16'!K17</f>
        <v>61.01428571428572</v>
      </c>
      <c r="F13" s="55">
        <f>'May 16'!P17</f>
        <v>66.611111111111114</v>
      </c>
      <c r="G13" s="55">
        <f>'Jun 16'!U17</f>
        <v>68.022222222222226</v>
      </c>
      <c r="H13" s="55">
        <f>'Jul 16'!L17</f>
        <v>68.462500000000006</v>
      </c>
      <c r="I13" s="55">
        <f>'Aug 16'!M17</f>
        <v>67.199999999999989</v>
      </c>
      <c r="J13" s="55">
        <f>'Sep 16'!M17</f>
        <v>69.977777777777774</v>
      </c>
      <c r="K13" s="55">
        <f>'Oct 16'!M17</f>
        <v>72.86666666666666</v>
      </c>
      <c r="L13" s="55">
        <f>'Nov 16'!L17</f>
        <v>72.1875</v>
      </c>
      <c r="M13" s="55">
        <f>'Dec 16'!M17</f>
        <v>74.288888888888877</v>
      </c>
      <c r="N13" s="55">
        <f>'Jan 17'!M17</f>
        <v>68.86666666666666</v>
      </c>
      <c r="O13" s="55">
        <f>'Feb 17'!L17</f>
        <v>64.400000000000006</v>
      </c>
      <c r="P13" s="60">
        <f t="shared" si="0"/>
        <v>67.977579365079364</v>
      </c>
    </row>
    <row r="14" spans="2:16" ht="15.75" thickBot="1">
      <c r="B14" s="9">
        <v>10</v>
      </c>
      <c r="C14" s="56" t="s">
        <v>14</v>
      </c>
      <c r="D14" s="55">
        <f>'Mar 16'!M18</f>
        <v>66.900000000000006</v>
      </c>
      <c r="E14" s="55">
        <f>'Apr 16'!K18</f>
        <v>65.528571428571439</v>
      </c>
      <c r="F14" s="55">
        <f>'May 16'!P18</f>
        <v>72.888888888888886</v>
      </c>
      <c r="G14" s="55">
        <f>'Jun 16'!U18</f>
        <v>71.544444444444437</v>
      </c>
      <c r="H14" s="55">
        <f>'Jul 16'!L18</f>
        <v>72.812499999999986</v>
      </c>
      <c r="I14" s="55">
        <f>'Aug 16'!M18</f>
        <v>72.022222222222226</v>
      </c>
      <c r="J14" s="55">
        <f>'Sep 16'!M18</f>
        <v>69.288888888888877</v>
      </c>
      <c r="K14" s="55">
        <f>'Oct 16'!M18</f>
        <v>70.211111111111109</v>
      </c>
      <c r="L14" s="55">
        <f>'Nov 16'!L18</f>
        <v>71.6875</v>
      </c>
      <c r="M14" s="55">
        <f>'Dec 16'!M18</f>
        <v>73.099999999999994</v>
      </c>
      <c r="N14" s="55">
        <f>'Jan 17'!M18</f>
        <v>67.077777777777769</v>
      </c>
      <c r="O14" s="55">
        <f>'Feb 17'!L18</f>
        <v>65.2</v>
      </c>
      <c r="P14" s="60">
        <f t="shared" si="0"/>
        <v>69.855158730158749</v>
      </c>
    </row>
    <row r="15" spans="2:16" ht="15.75" thickBot="1">
      <c r="B15" s="9">
        <v>11</v>
      </c>
      <c r="C15" s="56" t="s">
        <v>15</v>
      </c>
      <c r="D15" s="55">
        <f>'Mar 16'!M19</f>
        <v>76.311111111111131</v>
      </c>
      <c r="E15" s="55">
        <f>'Apr 16'!K19</f>
        <v>76.48571428571428</v>
      </c>
      <c r="F15" s="55">
        <f>'May 16'!P19</f>
        <v>72.98888888888888</v>
      </c>
      <c r="G15" s="55">
        <f>'Jun 16'!U19</f>
        <v>74.100000000000009</v>
      </c>
      <c r="H15" s="55">
        <f>'Jul 16'!L19</f>
        <v>71.512500000000003</v>
      </c>
      <c r="I15" s="55">
        <f>'Aug 16'!M19</f>
        <v>74.13333333333334</v>
      </c>
      <c r="J15" s="55">
        <f>'Sep 16'!M19</f>
        <v>69.055555555555543</v>
      </c>
      <c r="K15" s="55">
        <f>'Oct 16'!M19</f>
        <v>71.877777777777766</v>
      </c>
      <c r="L15" s="55">
        <f>'Nov 16'!L19</f>
        <v>72.575000000000003</v>
      </c>
      <c r="M15" s="55">
        <f>'Dec 16'!M19</f>
        <v>69.911111111111111</v>
      </c>
      <c r="N15" s="55">
        <f>'Jan 17'!M19</f>
        <v>72.611111111111114</v>
      </c>
      <c r="O15" s="55">
        <f>'Feb 17'!L19</f>
        <v>76.5625</v>
      </c>
      <c r="P15" s="60">
        <f t="shared" si="0"/>
        <v>73.17705026455026</v>
      </c>
    </row>
    <row r="16" spans="2:16" ht="15.75" thickBot="1">
      <c r="B16" s="9">
        <v>12</v>
      </c>
      <c r="C16" s="56" t="s">
        <v>16</v>
      </c>
      <c r="D16" s="55">
        <f>'Mar 16'!M20</f>
        <v>77.48888888888888</v>
      </c>
      <c r="E16" s="55">
        <f>'Apr 16'!K20</f>
        <v>75.55714285714285</v>
      </c>
      <c r="F16" s="55">
        <f>'May 16'!P20</f>
        <v>72.477777777777789</v>
      </c>
      <c r="G16" s="55">
        <f>'Jun 16'!U20</f>
        <v>72.588888888888903</v>
      </c>
      <c r="H16" s="55">
        <f>'Jul 16'!L20</f>
        <v>71.774999999999991</v>
      </c>
      <c r="I16" s="55">
        <f>'Aug 16'!M20</f>
        <v>71.211111111111109</v>
      </c>
      <c r="J16" s="55">
        <f>'Sep 16'!M20</f>
        <v>72.811111111111117</v>
      </c>
      <c r="K16" s="55">
        <f>'Oct 16'!M20</f>
        <v>71.900000000000006</v>
      </c>
      <c r="L16" s="55">
        <f>'Nov 16'!L20</f>
        <v>78.3125</v>
      </c>
      <c r="M16" s="55">
        <f>'Dec 16'!M20</f>
        <v>71.199999999999989</v>
      </c>
      <c r="N16" s="55">
        <f>'Jan 17'!M20</f>
        <v>73.177777777777777</v>
      </c>
      <c r="O16" s="55">
        <f>'Feb 17'!L20</f>
        <v>72.862500000000011</v>
      </c>
      <c r="P16" s="60">
        <f t="shared" si="0"/>
        <v>73.446891534391526</v>
      </c>
    </row>
    <row r="17" spans="2:16" ht="15.75" thickBot="1">
      <c r="B17" s="9">
        <v>13</v>
      </c>
      <c r="C17" s="56" t="s">
        <v>17</v>
      </c>
      <c r="D17" s="55">
        <f>'Mar 16'!M21</f>
        <v>71.055555555555557</v>
      </c>
      <c r="E17" s="55">
        <f>'Apr 16'!K21</f>
        <v>60.648571428571429</v>
      </c>
      <c r="F17" s="55">
        <f>'May 16'!P21</f>
        <v>71.644444444444446</v>
      </c>
      <c r="G17" s="55">
        <f>'Jun 16'!U21</f>
        <v>72.344444444444449</v>
      </c>
      <c r="H17" s="55">
        <f>'Jul 16'!L21</f>
        <v>68.9375</v>
      </c>
      <c r="I17" s="55">
        <f>'Aug 16'!M21</f>
        <v>68.333333333333329</v>
      </c>
      <c r="J17" s="55">
        <f>'Sep 16'!M21</f>
        <v>69.099999999999994</v>
      </c>
      <c r="K17" s="55">
        <f>'Oct 16'!M21</f>
        <v>67.955555555555549</v>
      </c>
      <c r="L17" s="55">
        <f>'Nov 16'!L21</f>
        <v>72.237499999999997</v>
      </c>
      <c r="M17" s="55">
        <f>'Dec 16'!M21</f>
        <v>71.188888888888883</v>
      </c>
      <c r="N17" s="55">
        <f>'Jan 17'!M21</f>
        <v>71.3</v>
      </c>
      <c r="O17" s="55">
        <f>'Feb 17'!L21</f>
        <v>70.637499999999989</v>
      </c>
      <c r="P17" s="60">
        <f t="shared" si="0"/>
        <v>69.615274470899465</v>
      </c>
    </row>
    <row r="18" spans="2:16" ht="15.75" thickBot="1">
      <c r="B18" s="9">
        <v>14</v>
      </c>
      <c r="C18" s="56" t="s">
        <v>18</v>
      </c>
      <c r="D18" s="55">
        <f>'Mar 16'!M22</f>
        <v>70.444444444444429</v>
      </c>
      <c r="E18" s="55">
        <f>'Apr 16'!K22</f>
        <v>71.171428571428564</v>
      </c>
      <c r="F18" s="55">
        <f>'May 16'!P22</f>
        <v>70.611111111111114</v>
      </c>
      <c r="G18" s="55">
        <f>'Jun 16'!U22</f>
        <v>72.255555555555546</v>
      </c>
      <c r="H18" s="55">
        <f>'Jul 16'!L22</f>
        <v>74.399999999999991</v>
      </c>
      <c r="I18" s="55">
        <f>'Aug 16'!M22</f>
        <v>70.877777777777794</v>
      </c>
      <c r="J18" s="55">
        <f>'Sep 16'!M22</f>
        <v>74.111111111111128</v>
      </c>
      <c r="K18" s="55">
        <f>'Oct 16'!M22</f>
        <v>69.144444444444446</v>
      </c>
      <c r="L18" s="55">
        <f>'Nov 16'!L22</f>
        <v>74.375</v>
      </c>
      <c r="M18" s="55">
        <f>'Dec 16'!M22</f>
        <v>72.099999999999994</v>
      </c>
      <c r="N18" s="55">
        <f>'Jan 17'!M22</f>
        <v>69.98888888888888</v>
      </c>
      <c r="O18" s="55">
        <f>'Feb 17'!L22</f>
        <v>69.02500000000002</v>
      </c>
      <c r="P18" s="60">
        <f t="shared" si="0"/>
        <v>71.542063492063491</v>
      </c>
    </row>
    <row r="19" spans="2:16" ht="15.75" thickBot="1">
      <c r="B19" s="9">
        <v>15</v>
      </c>
      <c r="C19" s="56" t="s">
        <v>19</v>
      </c>
      <c r="D19" s="55">
        <f>'Mar 16'!M23</f>
        <v>68.611111111111128</v>
      </c>
      <c r="E19" s="55">
        <f>'Apr 16'!K23</f>
        <v>68.342857142857142</v>
      </c>
      <c r="F19" s="55">
        <f>'May 16'!P23</f>
        <v>70.833333333333329</v>
      </c>
      <c r="G19" s="55">
        <f>'Jun 16'!U23</f>
        <v>72.900000000000006</v>
      </c>
      <c r="H19" s="55">
        <f>'Jul 16'!L23</f>
        <v>72.212500000000006</v>
      </c>
      <c r="I19" s="55">
        <f>'Aug 16'!M23</f>
        <v>68.411111111111097</v>
      </c>
      <c r="J19" s="55">
        <f>'Sep 16'!M23</f>
        <v>72.599999999999994</v>
      </c>
      <c r="K19" s="55">
        <f>'Oct 16'!M23</f>
        <v>68.73333333333332</v>
      </c>
      <c r="L19" s="55">
        <f>'Nov 16'!L23</f>
        <v>75.8125</v>
      </c>
      <c r="M19" s="55">
        <f>'Dec 16'!M23</f>
        <v>67.111111111111114</v>
      </c>
      <c r="N19" s="55">
        <f>'Jan 17'!M23</f>
        <v>73.36666666666666</v>
      </c>
      <c r="O19" s="55">
        <f>'Feb 17'!L23</f>
        <v>71.775000000000006</v>
      </c>
      <c r="P19" s="60">
        <f t="shared" si="0"/>
        <v>70.892460317460305</v>
      </c>
    </row>
    <row r="20" spans="2:16" ht="15.75" thickBot="1">
      <c r="B20" s="9">
        <v>16</v>
      </c>
      <c r="C20" s="56" t="s">
        <v>20</v>
      </c>
      <c r="D20" s="55">
        <f>'Mar 16'!M24</f>
        <v>70.699999999999989</v>
      </c>
      <c r="E20" s="55">
        <f>'Apr 16'!K24</f>
        <v>70.5</v>
      </c>
      <c r="F20" s="55">
        <f>'May 16'!P24</f>
        <v>66.833333333333329</v>
      </c>
      <c r="G20" s="55">
        <f>'Jun 16'!U24</f>
        <v>71.933333333333337</v>
      </c>
      <c r="H20" s="55">
        <f>'Jul 16'!L24</f>
        <v>68.45</v>
      </c>
      <c r="I20" s="55">
        <f>'Aug 16'!M24</f>
        <v>68.811111111111117</v>
      </c>
      <c r="J20" s="55">
        <f>'Sep 16'!M24</f>
        <v>73.611111111111128</v>
      </c>
      <c r="K20" s="55">
        <f>'Oct 16'!M24</f>
        <v>71.87777777777778</v>
      </c>
      <c r="L20" s="55">
        <f>'Nov 16'!L24</f>
        <v>75.362499999999997</v>
      </c>
      <c r="M20" s="55">
        <f>'Dec 16'!M24</f>
        <v>69.322222222222223</v>
      </c>
      <c r="N20" s="55">
        <f>'Jan 17'!M24</f>
        <v>73.655555555555551</v>
      </c>
      <c r="O20" s="55">
        <f>'Feb 17'!L24</f>
        <v>71.337500000000006</v>
      </c>
      <c r="P20" s="60">
        <f t="shared" si="0"/>
        <v>71.032870370370361</v>
      </c>
    </row>
    <row r="21" spans="2:16" ht="19.5" customHeight="1" thickBot="1">
      <c r="B21" s="61">
        <v>17</v>
      </c>
      <c r="C21" s="62" t="s">
        <v>22</v>
      </c>
      <c r="D21" s="63">
        <f>'Mar 16'!M26</f>
        <v>71.366666666666674</v>
      </c>
      <c r="E21" s="63">
        <f>'Apr 16'!K26</f>
        <v>67.671428571428578</v>
      </c>
      <c r="F21" s="63">
        <f>'May 16'!P26</f>
        <v>62.955555555555556</v>
      </c>
      <c r="G21" s="63">
        <f>'Jun 16'!U26</f>
        <v>68.37777777777778</v>
      </c>
      <c r="H21" s="63">
        <f>'Jul 16'!L26</f>
        <v>68.012499999999989</v>
      </c>
      <c r="I21" s="63">
        <f>'Aug 16'!M26</f>
        <v>67.011111111111106</v>
      </c>
      <c r="J21" s="63">
        <f>'Sep 16'!M26</f>
        <v>67.211111111111094</v>
      </c>
      <c r="K21" s="63">
        <f>'Oct 16'!M26</f>
        <v>59.544444444444444</v>
      </c>
      <c r="L21" s="63">
        <f>'Nov 16'!L26</f>
        <v>67.4375</v>
      </c>
      <c r="M21" s="63">
        <f>'Dec 16'!M26</f>
        <v>64.066666666666663</v>
      </c>
      <c r="N21" s="63">
        <f>'Jan 17'!M26</f>
        <v>66.8</v>
      </c>
      <c r="O21" s="63">
        <f>'Feb 17'!L26</f>
        <v>70.537500000000009</v>
      </c>
      <c r="P21" s="59">
        <f t="shared" si="0"/>
        <v>66.749355158730154</v>
      </c>
    </row>
    <row r="22" spans="2:16" ht="26.25" thickBot="1">
      <c r="B22" s="61">
        <v>18</v>
      </c>
      <c r="C22" s="62" t="s">
        <v>23</v>
      </c>
      <c r="D22" s="63">
        <f>'Mar 16'!M27</f>
        <v>66.088888888888889</v>
      </c>
      <c r="E22" s="63">
        <f>'Apr 16'!K27</f>
        <v>68.571428571428584</v>
      </c>
      <c r="F22" s="63">
        <f>'May 16'!P27</f>
        <v>61.377777777777773</v>
      </c>
      <c r="G22" s="63">
        <f>'Jun 16'!U27</f>
        <v>65.966666666666669</v>
      </c>
      <c r="H22" s="63">
        <f>'Jul 16'!L27</f>
        <v>62.3125</v>
      </c>
      <c r="I22" s="63">
        <f>'Aug 16'!M27</f>
        <v>66.188888888888897</v>
      </c>
      <c r="J22" s="63">
        <f>'Sep 16'!M27</f>
        <v>66.855555555555554</v>
      </c>
      <c r="K22" s="63">
        <f>'Oct 16'!M27</f>
        <v>66.322222222222223</v>
      </c>
      <c r="L22" s="63">
        <f>'Nov 16'!L27</f>
        <v>67.1875</v>
      </c>
      <c r="M22" s="63">
        <f>'Dec 16'!M27</f>
        <v>60.722222222222221</v>
      </c>
      <c r="N22" s="63">
        <f>'Jan 17'!M27</f>
        <v>63.20000000000001</v>
      </c>
      <c r="O22" s="63">
        <f>'Feb 17'!L27</f>
        <v>62.325000000000003</v>
      </c>
      <c r="P22" s="59">
        <f t="shared" si="0"/>
        <v>64.759887566137579</v>
      </c>
    </row>
    <row r="23" spans="2:16" ht="15.75" thickBot="1">
      <c r="B23" s="61">
        <v>19</v>
      </c>
      <c r="C23" s="62" t="s">
        <v>24</v>
      </c>
      <c r="D23" s="63">
        <f>'Mar 16'!M28</f>
        <v>60.611111111111121</v>
      </c>
      <c r="E23" s="63">
        <f>'Apr 16'!K28</f>
        <v>63.1</v>
      </c>
      <c r="F23" s="63">
        <f>'May 16'!P28</f>
        <v>61.6</v>
      </c>
      <c r="G23" s="63">
        <f>'Jun 16'!U28</f>
        <v>64.555555555555543</v>
      </c>
      <c r="H23" s="63">
        <f>'Jul 16'!L28</f>
        <v>61.837499999999999</v>
      </c>
      <c r="I23" s="63">
        <f>'Aug 16'!M28</f>
        <v>60.966666666666661</v>
      </c>
      <c r="J23" s="63">
        <f>'Sep 16'!M28</f>
        <v>62.844444444444449</v>
      </c>
      <c r="K23" s="63">
        <f>'Oct 16'!M28</f>
        <v>65.725000000000009</v>
      </c>
      <c r="L23" s="63">
        <f>'Nov 16'!L28</f>
        <v>66.224999999999994</v>
      </c>
      <c r="M23" s="63">
        <f>'Dec 16'!M28</f>
        <v>60.022222222222211</v>
      </c>
      <c r="N23" s="63">
        <f>'Jan 17'!M28</f>
        <v>59.811111111111103</v>
      </c>
      <c r="O23" s="63">
        <f>'Feb 17'!L28</f>
        <v>61.424999999999997</v>
      </c>
      <c r="P23" s="59">
        <f t="shared" si="0"/>
        <v>62.393634259259251</v>
      </c>
    </row>
    <row r="24" spans="2:16" ht="15.75" thickBot="1">
      <c r="B24" s="61">
        <v>20</v>
      </c>
      <c r="C24" s="62" t="s">
        <v>25</v>
      </c>
      <c r="D24" s="63">
        <f>'Mar 16'!M29</f>
        <v>59.477777777777789</v>
      </c>
      <c r="E24" s="63">
        <f>'Apr 16'!K29</f>
        <v>64.100000000000009</v>
      </c>
      <c r="F24" s="63">
        <f>'May 16'!P29</f>
        <v>56.422222222222224</v>
      </c>
      <c r="G24" s="63">
        <f>'Jun 16'!U29</f>
        <v>60.422222222222217</v>
      </c>
      <c r="H24" s="63">
        <f>'Jul 16'!L29</f>
        <v>65.625</v>
      </c>
      <c r="I24" s="63">
        <f>'Aug 16'!M29</f>
        <v>64.844444444444449</v>
      </c>
      <c r="J24" s="63">
        <f>'Sep 16'!M29</f>
        <v>61.377777777777773</v>
      </c>
      <c r="K24" s="63">
        <f>'Oct 16'!M29</f>
        <v>66.044444444444437</v>
      </c>
      <c r="L24" s="63">
        <f>'Nov 16'!L29</f>
        <v>65.75</v>
      </c>
      <c r="M24" s="63">
        <f>'Dec 16'!M29</f>
        <v>61.055555555555557</v>
      </c>
      <c r="N24" s="63">
        <f>'Jan 17'!M29</f>
        <v>58.86666666666666</v>
      </c>
      <c r="O24" s="63">
        <f>'Feb 17'!L29</f>
        <v>59.199999999999989</v>
      </c>
      <c r="P24" s="59">
        <f t="shared" si="0"/>
        <v>61.932175925925925</v>
      </c>
    </row>
    <row r="25" spans="2:16" ht="15.75" thickBot="1">
      <c r="B25" s="61">
        <v>21</v>
      </c>
      <c r="C25" s="62" t="s">
        <v>26</v>
      </c>
      <c r="D25" s="63">
        <f>'Mar 16'!M30</f>
        <v>54.933333333333337</v>
      </c>
      <c r="E25" s="63">
        <f>'Apr 16'!K30</f>
        <v>58.242857142857147</v>
      </c>
      <c r="F25" s="63">
        <f>'May 16'!P30</f>
        <v>56.599999999999994</v>
      </c>
      <c r="G25" s="63">
        <f>'Jun 16'!U30</f>
        <v>61.855555555555561</v>
      </c>
      <c r="H25" s="63">
        <f>'Jul 16'!L30</f>
        <v>63.4375</v>
      </c>
      <c r="I25" s="63">
        <f>'Aug 16'!M30</f>
        <v>66.811111111111103</v>
      </c>
      <c r="J25" s="63">
        <f>'Sep 16'!M30</f>
        <v>61.444444444444443</v>
      </c>
      <c r="K25" s="63">
        <f>'Oct 16'!M30</f>
        <v>63.422222222222217</v>
      </c>
      <c r="L25" s="63">
        <f>'Nov 16'!L30</f>
        <v>62.212500000000006</v>
      </c>
      <c r="M25" s="63">
        <f>'Dec 16'!M30</f>
        <v>60.166666666666664</v>
      </c>
      <c r="N25" s="63">
        <f>'Jan 17'!M30</f>
        <v>59.088888888888896</v>
      </c>
      <c r="O25" s="63">
        <f>'Feb 17'!L30</f>
        <v>61.512500000000003</v>
      </c>
      <c r="P25" s="59">
        <f t="shared" si="0"/>
        <v>60.810631613756613</v>
      </c>
    </row>
    <row r="26" spans="2:16" ht="15.75" thickBot="1">
      <c r="B26" s="61">
        <v>22</v>
      </c>
      <c r="C26" s="62" t="s">
        <v>27</v>
      </c>
      <c r="D26" s="63">
        <f>'Mar 16'!M31</f>
        <v>59.300000000000004</v>
      </c>
      <c r="E26" s="63">
        <f>'Apr 16'!K31</f>
        <v>59.4</v>
      </c>
      <c r="F26" s="63">
        <f>'May 16'!P31</f>
        <v>63.211111111111109</v>
      </c>
      <c r="G26" s="63">
        <f>'Jun 16'!U31</f>
        <v>62.144444444444453</v>
      </c>
      <c r="H26" s="63">
        <f>'Jul 16'!L31</f>
        <v>63.587499999999991</v>
      </c>
      <c r="I26" s="63">
        <f>'Aug 16'!M31</f>
        <v>66.544444444444437</v>
      </c>
      <c r="J26" s="63">
        <f>'Sep 16'!M31</f>
        <v>59.333333333333336</v>
      </c>
      <c r="K26" s="63">
        <f>'Oct 16'!M31</f>
        <v>63.411111111111119</v>
      </c>
      <c r="L26" s="63">
        <f>'Nov 16'!L31</f>
        <v>63.65</v>
      </c>
      <c r="M26" s="63">
        <f>'Dec 16'!M31</f>
        <v>59.188888888888897</v>
      </c>
      <c r="N26" s="63">
        <f>'Jan 17'!M31</f>
        <v>65.166666666666671</v>
      </c>
      <c r="O26" s="63">
        <f>'Feb 17'!L31</f>
        <v>66.775000000000006</v>
      </c>
      <c r="P26" s="59">
        <f t="shared" si="0"/>
        <v>62.642708333333324</v>
      </c>
    </row>
    <row r="27" spans="2:16" ht="15.75" thickBot="1">
      <c r="B27" s="61">
        <v>23</v>
      </c>
      <c r="C27" s="62" t="s">
        <v>28</v>
      </c>
      <c r="D27" s="63">
        <f>'Mar 16'!M32</f>
        <v>60.211111111111109</v>
      </c>
      <c r="E27" s="63">
        <f>'Apr 16'!K32</f>
        <v>60.457142857142856</v>
      </c>
      <c r="F27" s="63">
        <f>'May 16'!P32</f>
        <v>65.066666666666663</v>
      </c>
      <c r="G27" s="63">
        <f>'Jun 16'!U32</f>
        <v>56.18888888888889</v>
      </c>
      <c r="H27" s="63">
        <f>'Jul 16'!L32</f>
        <v>59.062499999999993</v>
      </c>
      <c r="I27" s="63">
        <f>'Aug 16'!M32</f>
        <v>67.744444444444454</v>
      </c>
      <c r="J27" s="63">
        <f>'Sep 16'!M32</f>
        <v>67.933333333333337</v>
      </c>
      <c r="K27" s="63">
        <f>'Oct 16'!M32</f>
        <v>68.233333333333334</v>
      </c>
      <c r="L27" s="63">
        <f>'Nov 16'!L32</f>
        <v>64.0625</v>
      </c>
      <c r="M27" s="63">
        <f>'Dec 16'!M32</f>
        <v>66.48888888888888</v>
      </c>
      <c r="N27" s="63">
        <f>'Jan 17'!M32</f>
        <v>65.355555555555554</v>
      </c>
      <c r="O27" s="63">
        <f>'Feb 17'!L32</f>
        <v>56.987500000000004</v>
      </c>
      <c r="P27" s="59">
        <f t="shared" si="0"/>
        <v>63.149322089947098</v>
      </c>
    </row>
    <row r="28" spans="2:16" ht="15.75" thickBot="1">
      <c r="B28" s="61">
        <v>24</v>
      </c>
      <c r="C28" s="62" t="s">
        <v>29</v>
      </c>
      <c r="D28" s="63">
        <f>'Mar 16'!M33</f>
        <v>60</v>
      </c>
      <c r="E28" s="63">
        <f>'Apr 16'!K33</f>
        <v>60.757142857142867</v>
      </c>
      <c r="F28" s="63">
        <f>'May 16'!P33</f>
        <v>63.144444444444439</v>
      </c>
      <c r="G28" s="63">
        <f>'Jun 16'!U33</f>
        <v>68.12222222222222</v>
      </c>
      <c r="H28" s="63">
        <f>'Jul 16'!L33</f>
        <v>66.5625</v>
      </c>
      <c r="I28" s="63">
        <f>'Aug 16'!M33</f>
        <v>68.01111111111112</v>
      </c>
      <c r="J28" s="63">
        <f>'Sep 16'!M33</f>
        <v>68.822222222222237</v>
      </c>
      <c r="K28" s="63">
        <f>'Oct 16'!M33</f>
        <v>64.833333333333329</v>
      </c>
      <c r="L28" s="63">
        <f>'Nov 16'!L33</f>
        <v>63.712499999999999</v>
      </c>
      <c r="M28" s="63">
        <f>'Dec 16'!M33</f>
        <v>62.75555555555556</v>
      </c>
      <c r="N28" s="63">
        <f>'Jan 17'!M33</f>
        <v>65.177777777777763</v>
      </c>
      <c r="O28" s="63">
        <f>'Feb 17'!L33</f>
        <v>59.875</v>
      </c>
      <c r="P28" s="59">
        <f t="shared" si="0"/>
        <v>64.314484126984141</v>
      </c>
    </row>
    <row r="29" spans="2:16" ht="15.75" thickBot="1">
      <c r="B29" s="61">
        <v>25</v>
      </c>
      <c r="C29" s="62" t="s">
        <v>30</v>
      </c>
      <c r="D29" s="63">
        <f>'Mar 16'!M34</f>
        <v>76.622222222222234</v>
      </c>
      <c r="E29" s="63">
        <f>'Apr 16'!K34</f>
        <v>73.971428571428561</v>
      </c>
      <c r="F29" s="63">
        <f>'May 16'!P34</f>
        <v>62.56666666666667</v>
      </c>
      <c r="G29" s="63">
        <f>'Jun 16'!U34</f>
        <v>61.733333333333334</v>
      </c>
      <c r="H29" s="63">
        <f>'Jul 16'!L34</f>
        <v>60.887500000000003</v>
      </c>
      <c r="I29" s="63">
        <f>'Aug 16'!M34</f>
        <v>62.388888888888886</v>
      </c>
      <c r="J29" s="63">
        <f>'Sep 16'!M34</f>
        <v>65.022222222222226</v>
      </c>
      <c r="K29" s="63">
        <f>'Oct 16'!M34</f>
        <v>67.155555555555566</v>
      </c>
      <c r="L29" s="63">
        <f>'Nov 16'!L34</f>
        <v>72.237500000000011</v>
      </c>
      <c r="M29" s="63">
        <f>'Dec 16'!M34</f>
        <v>69.36666666666666</v>
      </c>
      <c r="N29" s="63">
        <f>'Jan 17'!M34</f>
        <v>63.399999999999991</v>
      </c>
      <c r="O29" s="63">
        <f>'Feb 17'!L34</f>
        <v>70.575000000000003</v>
      </c>
      <c r="P29" s="59">
        <f t="shared" si="0"/>
        <v>67.160582010582019</v>
      </c>
    </row>
    <row r="30" spans="2:16" ht="15.75" thickBot="1">
      <c r="B30" s="61">
        <v>26</v>
      </c>
      <c r="C30" s="62" t="s">
        <v>31</v>
      </c>
      <c r="D30" s="63">
        <f>'Mar 16'!M35</f>
        <v>76.111111111111114</v>
      </c>
      <c r="E30" s="63">
        <f>'Apr 16'!K35</f>
        <v>74.528571428571425</v>
      </c>
      <c r="F30" s="63">
        <f>'May 16'!P35</f>
        <v>64.211111111111109</v>
      </c>
      <c r="G30" s="63">
        <f>'Jun 16'!U35</f>
        <v>63.5</v>
      </c>
      <c r="H30" s="63">
        <f>'Jul 16'!L35</f>
        <v>61.050000000000004</v>
      </c>
      <c r="I30" s="63">
        <f>'Aug 16'!M35</f>
        <v>59.900000000000006</v>
      </c>
      <c r="J30" s="63">
        <f>'Sep 16'!M35</f>
        <v>67.088888888888889</v>
      </c>
      <c r="K30" s="63">
        <f>'Oct 16'!M35</f>
        <v>71.411111111111111</v>
      </c>
      <c r="L30" s="63">
        <f>'Nov 16'!L35</f>
        <v>70.724999999999994</v>
      </c>
      <c r="M30" s="63">
        <f>'Dec 16'!M35</f>
        <v>67.777777777777771</v>
      </c>
      <c r="N30" s="63">
        <f>'Jan 17'!M35</f>
        <v>54.822222222222223</v>
      </c>
      <c r="O30" s="63">
        <f>'Feb 17'!L35</f>
        <v>65.837500000000006</v>
      </c>
      <c r="P30" s="59">
        <f t="shared" si="0"/>
        <v>66.413607804232811</v>
      </c>
    </row>
    <row r="31" spans="2:16" ht="15.75" thickBot="1">
      <c r="B31" s="64">
        <v>27</v>
      </c>
      <c r="C31" s="64" t="s">
        <v>33</v>
      </c>
      <c r="D31" s="65">
        <f>'Mar 16'!M37</f>
        <v>48.855555555555561</v>
      </c>
      <c r="E31" s="63">
        <f>'Apr 16'!K37</f>
        <v>51.714285714285722</v>
      </c>
      <c r="F31" s="63">
        <f>'May 16'!P37</f>
        <v>51.788888888888899</v>
      </c>
      <c r="G31" s="63">
        <f>'Jun 16'!U37</f>
        <v>54.977777777777789</v>
      </c>
      <c r="H31" s="63">
        <f>'Jul 16'!L37</f>
        <v>60.550000000000004</v>
      </c>
      <c r="I31" s="63">
        <f>'Aug 16'!M37</f>
        <v>63.711111111111109</v>
      </c>
      <c r="J31" s="63">
        <f>'Sep 16'!M37</f>
        <v>58.777777777777779</v>
      </c>
      <c r="K31" s="63">
        <f>'Oct 16'!M37</f>
        <v>56.900000000000006</v>
      </c>
      <c r="L31" s="63">
        <f>'Nov 16'!L37</f>
        <v>55.762500000000003</v>
      </c>
      <c r="M31" s="63">
        <f>'Dec 16'!M37</f>
        <v>52.43333333333333</v>
      </c>
      <c r="N31" s="63">
        <f>'Jan 17'!M37</f>
        <v>50.944444444444436</v>
      </c>
      <c r="O31" s="63">
        <f>'Feb 17'!L37</f>
        <v>52.050000000000004</v>
      </c>
      <c r="P31" s="59">
        <f t="shared" si="0"/>
        <v>54.872139550264542</v>
      </c>
    </row>
    <row r="32" spans="2:16" ht="15.75" thickBot="1">
      <c r="B32" s="61">
        <v>28</v>
      </c>
      <c r="C32" s="66" t="s">
        <v>34</v>
      </c>
      <c r="D32" s="65">
        <f>'Mar 16'!M38</f>
        <v>56.944444444444443</v>
      </c>
      <c r="E32" s="63">
        <f>'Apr 16'!K38</f>
        <v>55.971428571428575</v>
      </c>
      <c r="F32" s="63">
        <f>'May 16'!P38</f>
        <v>58.033333333333331</v>
      </c>
      <c r="G32" s="63">
        <f>'Jun 16'!U38</f>
        <v>59.222222222222221</v>
      </c>
      <c r="H32" s="63">
        <f>'Jul 16'!L38</f>
        <v>58.157142857142851</v>
      </c>
      <c r="I32" s="63">
        <f>'Aug 16'!M38</f>
        <v>57.122222222222227</v>
      </c>
      <c r="J32" s="63">
        <f>'Sep 16'!M38</f>
        <v>59.533333333333331</v>
      </c>
      <c r="K32" s="63">
        <f>'Oct 16'!M38</f>
        <v>59.911111111111119</v>
      </c>
      <c r="L32" s="63">
        <f>'Nov 16'!L38</f>
        <v>62.412500000000001</v>
      </c>
      <c r="M32" s="63">
        <f>'Dec 16'!M38</f>
        <v>61.577777777777783</v>
      </c>
      <c r="N32" s="63">
        <f>'Jan 17'!M38</f>
        <v>57.566666666666656</v>
      </c>
      <c r="O32" s="63">
        <f>'Feb 17'!L38</f>
        <v>57.287500000000001</v>
      </c>
      <c r="P32" s="59">
        <f t="shared" si="0"/>
        <v>58.644973544973539</v>
      </c>
    </row>
    <row r="33" spans="2:16" ht="15.75" thickBot="1">
      <c r="B33" s="61">
        <v>29</v>
      </c>
      <c r="C33" s="62" t="s">
        <v>35</v>
      </c>
      <c r="D33" s="63">
        <f>'Mar 16'!M39</f>
        <v>58.011111111111099</v>
      </c>
      <c r="E33" s="63">
        <f>'Apr 16'!K39</f>
        <v>61.24285714285714</v>
      </c>
      <c r="F33" s="63">
        <f>'May 16'!P39</f>
        <v>62.35</v>
      </c>
      <c r="G33" s="63">
        <f>'Jun 16'!U39</f>
        <v>62.422222222222217</v>
      </c>
      <c r="H33" s="63">
        <f>'Jul 16'!L39</f>
        <v>58.8</v>
      </c>
      <c r="I33" s="63">
        <f>'Aug 16'!M39</f>
        <v>59.3888888888889</v>
      </c>
      <c r="J33" s="63">
        <f>'Sep 16'!M39</f>
        <v>58.755555555555553</v>
      </c>
      <c r="K33" s="63">
        <f>'Oct 16'!M39</f>
        <v>55.86666666666666</v>
      </c>
      <c r="L33" s="63">
        <f>'Nov 16'!L39</f>
        <v>62.699999999999996</v>
      </c>
      <c r="M33" s="63">
        <f>'Dec 16'!M39</f>
        <v>58.711111111111109</v>
      </c>
      <c r="N33" s="63">
        <f>'Jan 17'!M39</f>
        <v>56.322222222222223</v>
      </c>
      <c r="O33" s="63">
        <f>'Feb 17'!L39</f>
        <v>54.587499999999991</v>
      </c>
      <c r="P33" s="59">
        <f t="shared" si="0"/>
        <v>59.096511243386239</v>
      </c>
    </row>
    <row r="34" spans="2:16" ht="27" thickBot="1">
      <c r="B34" s="61">
        <v>30</v>
      </c>
      <c r="C34" s="67" t="s">
        <v>36</v>
      </c>
      <c r="D34" s="63">
        <f>'Mar 16'!M40</f>
        <v>70.177777777777777</v>
      </c>
      <c r="E34" s="63">
        <f>'Apr 16'!K40</f>
        <v>66.228571428571428</v>
      </c>
      <c r="F34" s="63">
        <f>'May 16'!P40</f>
        <v>57.300000000000004</v>
      </c>
      <c r="G34" s="63">
        <f>'Jun 16'!U40</f>
        <v>62.955555555555556</v>
      </c>
      <c r="H34" s="63">
        <f>'Jul 16'!L40</f>
        <v>60.612499999999997</v>
      </c>
      <c r="I34" s="63">
        <f>'Aug 16'!M40</f>
        <v>63.077777777777769</v>
      </c>
      <c r="J34" s="63">
        <f>'Sep 16'!M40</f>
        <v>65.366666666666674</v>
      </c>
      <c r="K34" s="63">
        <f>'Oct 16'!M40</f>
        <v>58.722222222222221</v>
      </c>
      <c r="L34" s="63">
        <f>'Nov 16'!L40</f>
        <v>64.662500000000009</v>
      </c>
      <c r="M34" s="63">
        <f>'Dec 16'!M40</f>
        <v>67.533333333333331</v>
      </c>
      <c r="N34" s="63">
        <f>'Jan 17'!M40</f>
        <v>69.188888888888883</v>
      </c>
      <c r="O34" s="63">
        <f>'Feb 17'!L40</f>
        <v>68.45</v>
      </c>
      <c r="P34" s="59">
        <f t="shared" si="0"/>
        <v>64.522982804232811</v>
      </c>
    </row>
    <row r="35" spans="2:16" ht="15.75" thickBot="1">
      <c r="B35" s="61">
        <v>31</v>
      </c>
      <c r="C35" s="62" t="s">
        <v>37</v>
      </c>
      <c r="D35" s="63">
        <f>'Mar 16'!M41</f>
        <v>56.988888888888873</v>
      </c>
      <c r="E35" s="63">
        <f>'Apr 16'!K41</f>
        <v>59</v>
      </c>
      <c r="F35" s="63">
        <f>'May 16'!P41</f>
        <v>53.955555555555556</v>
      </c>
      <c r="G35" s="63">
        <f>'Jun 16'!U41</f>
        <v>59.366666666666674</v>
      </c>
      <c r="H35" s="63">
        <f>'Jul 16'!L41</f>
        <v>55.437500000000007</v>
      </c>
      <c r="I35" s="63">
        <f>'Aug 16'!M41</f>
        <v>55.8</v>
      </c>
      <c r="J35" s="63">
        <f>'Sep 16'!M41</f>
        <v>63.611111111111114</v>
      </c>
      <c r="K35" s="63">
        <f>'Oct 16'!M41</f>
        <v>57.344444444444449</v>
      </c>
      <c r="L35" s="63">
        <f>'Nov 16'!L41</f>
        <v>58.962499999999999</v>
      </c>
      <c r="M35" s="63">
        <f>'Dec 16'!M41</f>
        <v>55.911111111111111</v>
      </c>
      <c r="N35" s="63">
        <f>'Jan 17'!M41</f>
        <v>58.011111111111113</v>
      </c>
      <c r="O35" s="63">
        <f>'Feb 17'!L41</f>
        <v>64.3125</v>
      </c>
      <c r="P35" s="59">
        <f t="shared" si="0"/>
        <v>58.22511574074074</v>
      </c>
    </row>
    <row r="36" spans="2:16" ht="39" thickBot="1">
      <c r="B36" s="9">
        <v>32</v>
      </c>
      <c r="C36" s="56" t="s">
        <v>39</v>
      </c>
      <c r="D36" s="55">
        <f>'Mar 16'!M43</f>
        <v>75.277777777777771</v>
      </c>
      <c r="E36" s="55">
        <f>'Apr 16'!K43</f>
        <v>75.771428571428572</v>
      </c>
      <c r="F36" s="55">
        <f>'May 16'!P43</f>
        <v>76.366666666666646</v>
      </c>
      <c r="G36" s="55">
        <f>'Jun 16'!U43</f>
        <v>76.766666666666666</v>
      </c>
      <c r="H36" s="55">
        <f>'Jul 16'!L43</f>
        <v>76.012500000000003</v>
      </c>
      <c r="I36" s="55">
        <f>'Aug 16'!M43</f>
        <v>77.911111111111111</v>
      </c>
      <c r="J36" s="55">
        <f>'Sep 16'!M43</f>
        <v>76.277777777777786</v>
      </c>
      <c r="K36" s="55">
        <f>'Oct 16'!M43</f>
        <v>76.311111111111103</v>
      </c>
      <c r="L36" s="55">
        <f>'Nov 16'!L43</f>
        <v>76.949999999999989</v>
      </c>
      <c r="M36" s="55">
        <f>'Dec 16'!M43</f>
        <v>76.622222222222206</v>
      </c>
      <c r="N36" s="55">
        <f>'Jan 17'!M43</f>
        <v>74.455555555555563</v>
      </c>
      <c r="O36" s="55">
        <f>'Feb 17'!L43</f>
        <v>74.525000000000006</v>
      </c>
      <c r="P36" s="60">
        <f t="shared" si="0"/>
        <v>76.103984788359782</v>
      </c>
    </row>
    <row r="37" spans="2:16" ht="39" thickBot="1">
      <c r="B37" s="9">
        <v>33</v>
      </c>
      <c r="C37" s="56" t="s">
        <v>40</v>
      </c>
      <c r="D37" s="55">
        <f>'Mar 16'!M44</f>
        <v>75.977777777777774</v>
      </c>
      <c r="E37" s="55">
        <f>'Apr 16'!K44</f>
        <v>74.94285714285715</v>
      </c>
      <c r="F37" s="55">
        <f>'May 16'!P44</f>
        <v>75.666666666666671</v>
      </c>
      <c r="G37" s="55">
        <f>'Jun 16'!U44</f>
        <v>75.544444444444451</v>
      </c>
      <c r="H37" s="55">
        <f>'Jul 16'!L44</f>
        <v>76.800000000000011</v>
      </c>
      <c r="I37" s="55">
        <f>'Aug 16'!M44</f>
        <v>77.333333333333329</v>
      </c>
      <c r="J37" s="55">
        <f>'Sep 16'!M44</f>
        <v>77.255555555555574</v>
      </c>
      <c r="K37" s="55">
        <f>'Oct 16'!M44</f>
        <v>77.800000000000011</v>
      </c>
      <c r="L37" s="55">
        <f>'Nov 16'!L44</f>
        <v>77.349999999999994</v>
      </c>
      <c r="M37" s="55">
        <f>'Dec 16'!M44</f>
        <v>77.12222222222222</v>
      </c>
      <c r="N37" s="55">
        <f>'Jan 17'!M44</f>
        <v>74.688888888888883</v>
      </c>
      <c r="O37" s="55">
        <f>'Feb 17'!L44</f>
        <v>75.987499999999997</v>
      </c>
      <c r="P37" s="60">
        <f t="shared" si="0"/>
        <v>76.372437169312178</v>
      </c>
    </row>
    <row r="38" spans="2:16" ht="26.25" thickBot="1">
      <c r="B38" s="9">
        <v>34</v>
      </c>
      <c r="C38" s="56" t="s">
        <v>41</v>
      </c>
      <c r="D38" s="55">
        <f>'Mar 16'!M45</f>
        <v>75.744444444444454</v>
      </c>
      <c r="E38" s="55">
        <f>'Apr 16'!K45</f>
        <v>76.328571428571422</v>
      </c>
      <c r="F38" s="55">
        <f>'May 16'!P45</f>
        <v>76.300000000000011</v>
      </c>
      <c r="G38" s="55">
        <f>'Jun 16'!U45</f>
        <v>77.533333333333346</v>
      </c>
      <c r="H38" s="55">
        <f>'Jul 16'!L45</f>
        <v>77.337500000000006</v>
      </c>
      <c r="I38" s="55">
        <f>'Aug 16'!M45</f>
        <v>76.911111111111097</v>
      </c>
      <c r="J38" s="55">
        <f>'Sep 16'!M45</f>
        <v>76.322222222222209</v>
      </c>
      <c r="K38" s="55">
        <f>'Oct 16'!M45</f>
        <v>76.644444444444446</v>
      </c>
      <c r="L38" s="55">
        <f>'Nov 16'!L45</f>
        <v>76.537500000000009</v>
      </c>
      <c r="M38" s="55">
        <f>'Dec 16'!M45</f>
        <v>74.300000000000011</v>
      </c>
      <c r="N38" s="55">
        <f>'Jan 17'!M45</f>
        <v>74.922222222222217</v>
      </c>
      <c r="O38" s="55">
        <f>'Feb 17'!L45</f>
        <v>76.724999999999994</v>
      </c>
      <c r="P38" s="60">
        <f t="shared" si="0"/>
        <v>76.300529100529118</v>
      </c>
    </row>
    <row r="39" spans="2:16" ht="45.75" thickBot="1">
      <c r="B39" s="9">
        <v>35</v>
      </c>
      <c r="C39" s="102" t="s">
        <v>42</v>
      </c>
      <c r="D39" s="55">
        <f>'Mar 16'!M46</f>
        <v>76.522222222222211</v>
      </c>
      <c r="E39" s="55">
        <f>'Apr 16'!K46</f>
        <v>75.842857142857142</v>
      </c>
      <c r="F39" s="55">
        <f>'May 16'!P46</f>
        <v>76.833333333333329</v>
      </c>
      <c r="G39" s="55">
        <f>'Jun 16'!U46</f>
        <v>77.12222222222222</v>
      </c>
      <c r="H39" s="55">
        <f>'Jul 16'!L46</f>
        <v>77.987500000000011</v>
      </c>
      <c r="I39" s="55">
        <f>'Sep 16'!M46</f>
        <v>76.333333333333343</v>
      </c>
      <c r="J39" s="55">
        <f>'Sep 16'!M46</f>
        <v>76.333333333333343</v>
      </c>
      <c r="K39" s="55">
        <f>'Oct 16'!M46</f>
        <v>77.044444444444437</v>
      </c>
      <c r="L39" s="55">
        <f>'Nov 16'!L46</f>
        <v>77.999999999999986</v>
      </c>
      <c r="M39" s="55">
        <f>'Dec 16'!M46</f>
        <v>76.855555555555554</v>
      </c>
      <c r="N39" s="55">
        <f>'Jan 17'!M46</f>
        <v>76.277777777777771</v>
      </c>
      <c r="O39" s="55">
        <f>'Feb 17'!L46</f>
        <v>75.8</v>
      </c>
      <c r="P39" s="60">
        <f t="shared" si="0"/>
        <v>76.746048280423281</v>
      </c>
    </row>
    <row r="40" spans="2:16" ht="26.25" thickBot="1">
      <c r="B40" s="9">
        <v>36</v>
      </c>
      <c r="C40" s="56" t="s">
        <v>43</v>
      </c>
      <c r="D40" s="55">
        <f>'Mar 16'!M47</f>
        <v>74.355555555555554</v>
      </c>
      <c r="E40" s="55">
        <f>'Apr 16'!K47</f>
        <v>72.98571428571428</v>
      </c>
      <c r="F40" s="55">
        <f>'May 16'!P47</f>
        <v>74.12222222222222</v>
      </c>
      <c r="G40" s="55">
        <f>'Jun 16'!U47</f>
        <v>76.677777777777777</v>
      </c>
      <c r="H40" s="55">
        <f>'Jul 16'!L47</f>
        <v>163.23750000000001</v>
      </c>
      <c r="I40" s="55">
        <f>'Aug 16'!M47</f>
        <v>75.833333333333314</v>
      </c>
      <c r="J40" s="55">
        <f>'Sep 16'!M47</f>
        <v>76</v>
      </c>
      <c r="K40" s="55">
        <f>'Oct 16'!M47</f>
        <v>77.311111111111117</v>
      </c>
      <c r="L40" s="55">
        <f>'Nov 16'!L47</f>
        <v>77.099999999999994</v>
      </c>
      <c r="M40" s="55">
        <f>'Dec 16'!M47</f>
        <v>76.311111111111117</v>
      </c>
      <c r="N40" s="55">
        <f>'Jan 17'!M47</f>
        <v>75.955555555555549</v>
      </c>
      <c r="O40" s="55">
        <f>'Feb 17'!L47</f>
        <v>73.287499999999994</v>
      </c>
      <c r="P40" s="60">
        <f t="shared" si="0"/>
        <v>82.764781746031744</v>
      </c>
    </row>
  </sheetData>
  <hyperlinks>
    <hyperlink ref="C39" r:id="rId1" display="javascript:window.parent.location.href=%22https://plus.google.com/108757074642978819018/about?gl=US&amp;hl=en&amp;ved=0CAkQ2QY&amp;sa=X&amp;ei=Hkc-U6ysJoPK8QWNxoA4%22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5:K47"/>
  <sheetViews>
    <sheetView workbookViewId="0">
      <selection activeCell="M18" sqref="M18"/>
    </sheetView>
  </sheetViews>
  <sheetFormatPr defaultRowHeight="15"/>
  <cols>
    <col min="3" max="3" width="20.85546875" customWidth="1"/>
    <col min="4" max="10" width="10.42578125" bestFit="1" customWidth="1"/>
  </cols>
  <sheetData>
    <row r="5" spans="1:11" ht="15.75" thickBot="1"/>
    <row r="6" spans="1:11" ht="29.25" customHeight="1" thickBot="1">
      <c r="B6" s="70" t="s">
        <v>0</v>
      </c>
      <c r="C6" s="1" t="s">
        <v>1</v>
      </c>
      <c r="D6" s="75" t="s">
        <v>2</v>
      </c>
      <c r="E6" s="76"/>
      <c r="F6" s="76"/>
      <c r="G6" s="76"/>
      <c r="H6" s="76"/>
      <c r="I6" s="76"/>
      <c r="J6" s="76"/>
      <c r="K6" s="77"/>
    </row>
    <row r="7" spans="1:11" ht="16.5" thickBot="1">
      <c r="B7" s="78"/>
      <c r="C7" s="21" t="s">
        <v>3</v>
      </c>
      <c r="D7" s="22">
        <v>42464</v>
      </c>
      <c r="E7" s="22">
        <v>42467</v>
      </c>
      <c r="F7" s="22">
        <v>42471</v>
      </c>
      <c r="G7" s="12">
        <v>42474</v>
      </c>
      <c r="H7" s="23">
        <v>42481</v>
      </c>
      <c r="I7" s="22">
        <v>42485</v>
      </c>
      <c r="J7" s="33">
        <v>42488</v>
      </c>
      <c r="K7" s="41" t="s">
        <v>46</v>
      </c>
    </row>
    <row r="8" spans="1:11" ht="16.5" thickBot="1">
      <c r="B8" s="68" t="s">
        <v>4</v>
      </c>
      <c r="C8" s="79"/>
      <c r="D8" s="79"/>
      <c r="E8" s="79"/>
      <c r="F8" s="79"/>
      <c r="G8" s="79"/>
      <c r="H8" s="79"/>
      <c r="I8" s="79"/>
      <c r="J8" s="79"/>
      <c r="K8" s="41"/>
    </row>
    <row r="9" spans="1:11" ht="16.5" customHeight="1" thickBot="1">
      <c r="A9" s="47"/>
      <c r="B9" s="25">
        <v>1</v>
      </c>
      <c r="C9" s="46" t="s">
        <v>5</v>
      </c>
      <c r="D9" s="50">
        <v>63.2</v>
      </c>
      <c r="E9" s="51">
        <v>65.7</v>
      </c>
      <c r="F9" s="51">
        <v>68.900000000000006</v>
      </c>
      <c r="G9" s="51">
        <v>68.3</v>
      </c>
      <c r="H9" s="51">
        <v>67</v>
      </c>
      <c r="I9" s="51">
        <v>67.400000000000006</v>
      </c>
      <c r="J9" s="51">
        <v>72.599999999999994</v>
      </c>
      <c r="K9" s="48">
        <f>AVERAGE(D9:J9)</f>
        <v>67.585714285714289</v>
      </c>
    </row>
    <row r="10" spans="1:11" ht="15.75" thickBot="1">
      <c r="B10" s="9">
        <v>2</v>
      </c>
      <c r="C10" s="5" t="s">
        <v>6</v>
      </c>
      <c r="D10" s="3">
        <v>68.400000000000006</v>
      </c>
      <c r="E10" s="3">
        <v>70</v>
      </c>
      <c r="F10" s="3">
        <v>68.3</v>
      </c>
      <c r="G10" s="3">
        <v>70.8</v>
      </c>
      <c r="H10" s="3">
        <v>79.099999999999994</v>
      </c>
      <c r="I10" s="3">
        <v>70.3</v>
      </c>
      <c r="J10" s="38">
        <v>73.5</v>
      </c>
      <c r="K10" s="48">
        <f t="shared" ref="K10:K47" si="0">AVERAGE(D10:J10)</f>
        <v>71.485714285714295</v>
      </c>
    </row>
    <row r="11" spans="1:11" ht="15.75" thickBot="1">
      <c r="B11" s="9">
        <v>3</v>
      </c>
      <c r="C11" s="5" t="s">
        <v>7</v>
      </c>
      <c r="D11" s="3">
        <v>78.099999999999994</v>
      </c>
      <c r="E11" s="3">
        <v>76.3</v>
      </c>
      <c r="F11" s="3">
        <v>80.2</v>
      </c>
      <c r="G11" s="3">
        <v>76.7</v>
      </c>
      <c r="H11" s="3">
        <v>79.599999999999994</v>
      </c>
      <c r="I11" s="3">
        <v>75.599999999999994</v>
      </c>
      <c r="J11" s="38">
        <v>80.599999999999994</v>
      </c>
      <c r="K11" s="48">
        <f t="shared" si="0"/>
        <v>78.157142857142858</v>
      </c>
    </row>
    <row r="12" spans="1:11" ht="15.75" thickBot="1">
      <c r="B12" s="9">
        <v>4</v>
      </c>
      <c r="C12" s="5" t="s">
        <v>8</v>
      </c>
      <c r="D12" s="3">
        <v>76.5</v>
      </c>
      <c r="E12" s="3">
        <v>73.400000000000006</v>
      </c>
      <c r="F12" s="3">
        <v>80.099999999999994</v>
      </c>
      <c r="G12" s="3">
        <v>74.8</v>
      </c>
      <c r="H12" s="3">
        <v>70.5</v>
      </c>
      <c r="I12" s="3">
        <v>72.400000000000006</v>
      </c>
      <c r="J12" s="38">
        <v>70.099999999999994</v>
      </c>
      <c r="K12" s="48">
        <f t="shared" si="0"/>
        <v>73.971428571428575</v>
      </c>
    </row>
    <row r="13" spans="1:11" ht="15.75" thickBot="1">
      <c r="B13" s="9">
        <v>5</v>
      </c>
      <c r="C13" s="5" t="s">
        <v>9</v>
      </c>
      <c r="D13" s="3">
        <v>68.2</v>
      </c>
      <c r="E13" s="3">
        <v>69.599999999999994</v>
      </c>
      <c r="F13" s="3">
        <v>73.2</v>
      </c>
      <c r="G13" s="3">
        <v>72.5</v>
      </c>
      <c r="H13" s="3">
        <v>72</v>
      </c>
      <c r="I13" s="3">
        <v>69.5</v>
      </c>
      <c r="J13" s="38">
        <v>74.2</v>
      </c>
      <c r="K13" s="48">
        <f t="shared" si="0"/>
        <v>71.314285714285717</v>
      </c>
    </row>
    <row r="14" spans="1:11" ht="15.75" thickBot="1">
      <c r="B14" s="9">
        <v>6</v>
      </c>
      <c r="C14" s="5" t="s">
        <v>10</v>
      </c>
      <c r="D14" s="3">
        <v>70.3</v>
      </c>
      <c r="E14" s="3">
        <v>68.400000000000006</v>
      </c>
      <c r="F14" s="3">
        <v>69.2</v>
      </c>
      <c r="G14" s="3">
        <v>68.099999999999994</v>
      </c>
      <c r="H14" s="3">
        <v>68.400000000000006</v>
      </c>
      <c r="I14" s="3">
        <v>67.2</v>
      </c>
      <c r="J14" s="38">
        <v>70</v>
      </c>
      <c r="K14" s="48">
        <f t="shared" si="0"/>
        <v>68.8</v>
      </c>
    </row>
    <row r="15" spans="1:11" ht="15.75" thickBot="1">
      <c r="B15" s="9">
        <v>7</v>
      </c>
      <c r="C15" s="5" t="s">
        <v>11</v>
      </c>
      <c r="D15" s="3">
        <v>71.3</v>
      </c>
      <c r="E15" s="3">
        <v>74.599999999999994</v>
      </c>
      <c r="F15" s="3">
        <v>72.2</v>
      </c>
      <c r="G15" s="3">
        <v>74.2</v>
      </c>
      <c r="H15" s="3">
        <v>69.8</v>
      </c>
      <c r="I15" s="3">
        <v>72.400000000000006</v>
      </c>
      <c r="J15" s="38">
        <v>76.3</v>
      </c>
      <c r="K15" s="48">
        <f t="shared" si="0"/>
        <v>72.971428571428575</v>
      </c>
    </row>
    <row r="16" spans="1:11" ht="15.75" thickBot="1">
      <c r="B16" s="9">
        <v>8</v>
      </c>
      <c r="C16" s="5" t="s">
        <v>12</v>
      </c>
      <c r="D16" s="3">
        <v>75.400000000000006</v>
      </c>
      <c r="E16" s="3">
        <v>73.2</v>
      </c>
      <c r="F16" s="6">
        <v>64.2</v>
      </c>
      <c r="G16" s="6">
        <v>67</v>
      </c>
      <c r="H16" s="3">
        <v>70.2</v>
      </c>
      <c r="I16" s="3">
        <v>75.5</v>
      </c>
      <c r="J16" s="38">
        <v>65.400000000000006</v>
      </c>
      <c r="K16" s="48">
        <f t="shared" si="0"/>
        <v>70.128571428571419</v>
      </c>
    </row>
    <row r="17" spans="2:11" ht="15.75" thickBot="1">
      <c r="B17" s="9">
        <v>9</v>
      </c>
      <c r="C17" s="5" t="s">
        <v>13</v>
      </c>
      <c r="D17" s="6">
        <v>58.3</v>
      </c>
      <c r="E17" s="6">
        <v>59.2</v>
      </c>
      <c r="F17" s="6">
        <v>61.9</v>
      </c>
      <c r="G17" s="6">
        <v>59.3</v>
      </c>
      <c r="H17" s="3">
        <v>67.8</v>
      </c>
      <c r="I17" s="6">
        <v>61</v>
      </c>
      <c r="J17" s="39">
        <v>59.6</v>
      </c>
      <c r="K17" s="48">
        <f t="shared" si="0"/>
        <v>61.01428571428572</v>
      </c>
    </row>
    <row r="18" spans="2:11" ht="15.75" thickBot="1">
      <c r="B18" s="9">
        <v>10</v>
      </c>
      <c r="C18" s="5" t="s">
        <v>14</v>
      </c>
      <c r="D18" s="3">
        <v>67</v>
      </c>
      <c r="E18" s="3">
        <v>68.5</v>
      </c>
      <c r="F18" s="6">
        <v>59.6</v>
      </c>
      <c r="G18" s="3">
        <v>65.2</v>
      </c>
      <c r="H18" s="3">
        <v>68</v>
      </c>
      <c r="I18" s="3">
        <v>66.400000000000006</v>
      </c>
      <c r="J18" s="39">
        <v>64</v>
      </c>
      <c r="K18" s="48">
        <f t="shared" si="0"/>
        <v>65.528571428571439</v>
      </c>
    </row>
    <row r="19" spans="2:11" ht="15.75" thickBot="1">
      <c r="B19" s="9">
        <v>11</v>
      </c>
      <c r="C19" s="5" t="s">
        <v>15</v>
      </c>
      <c r="D19" s="3">
        <v>79.099999999999994</v>
      </c>
      <c r="E19" s="3">
        <v>78.3</v>
      </c>
      <c r="F19" s="3">
        <v>80.2</v>
      </c>
      <c r="G19" s="3">
        <v>80.2</v>
      </c>
      <c r="H19" s="3">
        <v>68.2</v>
      </c>
      <c r="I19" s="3">
        <v>73.2</v>
      </c>
      <c r="J19" s="38">
        <v>76.2</v>
      </c>
      <c r="K19" s="48">
        <f t="shared" si="0"/>
        <v>76.48571428571428</v>
      </c>
    </row>
    <row r="20" spans="2:11" ht="15.75" thickBot="1">
      <c r="B20" s="9">
        <v>12</v>
      </c>
      <c r="C20" s="5" t="s">
        <v>16</v>
      </c>
      <c r="D20" s="3">
        <v>79.599999999999994</v>
      </c>
      <c r="E20" s="3">
        <v>78.5</v>
      </c>
      <c r="F20" s="3">
        <v>74.2</v>
      </c>
      <c r="G20" s="3">
        <v>79.5</v>
      </c>
      <c r="H20" s="3">
        <v>72.599999999999994</v>
      </c>
      <c r="I20" s="3">
        <v>69.2</v>
      </c>
      <c r="J20" s="38">
        <v>75.3</v>
      </c>
      <c r="K20" s="48">
        <f t="shared" si="0"/>
        <v>75.55714285714285</v>
      </c>
    </row>
    <row r="21" spans="2:11" ht="15.75" thickBot="1">
      <c r="B21" s="9">
        <v>13</v>
      </c>
      <c r="C21" s="5" t="s">
        <v>17</v>
      </c>
      <c r="D21" s="3">
        <v>70.5</v>
      </c>
      <c r="E21" s="3">
        <v>68.599999999999994</v>
      </c>
      <c r="F21" s="3">
        <v>70.099999999999994</v>
      </c>
      <c r="G21" s="3">
        <v>68.400000000000006</v>
      </c>
      <c r="H21" s="3">
        <v>67.5</v>
      </c>
      <c r="I21" s="3">
        <v>72.2</v>
      </c>
      <c r="J21" s="38">
        <v>7.24</v>
      </c>
      <c r="K21" s="48">
        <f t="shared" si="0"/>
        <v>60.648571428571429</v>
      </c>
    </row>
    <row r="22" spans="2:11" ht="15.75" thickBot="1">
      <c r="B22" s="9">
        <v>14</v>
      </c>
      <c r="C22" s="5" t="s">
        <v>18</v>
      </c>
      <c r="D22" s="3">
        <v>72</v>
      </c>
      <c r="E22" s="3">
        <v>67.8</v>
      </c>
      <c r="F22" s="3">
        <v>72.7</v>
      </c>
      <c r="G22" s="3">
        <v>69</v>
      </c>
      <c r="H22" s="3">
        <v>68.900000000000006</v>
      </c>
      <c r="I22" s="3">
        <v>78.400000000000006</v>
      </c>
      <c r="J22" s="38">
        <v>69.400000000000006</v>
      </c>
      <c r="K22" s="48">
        <f t="shared" si="0"/>
        <v>71.171428571428564</v>
      </c>
    </row>
    <row r="23" spans="2:11" ht="15.75" thickBot="1">
      <c r="B23" s="9">
        <v>15</v>
      </c>
      <c r="C23" s="5" t="s">
        <v>19</v>
      </c>
      <c r="D23" s="3">
        <v>68.400000000000006</v>
      </c>
      <c r="E23" s="3">
        <v>68</v>
      </c>
      <c r="F23" s="3">
        <v>70.099999999999994</v>
      </c>
      <c r="G23" s="3">
        <v>69.2</v>
      </c>
      <c r="H23" s="3">
        <v>66.599999999999994</v>
      </c>
      <c r="I23" s="3">
        <v>64.599999999999994</v>
      </c>
      <c r="J23" s="38">
        <v>71.5</v>
      </c>
      <c r="K23" s="48">
        <f t="shared" si="0"/>
        <v>68.342857142857142</v>
      </c>
    </row>
    <row r="24" spans="2:11" ht="15.75" thickBot="1">
      <c r="B24" s="9">
        <v>16</v>
      </c>
      <c r="C24" s="5" t="s">
        <v>20</v>
      </c>
      <c r="D24" s="3">
        <v>69.8</v>
      </c>
      <c r="E24" s="3">
        <v>68.2</v>
      </c>
      <c r="F24" s="3">
        <v>73</v>
      </c>
      <c r="G24" s="3">
        <v>69.8</v>
      </c>
      <c r="H24" s="3">
        <v>73.8</v>
      </c>
      <c r="I24" s="3">
        <v>64.7</v>
      </c>
      <c r="J24" s="38">
        <v>74.2</v>
      </c>
      <c r="K24" s="48">
        <f t="shared" si="0"/>
        <v>70.5</v>
      </c>
    </row>
    <row r="25" spans="2:11" ht="15" customHeight="1" thickBot="1">
      <c r="B25" s="68" t="s">
        <v>21</v>
      </c>
      <c r="C25" s="69"/>
      <c r="D25" s="69"/>
      <c r="E25" s="69"/>
      <c r="F25" s="69"/>
      <c r="G25" s="69"/>
      <c r="H25" s="69"/>
      <c r="I25" s="69"/>
      <c r="J25" s="69"/>
      <c r="K25" s="48"/>
    </row>
    <row r="26" spans="2:11" ht="26.25" thickBot="1">
      <c r="B26" s="9">
        <v>17</v>
      </c>
      <c r="C26" s="5" t="s">
        <v>22</v>
      </c>
      <c r="D26" s="3">
        <v>72.7</v>
      </c>
      <c r="E26" s="3">
        <v>53.6</v>
      </c>
      <c r="F26" s="3">
        <v>73.8</v>
      </c>
      <c r="G26" s="3">
        <v>72.599999999999994</v>
      </c>
      <c r="H26" s="3">
        <v>68.599999999999994</v>
      </c>
      <c r="I26" s="3">
        <v>58.5</v>
      </c>
      <c r="J26" s="38">
        <v>73.900000000000006</v>
      </c>
      <c r="K26" s="48">
        <f t="shared" si="0"/>
        <v>67.671428571428578</v>
      </c>
    </row>
    <row r="27" spans="2:11" ht="26.25" thickBot="1">
      <c r="B27" s="9">
        <v>18</v>
      </c>
      <c r="C27" s="5" t="s">
        <v>23</v>
      </c>
      <c r="D27" s="3">
        <v>68.599999999999994</v>
      </c>
      <c r="E27" s="3">
        <v>61.7</v>
      </c>
      <c r="F27" s="3">
        <v>70.5</v>
      </c>
      <c r="G27" s="3">
        <v>70.400000000000006</v>
      </c>
      <c r="H27" s="3">
        <v>79</v>
      </c>
      <c r="I27" s="3">
        <v>60.3</v>
      </c>
      <c r="J27" s="38">
        <v>69.5</v>
      </c>
      <c r="K27" s="48">
        <f t="shared" si="0"/>
        <v>68.571428571428584</v>
      </c>
    </row>
    <row r="28" spans="2:11" ht="15.75" thickBot="1">
      <c r="B28" s="9">
        <v>19</v>
      </c>
      <c r="C28" s="5" t="s">
        <v>24</v>
      </c>
      <c r="D28" s="3">
        <v>62.8</v>
      </c>
      <c r="E28" s="3">
        <v>51.9</v>
      </c>
      <c r="F28" s="3">
        <v>60.4</v>
      </c>
      <c r="G28" s="3">
        <v>68.900000000000006</v>
      </c>
      <c r="H28" s="3">
        <v>78.400000000000006</v>
      </c>
      <c r="I28" s="3">
        <v>56.7</v>
      </c>
      <c r="J28" s="38">
        <v>62.6</v>
      </c>
      <c r="K28" s="48">
        <f t="shared" si="0"/>
        <v>63.1</v>
      </c>
    </row>
    <row r="29" spans="2:11" ht="26.25" thickBot="1">
      <c r="B29" s="9">
        <v>20</v>
      </c>
      <c r="C29" s="5" t="s">
        <v>25</v>
      </c>
      <c r="D29" s="3">
        <v>56.5</v>
      </c>
      <c r="E29" s="3">
        <v>68.7</v>
      </c>
      <c r="F29" s="3">
        <v>58.3</v>
      </c>
      <c r="G29" s="3">
        <v>57.4</v>
      </c>
      <c r="H29" s="3">
        <v>67.7</v>
      </c>
      <c r="I29" s="3">
        <v>80.599999999999994</v>
      </c>
      <c r="J29" s="38">
        <v>59.5</v>
      </c>
      <c r="K29" s="48">
        <f t="shared" si="0"/>
        <v>64.100000000000009</v>
      </c>
    </row>
    <row r="30" spans="2:11" ht="15.75" thickBot="1">
      <c r="B30" s="9">
        <v>21</v>
      </c>
      <c r="C30" s="5" t="s">
        <v>26</v>
      </c>
      <c r="D30" s="6">
        <v>54.6</v>
      </c>
      <c r="E30" s="3">
        <v>56.6</v>
      </c>
      <c r="F30" s="3">
        <v>55.2</v>
      </c>
      <c r="G30" s="3">
        <v>57.5</v>
      </c>
      <c r="H30" s="3">
        <v>69.2</v>
      </c>
      <c r="I30" s="3">
        <v>58.3</v>
      </c>
      <c r="J30" s="38">
        <v>56.3</v>
      </c>
      <c r="K30" s="48">
        <f t="shared" si="0"/>
        <v>58.242857142857147</v>
      </c>
    </row>
    <row r="31" spans="2:11" ht="15.75" thickBot="1">
      <c r="B31" s="9">
        <v>22</v>
      </c>
      <c r="C31" s="5" t="s">
        <v>27</v>
      </c>
      <c r="D31" s="6">
        <v>55.7</v>
      </c>
      <c r="E31" s="3">
        <v>51.7</v>
      </c>
      <c r="F31" s="3">
        <v>57.9</v>
      </c>
      <c r="G31" s="3">
        <v>67.900000000000006</v>
      </c>
      <c r="H31" s="3">
        <v>67.900000000000006</v>
      </c>
      <c r="I31" s="3">
        <v>55.2</v>
      </c>
      <c r="J31" s="38">
        <v>59.5</v>
      </c>
      <c r="K31" s="48">
        <f t="shared" si="0"/>
        <v>59.4</v>
      </c>
    </row>
    <row r="32" spans="2:11" ht="15.75" thickBot="1">
      <c r="B32" s="9">
        <v>23</v>
      </c>
      <c r="C32" s="5" t="s">
        <v>28</v>
      </c>
      <c r="D32" s="6">
        <v>48.8</v>
      </c>
      <c r="E32" s="3">
        <v>67.8</v>
      </c>
      <c r="F32" s="6">
        <v>46.4</v>
      </c>
      <c r="G32" s="6">
        <v>52.6</v>
      </c>
      <c r="H32" s="3">
        <v>68.599999999999994</v>
      </c>
      <c r="I32" s="3">
        <v>78.3</v>
      </c>
      <c r="J32" s="38">
        <v>60.7</v>
      </c>
      <c r="K32" s="48">
        <f t="shared" si="0"/>
        <v>60.457142857142856</v>
      </c>
    </row>
    <row r="33" spans="2:11" ht="15.75" thickBot="1">
      <c r="B33" s="9">
        <v>24</v>
      </c>
      <c r="C33" s="5" t="s">
        <v>29</v>
      </c>
      <c r="D33" s="3">
        <v>55.2</v>
      </c>
      <c r="E33" s="3">
        <v>62.6</v>
      </c>
      <c r="F33" s="3">
        <v>56.6</v>
      </c>
      <c r="G33" s="3">
        <v>56.9</v>
      </c>
      <c r="H33" s="3">
        <v>62.8</v>
      </c>
      <c r="I33" s="3">
        <v>72.599999999999994</v>
      </c>
      <c r="J33" s="38">
        <v>58.6</v>
      </c>
      <c r="K33" s="48">
        <f t="shared" si="0"/>
        <v>60.757142857142867</v>
      </c>
    </row>
    <row r="34" spans="2:11" ht="15.75" thickBot="1">
      <c r="B34" s="9">
        <v>25</v>
      </c>
      <c r="C34" s="5" t="s">
        <v>30</v>
      </c>
      <c r="D34" s="3">
        <v>78.3</v>
      </c>
      <c r="E34" s="3">
        <v>59.5</v>
      </c>
      <c r="F34" s="3">
        <v>80.5</v>
      </c>
      <c r="G34" s="3">
        <v>81.599999999999994</v>
      </c>
      <c r="H34" s="3">
        <v>56.5</v>
      </c>
      <c r="I34" s="3">
        <v>80.599999999999994</v>
      </c>
      <c r="J34" s="38">
        <v>80.8</v>
      </c>
      <c r="K34" s="48">
        <f t="shared" si="0"/>
        <v>73.971428571428561</v>
      </c>
    </row>
    <row r="35" spans="2:11" ht="15.75" thickBot="1">
      <c r="B35" s="9">
        <v>26</v>
      </c>
      <c r="C35" s="5" t="s">
        <v>31</v>
      </c>
      <c r="D35" s="3">
        <v>72.599999999999994</v>
      </c>
      <c r="E35" s="3">
        <v>70.599999999999994</v>
      </c>
      <c r="F35" s="3">
        <v>76.3</v>
      </c>
      <c r="G35" s="3">
        <v>72.7</v>
      </c>
      <c r="H35" s="3">
        <v>70.7</v>
      </c>
      <c r="I35" s="3">
        <v>80.400000000000006</v>
      </c>
      <c r="J35" s="38">
        <v>78.400000000000006</v>
      </c>
      <c r="K35" s="48">
        <f t="shared" si="0"/>
        <v>74.528571428571425</v>
      </c>
    </row>
    <row r="36" spans="2:11" ht="16.5" thickBot="1">
      <c r="B36" s="68" t="s">
        <v>32</v>
      </c>
      <c r="C36" s="69"/>
      <c r="D36" s="69"/>
      <c r="E36" s="69"/>
      <c r="F36" s="69"/>
      <c r="G36" s="69"/>
      <c r="H36" s="69"/>
      <c r="I36" s="69"/>
      <c r="J36" s="69"/>
      <c r="K36" s="48"/>
    </row>
    <row r="37" spans="2:11" ht="15.75" thickBot="1">
      <c r="B37" s="9">
        <v>27</v>
      </c>
      <c r="C37" s="5" t="s">
        <v>33</v>
      </c>
      <c r="D37" s="6">
        <v>48.5</v>
      </c>
      <c r="E37" s="6">
        <v>49.2</v>
      </c>
      <c r="F37" s="3">
        <v>52.7</v>
      </c>
      <c r="G37" s="3">
        <v>53.2</v>
      </c>
      <c r="H37" s="3">
        <v>52.6</v>
      </c>
      <c r="I37" s="6">
        <v>54.2</v>
      </c>
      <c r="J37" s="38">
        <v>51.6</v>
      </c>
      <c r="K37" s="48">
        <f t="shared" si="0"/>
        <v>51.714285714285722</v>
      </c>
    </row>
    <row r="38" spans="2:11" ht="15.75" thickBot="1">
      <c r="B38" s="9">
        <v>28</v>
      </c>
      <c r="C38" s="5" t="s">
        <v>34</v>
      </c>
      <c r="D38" s="3">
        <v>52.6</v>
      </c>
      <c r="E38" s="3">
        <v>62.5</v>
      </c>
      <c r="F38" s="3">
        <v>59.6</v>
      </c>
      <c r="G38" s="3">
        <v>60.4</v>
      </c>
      <c r="H38" s="3">
        <v>51.8</v>
      </c>
      <c r="I38" s="3">
        <v>55.6</v>
      </c>
      <c r="J38" s="38">
        <v>49.3</v>
      </c>
      <c r="K38" s="48">
        <f t="shared" si="0"/>
        <v>55.971428571428575</v>
      </c>
    </row>
    <row r="39" spans="2:11" ht="15.75" thickBot="1">
      <c r="B39" s="9">
        <v>29</v>
      </c>
      <c r="C39" s="5" t="s">
        <v>35</v>
      </c>
      <c r="D39" s="3">
        <v>51.8</v>
      </c>
      <c r="E39" s="3">
        <v>56.6</v>
      </c>
      <c r="F39" s="3">
        <v>68.8</v>
      </c>
      <c r="G39" s="3">
        <v>70.5</v>
      </c>
      <c r="H39" s="3">
        <v>68.8</v>
      </c>
      <c r="I39" s="3">
        <v>51.7</v>
      </c>
      <c r="J39" s="38">
        <v>60.5</v>
      </c>
      <c r="K39" s="48">
        <f t="shared" si="0"/>
        <v>61.24285714285714</v>
      </c>
    </row>
    <row r="40" spans="2:11" ht="27" thickBot="1">
      <c r="B40" s="9">
        <v>30</v>
      </c>
      <c r="C40" s="7" t="s">
        <v>36</v>
      </c>
      <c r="D40" s="3">
        <v>69.5</v>
      </c>
      <c r="E40" s="3">
        <v>72.599999999999994</v>
      </c>
      <c r="F40" s="3">
        <v>67.5</v>
      </c>
      <c r="G40" s="3">
        <v>65.3</v>
      </c>
      <c r="H40" s="3">
        <v>67.5</v>
      </c>
      <c r="I40" s="6">
        <v>48.5</v>
      </c>
      <c r="J40" s="38">
        <v>72.7</v>
      </c>
      <c r="K40" s="48">
        <f t="shared" si="0"/>
        <v>66.228571428571428</v>
      </c>
    </row>
    <row r="41" spans="2:11" ht="15.75" thickBot="1">
      <c r="B41" s="9">
        <v>31</v>
      </c>
      <c r="C41" s="5" t="s">
        <v>37</v>
      </c>
      <c r="D41" s="3">
        <v>52.5</v>
      </c>
      <c r="E41" s="3">
        <v>60.8</v>
      </c>
      <c r="F41" s="3">
        <v>52.8</v>
      </c>
      <c r="G41" s="6">
        <v>50.2</v>
      </c>
      <c r="H41" s="3">
        <v>67.400000000000006</v>
      </c>
      <c r="I41" s="3">
        <v>68.400000000000006</v>
      </c>
      <c r="J41" s="38">
        <v>60.9</v>
      </c>
      <c r="K41" s="48">
        <f t="shared" si="0"/>
        <v>59</v>
      </c>
    </row>
    <row r="42" spans="2:11" ht="16.5" thickBot="1">
      <c r="B42" s="69" t="s">
        <v>38</v>
      </c>
      <c r="C42" s="69"/>
      <c r="D42" s="69"/>
      <c r="E42" s="69"/>
      <c r="F42" s="69"/>
      <c r="G42" s="69"/>
      <c r="H42" s="69"/>
      <c r="I42" s="69"/>
      <c r="J42" s="69"/>
      <c r="K42" s="48"/>
    </row>
    <row r="43" spans="2:11" ht="39" thickBot="1">
      <c r="B43" s="9">
        <v>32</v>
      </c>
      <c r="C43" s="5" t="s">
        <v>39</v>
      </c>
      <c r="D43" s="3">
        <v>76.7</v>
      </c>
      <c r="E43" s="6">
        <v>76.5</v>
      </c>
      <c r="F43" s="6">
        <v>74.599999999999994</v>
      </c>
      <c r="G43" s="3">
        <v>74.3</v>
      </c>
      <c r="H43" s="6">
        <v>75.599999999999994</v>
      </c>
      <c r="I43" s="6">
        <v>74.5</v>
      </c>
      <c r="J43" s="38">
        <v>78.2</v>
      </c>
      <c r="K43" s="48">
        <f t="shared" si="0"/>
        <v>75.771428571428572</v>
      </c>
    </row>
    <row r="44" spans="2:11" ht="39" thickBot="1">
      <c r="B44" s="9">
        <v>33</v>
      </c>
      <c r="C44" s="5" t="s">
        <v>40</v>
      </c>
      <c r="D44" s="3">
        <v>78.3</v>
      </c>
      <c r="E44" s="3">
        <v>69.2</v>
      </c>
      <c r="F44" s="6">
        <v>74.3</v>
      </c>
      <c r="G44" s="3">
        <v>76.5</v>
      </c>
      <c r="H44" s="3">
        <v>75.5</v>
      </c>
      <c r="I44" s="6">
        <v>75.3</v>
      </c>
      <c r="J44" s="38">
        <v>75.5</v>
      </c>
      <c r="K44" s="48">
        <f t="shared" si="0"/>
        <v>74.94285714285715</v>
      </c>
    </row>
    <row r="45" spans="2:11" ht="26.25" thickBot="1">
      <c r="B45" s="9">
        <v>34</v>
      </c>
      <c r="C45" s="5" t="s">
        <v>41</v>
      </c>
      <c r="D45" s="3">
        <v>76.8</v>
      </c>
      <c r="E45" s="6">
        <v>73.599999999999994</v>
      </c>
      <c r="F45" s="3">
        <v>76.5</v>
      </c>
      <c r="G45" s="3">
        <v>77.3</v>
      </c>
      <c r="H45" s="3">
        <v>77.599999999999994</v>
      </c>
      <c r="I45" s="3">
        <v>75.7</v>
      </c>
      <c r="J45" s="38">
        <v>76.8</v>
      </c>
      <c r="K45" s="48">
        <f t="shared" si="0"/>
        <v>76.328571428571422</v>
      </c>
    </row>
    <row r="46" spans="2:11" ht="45.75" thickBot="1">
      <c r="B46" s="9">
        <v>35</v>
      </c>
      <c r="C46" s="8" t="s">
        <v>42</v>
      </c>
      <c r="D46" s="3">
        <v>76.599999999999994</v>
      </c>
      <c r="E46" s="6">
        <v>74.8</v>
      </c>
      <c r="F46" s="3">
        <v>75.599999999999994</v>
      </c>
      <c r="G46" s="3">
        <v>75.3</v>
      </c>
      <c r="H46" s="3">
        <v>75.400000000000006</v>
      </c>
      <c r="I46" s="3">
        <v>76.599999999999994</v>
      </c>
      <c r="J46" s="38">
        <v>76.599999999999994</v>
      </c>
      <c r="K46" s="48">
        <f t="shared" si="0"/>
        <v>75.842857142857142</v>
      </c>
    </row>
    <row r="47" spans="2:11" ht="26.25" thickBot="1">
      <c r="B47" s="9">
        <v>36</v>
      </c>
      <c r="C47" s="5" t="s">
        <v>43</v>
      </c>
      <c r="D47" s="6">
        <v>73.599999999999994</v>
      </c>
      <c r="E47" s="6">
        <v>74.400000000000006</v>
      </c>
      <c r="F47" s="6">
        <v>72.7</v>
      </c>
      <c r="G47" s="6">
        <v>70.2</v>
      </c>
      <c r="H47" s="6">
        <v>73.8</v>
      </c>
      <c r="I47" s="6">
        <v>72.7</v>
      </c>
      <c r="J47" s="39">
        <v>73.5</v>
      </c>
      <c r="K47" s="48">
        <f t="shared" si="0"/>
        <v>72.98571428571428</v>
      </c>
    </row>
  </sheetData>
  <mergeCells count="6">
    <mergeCell ref="D6:K6"/>
    <mergeCell ref="B36:J36"/>
    <mergeCell ref="B42:J42"/>
    <mergeCell ref="B6:B7"/>
    <mergeCell ref="B25:J25"/>
    <mergeCell ref="B8:J8"/>
  </mergeCells>
  <hyperlinks>
    <hyperlink ref="C46" r:id="rId1" display="javascript:window.parent.location.href=%22https://plus.google.com/108757074642978819018/about?gl=US&amp;hl=en&amp;ved=0CAkQ2QY&amp;sa=X&amp;ei=Hkc-U6ysJoPK8QWNxoA4%22"/>
  </hyperlinks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5:P47"/>
  <sheetViews>
    <sheetView workbookViewId="0">
      <selection activeCell="P40" sqref="P40"/>
    </sheetView>
  </sheetViews>
  <sheetFormatPr defaultRowHeight="15"/>
  <cols>
    <col min="3" max="3" width="27.42578125" customWidth="1"/>
    <col min="4" max="4" width="10.28515625" customWidth="1"/>
    <col min="5" max="5" width="9.140625" hidden="1" customWidth="1"/>
    <col min="6" max="6" width="10.42578125" customWidth="1"/>
    <col min="7" max="7" width="0.28515625" customWidth="1"/>
    <col min="8" max="8" width="11.140625" customWidth="1"/>
    <col min="9" max="9" width="9.140625" hidden="1" customWidth="1"/>
    <col min="10" max="15" width="10.42578125" bestFit="1" customWidth="1"/>
  </cols>
  <sheetData>
    <row r="5" spans="2:16" ht="15.75" thickBot="1"/>
    <row r="6" spans="2:16" ht="29.25" customHeight="1" thickBot="1">
      <c r="B6" s="70" t="s">
        <v>0</v>
      </c>
      <c r="C6" s="1" t="s">
        <v>1</v>
      </c>
      <c r="D6" s="75" t="s">
        <v>2</v>
      </c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7"/>
    </row>
    <row r="7" spans="2:16" ht="16.5" thickBot="1">
      <c r="B7" s="71"/>
      <c r="C7" s="11" t="s">
        <v>3</v>
      </c>
      <c r="D7" s="12">
        <v>42492</v>
      </c>
      <c r="E7" s="91">
        <v>42495</v>
      </c>
      <c r="F7" s="92"/>
      <c r="G7" s="93"/>
      <c r="H7" s="91">
        <v>42499</v>
      </c>
      <c r="I7" s="93"/>
      <c r="J7" s="12">
        <v>42502</v>
      </c>
      <c r="K7" s="12">
        <v>42506</v>
      </c>
      <c r="L7" s="12">
        <v>42509</v>
      </c>
      <c r="M7" s="12">
        <v>42513</v>
      </c>
      <c r="N7" s="12">
        <v>42516</v>
      </c>
      <c r="O7" s="12">
        <v>42520</v>
      </c>
      <c r="P7" s="41" t="s">
        <v>46</v>
      </c>
    </row>
    <row r="8" spans="2:16" ht="16.5" thickBot="1">
      <c r="B8" s="68" t="s">
        <v>4</v>
      </c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84"/>
      <c r="P8" s="41"/>
    </row>
    <row r="9" spans="2:16" ht="15.75" thickBot="1">
      <c r="B9" s="32">
        <v>1</v>
      </c>
      <c r="C9" s="32" t="s">
        <v>5</v>
      </c>
      <c r="D9" s="45">
        <v>72.3</v>
      </c>
      <c r="E9" s="24"/>
      <c r="F9" s="32">
        <v>72.599999999999994</v>
      </c>
      <c r="G9" s="45">
        <v>65.7</v>
      </c>
      <c r="H9" s="24">
        <v>65.7</v>
      </c>
      <c r="I9" s="45">
        <v>68.900000000000006</v>
      </c>
      <c r="J9" s="24">
        <v>68.900000000000006</v>
      </c>
      <c r="K9" s="46">
        <v>63.4</v>
      </c>
      <c r="L9" s="46">
        <v>65.400000000000006</v>
      </c>
      <c r="M9" s="46">
        <v>65.7</v>
      </c>
      <c r="N9" s="46">
        <v>65.2</v>
      </c>
      <c r="O9" s="46">
        <v>64.400000000000006</v>
      </c>
      <c r="P9" s="41">
        <f>AVERAGE(D9:O9)</f>
        <v>67.109090909090909</v>
      </c>
    </row>
    <row r="10" spans="2:16" ht="15.75" thickBot="1">
      <c r="B10" s="25">
        <v>2</v>
      </c>
      <c r="C10" s="46" t="s">
        <v>6</v>
      </c>
      <c r="D10" s="82">
        <v>74.599999999999994</v>
      </c>
      <c r="E10" s="83"/>
      <c r="F10" s="25">
        <v>71.7</v>
      </c>
      <c r="G10" s="82">
        <v>69.2</v>
      </c>
      <c r="H10" s="83"/>
      <c r="I10" s="82">
        <v>68.3</v>
      </c>
      <c r="J10" s="83"/>
      <c r="K10" s="3">
        <v>68.2</v>
      </c>
      <c r="L10" s="6">
        <v>59.5</v>
      </c>
      <c r="M10" s="6">
        <v>60.2</v>
      </c>
      <c r="N10" s="3">
        <v>70.2</v>
      </c>
      <c r="O10" s="3">
        <v>74.099999999999994</v>
      </c>
      <c r="P10" s="41">
        <f t="shared" ref="P10:P46" si="0">AVERAGE(D10:O10)</f>
        <v>68.444444444444443</v>
      </c>
    </row>
    <row r="11" spans="2:16" ht="15.75" thickBot="1">
      <c r="B11" s="9">
        <v>3</v>
      </c>
      <c r="C11" s="5" t="s">
        <v>7</v>
      </c>
      <c r="D11" s="82">
        <v>73.2</v>
      </c>
      <c r="E11" s="83"/>
      <c r="F11" s="9">
        <v>80.8</v>
      </c>
      <c r="G11" s="82">
        <v>69.8</v>
      </c>
      <c r="H11" s="83"/>
      <c r="I11" s="82">
        <v>74.599999999999994</v>
      </c>
      <c r="J11" s="83"/>
      <c r="K11" s="3">
        <v>70.3</v>
      </c>
      <c r="L11" s="3">
        <v>67.2</v>
      </c>
      <c r="M11" s="3">
        <v>71.599999999999994</v>
      </c>
      <c r="N11" s="3">
        <v>70.400000000000006</v>
      </c>
      <c r="O11" s="6">
        <v>60.1</v>
      </c>
      <c r="P11" s="41">
        <f t="shared" si="0"/>
        <v>70.888888888888886</v>
      </c>
    </row>
    <row r="12" spans="2:16" ht="15.75" thickBot="1">
      <c r="B12" s="9">
        <v>4</v>
      </c>
      <c r="C12" s="5" t="s">
        <v>8</v>
      </c>
      <c r="D12" s="82">
        <v>72.099999999999994</v>
      </c>
      <c r="E12" s="83"/>
      <c r="F12" s="9">
        <v>80.2</v>
      </c>
      <c r="G12" s="82">
        <v>73.400000000000006</v>
      </c>
      <c r="H12" s="83"/>
      <c r="I12" s="82">
        <v>73.2</v>
      </c>
      <c r="J12" s="83"/>
      <c r="K12" s="3">
        <v>71.3</v>
      </c>
      <c r="L12" s="3">
        <v>80.599999999999994</v>
      </c>
      <c r="M12" s="3">
        <v>82</v>
      </c>
      <c r="N12" s="3">
        <v>69.400000000000006</v>
      </c>
      <c r="O12" s="3">
        <v>67.2</v>
      </c>
      <c r="P12" s="41">
        <f t="shared" si="0"/>
        <v>74.377777777777794</v>
      </c>
    </row>
    <row r="13" spans="2:16" ht="15.75" thickBot="1">
      <c r="B13" s="9">
        <v>5</v>
      </c>
      <c r="C13" s="5" t="s">
        <v>9</v>
      </c>
      <c r="D13" s="82">
        <v>75.400000000000006</v>
      </c>
      <c r="E13" s="83"/>
      <c r="F13" s="9">
        <v>80.099999999999994</v>
      </c>
      <c r="G13" s="82">
        <v>69.599999999999994</v>
      </c>
      <c r="H13" s="83"/>
      <c r="I13" s="80">
        <v>59.2</v>
      </c>
      <c r="J13" s="81"/>
      <c r="K13" s="3">
        <v>74.2</v>
      </c>
      <c r="L13" s="3">
        <v>81.7</v>
      </c>
      <c r="M13" s="3">
        <v>80.900000000000006</v>
      </c>
      <c r="N13" s="6">
        <v>60.4</v>
      </c>
      <c r="O13" s="3">
        <v>80.3</v>
      </c>
      <c r="P13" s="41">
        <f t="shared" si="0"/>
        <v>73.533333333333331</v>
      </c>
    </row>
    <row r="14" spans="2:16" ht="15.75" thickBot="1">
      <c r="B14" s="9">
        <v>6</v>
      </c>
      <c r="C14" s="5" t="s">
        <v>10</v>
      </c>
      <c r="D14" s="80">
        <v>58.3</v>
      </c>
      <c r="E14" s="81"/>
      <c r="F14" s="10">
        <v>68.3</v>
      </c>
      <c r="G14" s="82">
        <v>68.400000000000006</v>
      </c>
      <c r="H14" s="83"/>
      <c r="I14" s="82">
        <v>65.2</v>
      </c>
      <c r="J14" s="83"/>
      <c r="K14" s="3">
        <v>79.599999999999994</v>
      </c>
      <c r="L14" s="3">
        <v>69.900000000000006</v>
      </c>
      <c r="M14" s="3">
        <v>70.900000000000006</v>
      </c>
      <c r="N14" s="3">
        <v>69.5</v>
      </c>
      <c r="O14" s="3">
        <v>80.900000000000006</v>
      </c>
      <c r="P14" s="41">
        <f t="shared" si="0"/>
        <v>70.1111111111111</v>
      </c>
    </row>
    <row r="15" spans="2:16" ht="15.75" thickBot="1">
      <c r="B15" s="9">
        <v>7</v>
      </c>
      <c r="C15" s="5" t="s">
        <v>11</v>
      </c>
      <c r="D15" s="82">
        <v>69.599999999999994</v>
      </c>
      <c r="E15" s="83"/>
      <c r="F15" s="9">
        <v>70.8</v>
      </c>
      <c r="G15" s="82">
        <v>70</v>
      </c>
      <c r="H15" s="83"/>
      <c r="I15" s="82">
        <v>76.7</v>
      </c>
      <c r="J15" s="83"/>
      <c r="K15" s="3">
        <v>72.2</v>
      </c>
      <c r="L15" s="3">
        <v>70.2</v>
      </c>
      <c r="M15" s="3">
        <v>69.900000000000006</v>
      </c>
      <c r="N15" s="3">
        <v>79.7</v>
      </c>
      <c r="O15" s="3">
        <v>69.900000000000006</v>
      </c>
      <c r="P15" s="41">
        <f t="shared" si="0"/>
        <v>72.111111111111114</v>
      </c>
    </row>
    <row r="16" spans="2:16" ht="15.75" thickBot="1">
      <c r="B16" s="9">
        <v>8</v>
      </c>
      <c r="C16" s="5" t="s">
        <v>12</v>
      </c>
      <c r="D16" s="82">
        <v>79.5</v>
      </c>
      <c r="E16" s="83"/>
      <c r="F16" s="9">
        <v>75.5</v>
      </c>
      <c r="G16" s="82">
        <v>74.2</v>
      </c>
      <c r="H16" s="83"/>
      <c r="I16" s="82">
        <v>74.8</v>
      </c>
      <c r="J16" s="83"/>
      <c r="K16" s="6">
        <v>67</v>
      </c>
      <c r="L16" s="3">
        <v>70.400000000000006</v>
      </c>
      <c r="M16" s="3">
        <v>69.900000000000006</v>
      </c>
      <c r="N16" s="3">
        <v>67.2</v>
      </c>
      <c r="O16" s="3">
        <v>68.7</v>
      </c>
      <c r="P16" s="41">
        <f t="shared" si="0"/>
        <v>71.911111111111111</v>
      </c>
    </row>
    <row r="17" spans="2:16" ht="15.75" thickBot="1">
      <c r="B17" s="9">
        <v>9</v>
      </c>
      <c r="C17" s="5" t="s">
        <v>13</v>
      </c>
      <c r="D17" s="82">
        <v>68.900000000000006</v>
      </c>
      <c r="E17" s="83"/>
      <c r="F17" s="26">
        <v>58.3</v>
      </c>
      <c r="G17" s="82">
        <v>75</v>
      </c>
      <c r="H17" s="83"/>
      <c r="I17" s="80">
        <v>59.9</v>
      </c>
      <c r="J17" s="81"/>
      <c r="K17" s="6">
        <v>59.3</v>
      </c>
      <c r="L17" s="3">
        <v>69.400000000000006</v>
      </c>
      <c r="M17" s="3">
        <v>70.400000000000006</v>
      </c>
      <c r="N17" s="3">
        <v>72.2</v>
      </c>
      <c r="O17" s="3">
        <v>66.099999999999994</v>
      </c>
      <c r="P17" s="41">
        <f t="shared" si="0"/>
        <v>66.611111111111114</v>
      </c>
    </row>
    <row r="18" spans="2:16" ht="15.75" thickBot="1">
      <c r="B18" s="9">
        <v>10</v>
      </c>
      <c r="C18" s="5" t="s">
        <v>14</v>
      </c>
      <c r="D18" s="82">
        <v>72</v>
      </c>
      <c r="E18" s="83"/>
      <c r="F18" s="9">
        <v>60.4</v>
      </c>
      <c r="G18" s="82">
        <v>76.8</v>
      </c>
      <c r="H18" s="83"/>
      <c r="I18" s="82">
        <v>66.2</v>
      </c>
      <c r="J18" s="83"/>
      <c r="K18" s="3">
        <v>65.2</v>
      </c>
      <c r="L18" s="3">
        <v>74.900000000000006</v>
      </c>
      <c r="M18" s="3">
        <v>80.2</v>
      </c>
      <c r="N18" s="3">
        <v>78.3</v>
      </c>
      <c r="O18" s="3">
        <v>82</v>
      </c>
      <c r="P18" s="41">
        <f t="shared" si="0"/>
        <v>72.888888888888886</v>
      </c>
    </row>
    <row r="19" spans="2:16" ht="15.75" thickBot="1">
      <c r="B19" s="9">
        <v>11</v>
      </c>
      <c r="C19" s="5" t="s">
        <v>15</v>
      </c>
      <c r="D19" s="80">
        <v>59.2</v>
      </c>
      <c r="E19" s="81"/>
      <c r="F19" s="9">
        <v>68.099999999999994</v>
      </c>
      <c r="G19" s="82">
        <v>70.099999999999994</v>
      </c>
      <c r="H19" s="83"/>
      <c r="I19" s="82">
        <v>80.2</v>
      </c>
      <c r="J19" s="83"/>
      <c r="K19" s="3">
        <v>80.2</v>
      </c>
      <c r="L19" s="3">
        <v>74.7</v>
      </c>
      <c r="M19" s="3">
        <v>74.5</v>
      </c>
      <c r="N19" s="3">
        <v>74.400000000000006</v>
      </c>
      <c r="O19" s="3">
        <v>75.5</v>
      </c>
      <c r="P19" s="41">
        <f t="shared" si="0"/>
        <v>72.98888888888888</v>
      </c>
    </row>
    <row r="20" spans="2:16" ht="15.75" thickBot="1">
      <c r="B20" s="9">
        <v>12</v>
      </c>
      <c r="C20" s="5" t="s">
        <v>16</v>
      </c>
      <c r="D20" s="82">
        <v>68.5</v>
      </c>
      <c r="E20" s="83"/>
      <c r="F20" s="9">
        <v>79.5</v>
      </c>
      <c r="G20" s="82">
        <v>78.5</v>
      </c>
      <c r="H20" s="83"/>
      <c r="I20" s="82">
        <v>68.5</v>
      </c>
      <c r="J20" s="83"/>
      <c r="K20" s="3">
        <v>78.2</v>
      </c>
      <c r="L20" s="3">
        <v>74.400000000000006</v>
      </c>
      <c r="M20" s="3">
        <v>64.8</v>
      </c>
      <c r="N20" s="3">
        <v>70.2</v>
      </c>
      <c r="O20" s="3">
        <v>69.7</v>
      </c>
      <c r="P20" s="41">
        <f t="shared" si="0"/>
        <v>72.477777777777789</v>
      </c>
    </row>
    <row r="21" spans="2:16" ht="15.75" thickBot="1">
      <c r="B21" s="9">
        <v>13</v>
      </c>
      <c r="C21" s="5" t="s">
        <v>17</v>
      </c>
      <c r="D21" s="82">
        <v>79</v>
      </c>
      <c r="E21" s="83"/>
      <c r="F21" s="9">
        <v>76.7</v>
      </c>
      <c r="G21" s="82">
        <v>76.7</v>
      </c>
      <c r="H21" s="83"/>
      <c r="I21" s="82">
        <v>78.3</v>
      </c>
      <c r="J21" s="83"/>
      <c r="K21" s="3">
        <v>68.400000000000006</v>
      </c>
      <c r="L21" s="6">
        <v>60.4</v>
      </c>
      <c r="M21" s="3">
        <v>69.400000000000006</v>
      </c>
      <c r="N21" s="3">
        <v>68.7</v>
      </c>
      <c r="O21" s="3">
        <v>67.2</v>
      </c>
      <c r="P21" s="41">
        <f t="shared" si="0"/>
        <v>71.644444444444446</v>
      </c>
    </row>
    <row r="22" spans="2:16" ht="15.75" thickBot="1">
      <c r="B22" s="9">
        <v>14</v>
      </c>
      <c r="C22" s="5" t="s">
        <v>18</v>
      </c>
      <c r="D22" s="82">
        <v>72.5</v>
      </c>
      <c r="E22" s="83"/>
      <c r="F22" s="26">
        <v>64.2</v>
      </c>
      <c r="G22" s="82">
        <v>66.5</v>
      </c>
      <c r="H22" s="83"/>
      <c r="I22" s="82">
        <v>72.7</v>
      </c>
      <c r="J22" s="83"/>
      <c r="K22" s="3">
        <v>69</v>
      </c>
      <c r="L22" s="3">
        <v>69.5</v>
      </c>
      <c r="M22" s="3">
        <v>74.5</v>
      </c>
      <c r="N22" s="3">
        <v>74.400000000000006</v>
      </c>
      <c r="O22" s="3">
        <v>72.2</v>
      </c>
      <c r="P22" s="41">
        <f t="shared" si="0"/>
        <v>70.611111111111114</v>
      </c>
    </row>
    <row r="23" spans="2:16" ht="15.75" thickBot="1">
      <c r="B23" s="9">
        <v>15</v>
      </c>
      <c r="C23" s="5" t="s">
        <v>19</v>
      </c>
      <c r="D23" s="82">
        <v>67.7</v>
      </c>
      <c r="E23" s="83"/>
      <c r="F23" s="26">
        <v>61.9</v>
      </c>
      <c r="G23" s="82">
        <v>61.8</v>
      </c>
      <c r="H23" s="83"/>
      <c r="I23" s="82">
        <v>70.099999999999994</v>
      </c>
      <c r="J23" s="83"/>
      <c r="K23" s="3">
        <v>74.599999999999994</v>
      </c>
      <c r="L23" s="3">
        <v>79.7</v>
      </c>
      <c r="M23" s="3">
        <v>73.2</v>
      </c>
      <c r="N23" s="3">
        <v>74.099999999999994</v>
      </c>
      <c r="O23" s="3">
        <v>74.400000000000006</v>
      </c>
      <c r="P23" s="41">
        <f t="shared" si="0"/>
        <v>70.833333333333329</v>
      </c>
    </row>
    <row r="24" spans="2:16" ht="15.75" thickBot="1">
      <c r="B24" s="9">
        <v>16</v>
      </c>
      <c r="C24" s="5" t="s">
        <v>20</v>
      </c>
      <c r="D24" s="82">
        <v>65.400000000000006</v>
      </c>
      <c r="E24" s="83"/>
      <c r="F24" s="26">
        <v>59.6</v>
      </c>
      <c r="G24" s="82">
        <v>62.5</v>
      </c>
      <c r="H24" s="83"/>
      <c r="I24" s="82">
        <v>73</v>
      </c>
      <c r="J24" s="83"/>
      <c r="K24" s="3">
        <v>80.599999999999994</v>
      </c>
      <c r="L24" s="3">
        <v>80.400000000000006</v>
      </c>
      <c r="M24" s="6">
        <v>59.5</v>
      </c>
      <c r="N24" s="6">
        <v>60.1</v>
      </c>
      <c r="O24" s="6">
        <v>60.4</v>
      </c>
      <c r="P24" s="41">
        <f t="shared" si="0"/>
        <v>66.833333333333329</v>
      </c>
    </row>
    <row r="25" spans="2:16" ht="15" customHeight="1" thickBot="1">
      <c r="B25" s="68" t="s">
        <v>21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84"/>
      <c r="P25" s="41"/>
    </row>
    <row r="26" spans="2:16" ht="15.75" thickBot="1">
      <c r="B26" s="9">
        <v>17</v>
      </c>
      <c r="C26" s="5" t="s">
        <v>22</v>
      </c>
      <c r="D26" s="87">
        <v>60.4</v>
      </c>
      <c r="E26" s="88"/>
      <c r="F26" s="25">
        <v>72.7</v>
      </c>
      <c r="G26" s="89">
        <v>46.4</v>
      </c>
      <c r="H26" s="90"/>
      <c r="I26" s="87">
        <v>73.8</v>
      </c>
      <c r="J26" s="88"/>
      <c r="K26" s="3">
        <v>72.599999999999994</v>
      </c>
      <c r="L26" s="3">
        <v>69.5</v>
      </c>
      <c r="M26" s="3">
        <v>58.3</v>
      </c>
      <c r="N26" s="3">
        <v>56.3</v>
      </c>
      <c r="O26" s="3">
        <v>56.6</v>
      </c>
      <c r="P26" s="41">
        <f t="shared" si="0"/>
        <v>62.955555555555556</v>
      </c>
    </row>
    <row r="27" spans="2:16" ht="26.25" thickBot="1">
      <c r="B27" s="9">
        <v>18</v>
      </c>
      <c r="C27" s="5" t="s">
        <v>23</v>
      </c>
      <c r="D27" s="82">
        <v>58.3</v>
      </c>
      <c r="E27" s="83"/>
      <c r="F27" s="9">
        <v>68.599999999999994</v>
      </c>
      <c r="G27" s="82">
        <v>56.6</v>
      </c>
      <c r="H27" s="83"/>
      <c r="I27" s="82">
        <v>70.5</v>
      </c>
      <c r="J27" s="83"/>
      <c r="K27" s="3">
        <v>70.400000000000006</v>
      </c>
      <c r="L27" s="3">
        <v>62.6</v>
      </c>
      <c r="M27" s="3">
        <v>55.2</v>
      </c>
      <c r="N27" s="3">
        <v>58.5</v>
      </c>
      <c r="O27" s="3">
        <v>51.7</v>
      </c>
      <c r="P27" s="41">
        <f t="shared" si="0"/>
        <v>61.377777777777773</v>
      </c>
    </row>
    <row r="28" spans="2:16" ht="15.75" thickBot="1">
      <c r="B28" s="9">
        <v>19</v>
      </c>
      <c r="C28" s="5" t="s">
        <v>24</v>
      </c>
      <c r="D28" s="82">
        <v>55.2</v>
      </c>
      <c r="E28" s="83"/>
      <c r="F28" s="9">
        <v>62.8</v>
      </c>
      <c r="G28" s="85"/>
      <c r="H28" s="86"/>
      <c r="I28" s="82">
        <v>60.4</v>
      </c>
      <c r="J28" s="83"/>
      <c r="K28" s="3">
        <v>68.900000000000006</v>
      </c>
      <c r="L28" s="3">
        <v>59.5</v>
      </c>
      <c r="M28" s="3">
        <v>57.9</v>
      </c>
      <c r="N28" s="3">
        <v>60.3</v>
      </c>
      <c r="O28" s="3">
        <v>67.8</v>
      </c>
      <c r="P28" s="41">
        <f t="shared" si="0"/>
        <v>61.6</v>
      </c>
    </row>
    <row r="29" spans="2:16" ht="15.75" thickBot="1">
      <c r="B29" s="9">
        <v>20</v>
      </c>
      <c r="C29" s="5" t="s">
        <v>25</v>
      </c>
      <c r="D29" s="82">
        <v>57.9</v>
      </c>
      <c r="E29" s="83"/>
      <c r="F29" s="9">
        <v>56.5</v>
      </c>
      <c r="G29" s="80">
        <v>55.7</v>
      </c>
      <c r="H29" s="81"/>
      <c r="I29" s="82">
        <v>58.3</v>
      </c>
      <c r="J29" s="83"/>
      <c r="K29" s="3">
        <v>57.4</v>
      </c>
      <c r="L29" s="3">
        <v>56.3</v>
      </c>
      <c r="M29" s="6">
        <v>46.4</v>
      </c>
      <c r="N29" s="3">
        <v>56.7</v>
      </c>
      <c r="O29" s="3">
        <v>62.6</v>
      </c>
      <c r="P29" s="41">
        <f t="shared" si="0"/>
        <v>56.422222222222224</v>
      </c>
    </row>
    <row r="30" spans="2:16" ht="15.75" thickBot="1">
      <c r="B30" s="9">
        <v>21</v>
      </c>
      <c r="C30" s="5" t="s">
        <v>26</v>
      </c>
      <c r="D30" s="80">
        <v>46.4</v>
      </c>
      <c r="E30" s="81"/>
      <c r="F30" s="26">
        <v>54.6</v>
      </c>
      <c r="G30" s="80">
        <v>48.8</v>
      </c>
      <c r="H30" s="81"/>
      <c r="I30" s="82">
        <v>55.2</v>
      </c>
      <c r="J30" s="83"/>
      <c r="K30" s="3">
        <v>53.6</v>
      </c>
      <c r="L30" s="3">
        <v>58.5</v>
      </c>
      <c r="M30" s="6">
        <v>52.2</v>
      </c>
      <c r="N30" s="3">
        <v>80.599999999999994</v>
      </c>
      <c r="O30" s="3">
        <v>59.5</v>
      </c>
      <c r="P30" s="41">
        <f t="shared" si="0"/>
        <v>56.599999999999994</v>
      </c>
    </row>
    <row r="31" spans="2:16" ht="15.75" thickBot="1">
      <c r="B31" s="9">
        <v>22</v>
      </c>
      <c r="C31" s="5" t="s">
        <v>27</v>
      </c>
      <c r="D31" s="80">
        <v>52.2</v>
      </c>
      <c r="E31" s="81"/>
      <c r="F31" s="9">
        <v>51.7</v>
      </c>
      <c r="G31" s="82">
        <v>57.5</v>
      </c>
      <c r="H31" s="83"/>
      <c r="I31" s="82">
        <v>57.9</v>
      </c>
      <c r="J31" s="83"/>
      <c r="K31" s="3">
        <v>61.7</v>
      </c>
      <c r="L31" s="3">
        <v>60.3</v>
      </c>
      <c r="M31" s="6">
        <v>78.599999999999994</v>
      </c>
      <c r="N31" s="3">
        <v>78.400000000000006</v>
      </c>
      <c r="O31" s="3">
        <v>70.599999999999994</v>
      </c>
      <c r="P31" s="41">
        <f t="shared" si="0"/>
        <v>63.211111111111109</v>
      </c>
    </row>
    <row r="32" spans="2:16" ht="15.75" thickBot="1">
      <c r="B32" s="9">
        <v>23</v>
      </c>
      <c r="C32" s="5" t="s">
        <v>28</v>
      </c>
      <c r="D32" s="80">
        <v>78.599999999999994</v>
      </c>
      <c r="E32" s="81"/>
      <c r="F32" s="9">
        <v>67.8</v>
      </c>
      <c r="G32" s="82">
        <v>67.900000000000006</v>
      </c>
      <c r="H32" s="83"/>
      <c r="I32" s="82">
        <v>81.599999999999994</v>
      </c>
      <c r="J32" s="83"/>
      <c r="K32" s="6">
        <v>52.6</v>
      </c>
      <c r="L32" s="3">
        <v>55.2</v>
      </c>
      <c r="M32" s="3">
        <v>57.5</v>
      </c>
      <c r="N32" s="3">
        <v>61.8</v>
      </c>
      <c r="O32" s="3">
        <v>62.6</v>
      </c>
      <c r="P32" s="41">
        <f t="shared" si="0"/>
        <v>65.066666666666663</v>
      </c>
    </row>
    <row r="33" spans="2:16" ht="15.75" thickBot="1">
      <c r="B33" s="9">
        <v>24</v>
      </c>
      <c r="C33" s="5" t="s">
        <v>29</v>
      </c>
      <c r="D33" s="82">
        <v>76.400000000000006</v>
      </c>
      <c r="E33" s="83"/>
      <c r="F33" s="9">
        <v>51.9</v>
      </c>
      <c r="G33" s="82">
        <v>62.6</v>
      </c>
      <c r="H33" s="83"/>
      <c r="I33" s="82">
        <v>72.7</v>
      </c>
      <c r="J33" s="83"/>
      <c r="K33" s="3">
        <v>56.9</v>
      </c>
      <c r="L33" s="3">
        <v>57.9</v>
      </c>
      <c r="M33" s="3">
        <v>67.900000000000006</v>
      </c>
      <c r="N33" s="3">
        <v>62.5</v>
      </c>
      <c r="O33" s="3">
        <v>59.5</v>
      </c>
      <c r="P33" s="41">
        <f t="shared" si="0"/>
        <v>63.144444444444439</v>
      </c>
    </row>
    <row r="34" spans="2:16" ht="15.75" thickBot="1">
      <c r="B34" s="9">
        <v>25</v>
      </c>
      <c r="C34" s="5" t="s">
        <v>30</v>
      </c>
      <c r="D34" s="82">
        <v>72.2</v>
      </c>
      <c r="E34" s="83"/>
      <c r="F34" s="9">
        <v>68.7</v>
      </c>
      <c r="G34" s="82">
        <v>59.5</v>
      </c>
      <c r="H34" s="83"/>
      <c r="I34" s="82">
        <v>80.5</v>
      </c>
      <c r="J34" s="83"/>
      <c r="K34" s="3">
        <v>68.599999999999994</v>
      </c>
      <c r="L34" s="6">
        <v>46.4</v>
      </c>
      <c r="M34" s="6">
        <v>52.6</v>
      </c>
      <c r="N34" s="3">
        <v>58.3</v>
      </c>
      <c r="O34" s="3">
        <v>56.3</v>
      </c>
      <c r="P34" s="41">
        <f t="shared" si="0"/>
        <v>62.56666666666667</v>
      </c>
    </row>
    <row r="35" spans="2:16" ht="15.75" thickBot="1">
      <c r="B35" s="9">
        <v>26</v>
      </c>
      <c r="C35" s="5" t="s">
        <v>31</v>
      </c>
      <c r="D35" s="82">
        <v>70.2</v>
      </c>
      <c r="E35" s="83"/>
      <c r="F35" s="9">
        <v>56.6</v>
      </c>
      <c r="G35" s="82">
        <v>70.599999999999994</v>
      </c>
      <c r="H35" s="83"/>
      <c r="I35" s="82">
        <v>76.3</v>
      </c>
      <c r="J35" s="83"/>
      <c r="K35" s="3">
        <v>72.7</v>
      </c>
      <c r="L35" s="3">
        <v>56.6</v>
      </c>
      <c r="M35" s="3">
        <v>56.9</v>
      </c>
      <c r="N35" s="3">
        <v>59.5</v>
      </c>
      <c r="O35" s="3">
        <v>58.5</v>
      </c>
      <c r="P35" s="41">
        <f t="shared" si="0"/>
        <v>64.211111111111109</v>
      </c>
    </row>
    <row r="36" spans="2:16" ht="16.5" thickBot="1">
      <c r="B36" s="68" t="s">
        <v>32</v>
      </c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84"/>
      <c r="P36" s="41"/>
    </row>
    <row r="37" spans="2:16" ht="15.75" thickBot="1">
      <c r="B37" s="9">
        <v>27</v>
      </c>
      <c r="C37" s="5" t="s">
        <v>33</v>
      </c>
      <c r="D37" s="80">
        <v>60.2</v>
      </c>
      <c r="E37" s="81"/>
      <c r="F37" s="27">
        <v>42.5</v>
      </c>
      <c r="G37" s="80">
        <v>49.2</v>
      </c>
      <c r="H37" s="81"/>
      <c r="I37" s="82">
        <v>52.7</v>
      </c>
      <c r="J37" s="83"/>
      <c r="K37" s="3">
        <v>53.2</v>
      </c>
      <c r="L37" s="6">
        <v>49.3</v>
      </c>
      <c r="M37" s="3">
        <v>51.8</v>
      </c>
      <c r="N37" s="3">
        <v>52.6</v>
      </c>
      <c r="O37" s="3">
        <v>54.6</v>
      </c>
      <c r="P37" s="41">
        <f t="shared" si="0"/>
        <v>51.788888888888899</v>
      </c>
    </row>
    <row r="38" spans="2:16" ht="15.75" thickBot="1">
      <c r="B38" s="9">
        <v>28</v>
      </c>
      <c r="C38" s="5" t="s">
        <v>34</v>
      </c>
      <c r="D38" s="82">
        <v>77.8</v>
      </c>
      <c r="E38" s="83"/>
      <c r="F38" s="9">
        <v>48.6</v>
      </c>
      <c r="G38" s="82">
        <v>50.6</v>
      </c>
      <c r="H38" s="83"/>
      <c r="I38" s="82">
        <v>59.6</v>
      </c>
      <c r="J38" s="83"/>
      <c r="K38" s="3">
        <v>60.4</v>
      </c>
      <c r="L38" s="3">
        <v>60.5</v>
      </c>
      <c r="M38" s="3">
        <v>55.7</v>
      </c>
      <c r="N38" s="3">
        <v>51.8</v>
      </c>
      <c r="O38" s="3">
        <v>57.3</v>
      </c>
      <c r="P38" s="41">
        <f t="shared" si="0"/>
        <v>58.033333333333331</v>
      </c>
    </row>
    <row r="39" spans="2:16" ht="15.75" thickBot="1">
      <c r="B39" s="9">
        <v>29</v>
      </c>
      <c r="C39" s="5" t="s">
        <v>35</v>
      </c>
      <c r="D39" s="82">
        <v>55.7</v>
      </c>
      <c r="E39" s="83"/>
      <c r="F39" s="9">
        <v>52.9</v>
      </c>
      <c r="G39" s="82">
        <v>60.7</v>
      </c>
      <c r="H39" s="83"/>
      <c r="I39" s="85"/>
      <c r="J39" s="86"/>
      <c r="K39" s="3">
        <v>70.5</v>
      </c>
      <c r="L39" s="3">
        <v>72.7</v>
      </c>
      <c r="M39" s="3">
        <v>67.599999999999994</v>
      </c>
      <c r="N39" s="3">
        <v>69.5</v>
      </c>
      <c r="O39" s="3">
        <v>49.2</v>
      </c>
      <c r="P39" s="41">
        <f t="shared" si="0"/>
        <v>62.35</v>
      </c>
    </row>
    <row r="40" spans="2:16" ht="15.75" thickBot="1">
      <c r="B40" s="9">
        <v>30</v>
      </c>
      <c r="C40" s="7" t="s">
        <v>36</v>
      </c>
      <c r="D40" s="82">
        <v>67.599999999999994</v>
      </c>
      <c r="E40" s="83"/>
      <c r="F40" s="9">
        <v>69.5</v>
      </c>
      <c r="G40" s="80">
        <v>47.1</v>
      </c>
      <c r="H40" s="81"/>
      <c r="I40" s="82">
        <v>51.8</v>
      </c>
      <c r="J40" s="83"/>
      <c r="K40" s="3">
        <v>65.3</v>
      </c>
      <c r="L40" s="3">
        <v>60.9</v>
      </c>
      <c r="M40" s="3">
        <v>50.8</v>
      </c>
      <c r="N40" s="3">
        <v>52.5</v>
      </c>
      <c r="O40" s="3">
        <v>50.2</v>
      </c>
      <c r="P40" s="41">
        <f t="shared" si="0"/>
        <v>57.300000000000004</v>
      </c>
    </row>
    <row r="41" spans="2:16" ht="15.75" thickBot="1">
      <c r="B41" s="9">
        <v>31</v>
      </c>
      <c r="C41" s="5" t="s">
        <v>37</v>
      </c>
      <c r="D41" s="82">
        <v>50.8</v>
      </c>
      <c r="E41" s="83"/>
      <c r="F41" s="9">
        <v>52.5</v>
      </c>
      <c r="G41" s="82">
        <v>66.7</v>
      </c>
      <c r="H41" s="83"/>
      <c r="I41" s="82">
        <v>52.8</v>
      </c>
      <c r="J41" s="83"/>
      <c r="K41" s="6">
        <v>50.2</v>
      </c>
      <c r="L41" s="3">
        <v>52.8</v>
      </c>
      <c r="M41" s="3">
        <v>56.3</v>
      </c>
      <c r="N41" s="3">
        <v>51.2</v>
      </c>
      <c r="O41" s="3">
        <v>52.3</v>
      </c>
      <c r="P41" s="41">
        <f t="shared" si="0"/>
        <v>53.955555555555556</v>
      </c>
    </row>
    <row r="42" spans="2:16" ht="16.5" thickBot="1">
      <c r="B42" s="68" t="s">
        <v>38</v>
      </c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84"/>
      <c r="P42" s="41"/>
    </row>
    <row r="43" spans="2:16" ht="28.5" customHeight="1" thickBot="1">
      <c r="B43" s="9">
        <v>32</v>
      </c>
      <c r="C43" s="5" t="s">
        <v>39</v>
      </c>
      <c r="D43" s="80">
        <v>75.8</v>
      </c>
      <c r="E43" s="81"/>
      <c r="F43" s="25">
        <v>76.7</v>
      </c>
      <c r="G43" s="80">
        <v>76.5</v>
      </c>
      <c r="H43" s="81"/>
      <c r="I43" s="80">
        <v>73.400000000000006</v>
      </c>
      <c r="J43" s="81"/>
      <c r="K43" s="3">
        <v>75</v>
      </c>
      <c r="L43" s="3">
        <v>76.7</v>
      </c>
      <c r="M43" s="3">
        <v>76.5</v>
      </c>
      <c r="N43" s="3">
        <v>78.900000000000006</v>
      </c>
      <c r="O43" s="3">
        <v>77.8</v>
      </c>
      <c r="P43" s="41">
        <f t="shared" si="0"/>
        <v>76.366666666666646</v>
      </c>
    </row>
    <row r="44" spans="2:16" ht="27" customHeight="1" thickBot="1">
      <c r="B44" s="9">
        <v>33</v>
      </c>
      <c r="C44" s="5" t="s">
        <v>40</v>
      </c>
      <c r="D44" s="80">
        <v>75.599999999999994</v>
      </c>
      <c r="E44" s="81"/>
      <c r="F44" s="9">
        <v>78.3</v>
      </c>
      <c r="G44" s="82">
        <v>69.2</v>
      </c>
      <c r="H44" s="83"/>
      <c r="I44" s="80">
        <v>75.599999999999994</v>
      </c>
      <c r="J44" s="81"/>
      <c r="K44" s="3">
        <v>78.2</v>
      </c>
      <c r="L44" s="3">
        <v>78.3</v>
      </c>
      <c r="M44" s="6">
        <v>69.2</v>
      </c>
      <c r="N44" s="3">
        <v>80.099999999999994</v>
      </c>
      <c r="O44" s="3">
        <v>76.5</v>
      </c>
      <c r="P44" s="41">
        <f t="shared" si="0"/>
        <v>75.666666666666671</v>
      </c>
    </row>
    <row r="45" spans="2:16" ht="26.25" thickBot="1">
      <c r="B45" s="9">
        <v>34</v>
      </c>
      <c r="C45" s="5" t="s">
        <v>41</v>
      </c>
      <c r="D45" s="80">
        <v>74.7</v>
      </c>
      <c r="E45" s="81"/>
      <c r="F45" s="9">
        <v>77.2</v>
      </c>
      <c r="G45" s="80">
        <v>75.8</v>
      </c>
      <c r="H45" s="81"/>
      <c r="I45" s="82">
        <v>76.5</v>
      </c>
      <c r="J45" s="83"/>
      <c r="K45" s="3">
        <v>77.3</v>
      </c>
      <c r="L45" s="3">
        <v>76.8</v>
      </c>
      <c r="M45" s="3">
        <v>73.599999999999994</v>
      </c>
      <c r="N45" s="3">
        <v>79.2</v>
      </c>
      <c r="O45" s="3">
        <v>75.599999999999994</v>
      </c>
      <c r="P45" s="41">
        <f t="shared" si="0"/>
        <v>76.300000000000011</v>
      </c>
    </row>
    <row r="46" spans="2:16" ht="35.25" customHeight="1" thickBot="1">
      <c r="B46" s="9">
        <v>35</v>
      </c>
      <c r="C46" s="8" t="s">
        <v>42</v>
      </c>
      <c r="D46" s="82">
        <v>76.3</v>
      </c>
      <c r="E46" s="83"/>
      <c r="F46" s="9">
        <v>78.599999999999994</v>
      </c>
      <c r="G46" s="80">
        <v>74.8</v>
      </c>
      <c r="H46" s="81"/>
      <c r="I46" s="82">
        <v>76.400000000000006</v>
      </c>
      <c r="J46" s="83"/>
      <c r="K46" s="3">
        <v>75.3</v>
      </c>
      <c r="L46" s="3">
        <v>76.599999999999994</v>
      </c>
      <c r="M46" s="3">
        <v>74.8</v>
      </c>
      <c r="N46" s="3">
        <v>78.599999999999994</v>
      </c>
      <c r="O46" s="3">
        <v>80.099999999999994</v>
      </c>
      <c r="P46" s="41">
        <f t="shared" si="0"/>
        <v>76.833333333333329</v>
      </c>
    </row>
    <row r="47" spans="2:16" ht="26.25" thickBot="1">
      <c r="B47" s="9">
        <v>36</v>
      </c>
      <c r="C47" s="5" t="s">
        <v>43</v>
      </c>
      <c r="D47" s="82">
        <v>76.900000000000006</v>
      </c>
      <c r="E47" s="83"/>
      <c r="F47" s="26">
        <v>73.599999999999994</v>
      </c>
      <c r="G47" s="80">
        <v>74.400000000000006</v>
      </c>
      <c r="H47" s="81"/>
      <c r="I47" s="80">
        <v>71.8</v>
      </c>
      <c r="J47" s="81"/>
      <c r="K47" s="6">
        <v>70.2</v>
      </c>
      <c r="L47" s="6">
        <v>73.599999999999994</v>
      </c>
      <c r="M47" s="3">
        <v>74.400000000000006</v>
      </c>
      <c r="N47" s="3">
        <v>75.599999999999994</v>
      </c>
      <c r="O47" s="3">
        <v>76.599999999999994</v>
      </c>
      <c r="P47" s="41">
        <f>AVERAGE(D47:O47)</f>
        <v>74.12222222222222</v>
      </c>
    </row>
  </sheetData>
  <mergeCells count="113">
    <mergeCell ref="D6:P6"/>
    <mergeCell ref="G47:H47"/>
    <mergeCell ref="B6:B7"/>
    <mergeCell ref="B25:O25"/>
    <mergeCell ref="D47:E47"/>
    <mergeCell ref="I47:J47"/>
    <mergeCell ref="E7:G7"/>
    <mergeCell ref="H7:I7"/>
    <mergeCell ref="G10:H10"/>
    <mergeCell ref="G11:H11"/>
    <mergeCell ref="G12:H12"/>
    <mergeCell ref="D45:E45"/>
    <mergeCell ref="I45:J45"/>
    <mergeCell ref="D46:E46"/>
    <mergeCell ref="I46:J46"/>
    <mergeCell ref="G45:H45"/>
    <mergeCell ref="G46:H46"/>
    <mergeCell ref="B42:O42"/>
    <mergeCell ref="D43:E43"/>
    <mergeCell ref="I43:J43"/>
    <mergeCell ref="D44:E44"/>
    <mergeCell ref="I44:J44"/>
    <mergeCell ref="G43:H43"/>
    <mergeCell ref="G44:H44"/>
    <mergeCell ref="D40:E40"/>
    <mergeCell ref="I40:J40"/>
    <mergeCell ref="D41:E41"/>
    <mergeCell ref="I41:J41"/>
    <mergeCell ref="G40:H40"/>
    <mergeCell ref="G41:H41"/>
    <mergeCell ref="D38:E38"/>
    <mergeCell ref="I38:J38"/>
    <mergeCell ref="D39:E39"/>
    <mergeCell ref="I39:J39"/>
    <mergeCell ref="G38:H38"/>
    <mergeCell ref="G39:H39"/>
    <mergeCell ref="D35:E35"/>
    <mergeCell ref="I35:J35"/>
    <mergeCell ref="B36:O36"/>
    <mergeCell ref="D37:E37"/>
    <mergeCell ref="I37:J37"/>
    <mergeCell ref="G35:H35"/>
    <mergeCell ref="G37:H37"/>
    <mergeCell ref="D33:E33"/>
    <mergeCell ref="I33:J33"/>
    <mergeCell ref="D34:E34"/>
    <mergeCell ref="I34:J34"/>
    <mergeCell ref="G33:H33"/>
    <mergeCell ref="G34:H34"/>
    <mergeCell ref="D31:E31"/>
    <mergeCell ref="I31:J31"/>
    <mergeCell ref="D32:E32"/>
    <mergeCell ref="I32:J32"/>
    <mergeCell ref="G31:H31"/>
    <mergeCell ref="G32:H32"/>
    <mergeCell ref="D29:E29"/>
    <mergeCell ref="I29:J29"/>
    <mergeCell ref="D30:E30"/>
    <mergeCell ref="I30:J30"/>
    <mergeCell ref="G29:H29"/>
    <mergeCell ref="G30:H30"/>
    <mergeCell ref="D27:E27"/>
    <mergeCell ref="I27:J27"/>
    <mergeCell ref="D28:E28"/>
    <mergeCell ref="I28:J28"/>
    <mergeCell ref="G27:H27"/>
    <mergeCell ref="G28:H28"/>
    <mergeCell ref="D24:E24"/>
    <mergeCell ref="I24:J24"/>
    <mergeCell ref="D26:E26"/>
    <mergeCell ref="I26:J26"/>
    <mergeCell ref="G24:H24"/>
    <mergeCell ref="G26:H26"/>
    <mergeCell ref="D22:E22"/>
    <mergeCell ref="I22:J22"/>
    <mergeCell ref="D23:E23"/>
    <mergeCell ref="I23:J23"/>
    <mergeCell ref="G22:H22"/>
    <mergeCell ref="G23:H23"/>
    <mergeCell ref="D20:E20"/>
    <mergeCell ref="I20:J20"/>
    <mergeCell ref="D21:E21"/>
    <mergeCell ref="I21:J21"/>
    <mergeCell ref="G20:H20"/>
    <mergeCell ref="G21:H21"/>
    <mergeCell ref="D18:E18"/>
    <mergeCell ref="I18:J18"/>
    <mergeCell ref="D19:E19"/>
    <mergeCell ref="I19:J19"/>
    <mergeCell ref="G18:H18"/>
    <mergeCell ref="G19:H19"/>
    <mergeCell ref="D16:E16"/>
    <mergeCell ref="I16:J16"/>
    <mergeCell ref="D17:E17"/>
    <mergeCell ref="I17:J17"/>
    <mergeCell ref="G16:H16"/>
    <mergeCell ref="G17:H17"/>
    <mergeCell ref="D14:E14"/>
    <mergeCell ref="I14:J14"/>
    <mergeCell ref="D15:E15"/>
    <mergeCell ref="I15:J15"/>
    <mergeCell ref="G14:H14"/>
    <mergeCell ref="G15:H15"/>
    <mergeCell ref="B8:O8"/>
    <mergeCell ref="D12:E12"/>
    <mergeCell ref="I12:J12"/>
    <mergeCell ref="D13:E13"/>
    <mergeCell ref="I13:J13"/>
    <mergeCell ref="G13:H13"/>
    <mergeCell ref="D10:E10"/>
    <mergeCell ref="I10:J10"/>
    <mergeCell ref="D11:E11"/>
    <mergeCell ref="I11:J11"/>
  </mergeCells>
  <hyperlinks>
    <hyperlink ref="C46" r:id="rId1" display="javascript:window.parent.location.href=%22https://plus.google.com/108757074642978819018/about?gl=US&amp;hl=en&amp;ved=0CAkQ2QY&amp;sa=X&amp;ei=Hkc-U6ysJoPK8QWNxoA4%2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5:U47"/>
  <sheetViews>
    <sheetView topLeftCell="A37" workbookViewId="0">
      <selection activeCell="U24" sqref="U24"/>
    </sheetView>
  </sheetViews>
  <sheetFormatPr defaultRowHeight="15"/>
  <cols>
    <col min="3" max="3" width="18.5703125" customWidth="1"/>
    <col min="4" max="4" width="9.85546875" customWidth="1"/>
    <col min="5" max="5" width="9.140625" hidden="1" customWidth="1"/>
    <col min="6" max="6" width="10.42578125" customWidth="1"/>
    <col min="7" max="7" width="9.140625" hidden="1" customWidth="1"/>
    <col min="8" max="8" width="10.85546875" customWidth="1"/>
    <col min="9" max="9" width="9.140625" hidden="1" customWidth="1"/>
    <col min="10" max="10" width="11" customWidth="1"/>
    <col min="11" max="11" width="9.140625" hidden="1" customWidth="1"/>
    <col min="12" max="12" width="10.5703125" customWidth="1"/>
    <col min="13" max="13" width="0.42578125" hidden="1" customWidth="1"/>
    <col min="14" max="14" width="10.7109375" customWidth="1"/>
    <col min="15" max="15" width="9.140625" hidden="1" customWidth="1"/>
    <col min="16" max="16" width="10" customWidth="1"/>
    <col min="17" max="17" width="0.140625" customWidth="1"/>
    <col min="18" max="18" width="10.28515625" customWidth="1"/>
    <col min="19" max="19" width="0.140625" hidden="1" customWidth="1"/>
    <col min="20" max="20" width="10.28515625" customWidth="1"/>
  </cols>
  <sheetData>
    <row r="5" spans="2:21" ht="15.75" thickBot="1"/>
    <row r="6" spans="2:21" ht="29.25" customHeight="1" thickBot="1">
      <c r="B6" s="15" t="s">
        <v>0</v>
      </c>
      <c r="C6" s="1" t="s">
        <v>1</v>
      </c>
      <c r="D6" s="75" t="s">
        <v>2</v>
      </c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7"/>
    </row>
    <row r="7" spans="2:21" ht="16.5" thickBot="1">
      <c r="B7" s="20"/>
      <c r="C7" s="16" t="s">
        <v>3</v>
      </c>
      <c r="D7" s="94">
        <v>42523</v>
      </c>
      <c r="E7" s="95"/>
      <c r="F7" s="94">
        <v>42527</v>
      </c>
      <c r="G7" s="95"/>
      <c r="H7" s="94">
        <v>42530</v>
      </c>
      <c r="I7" s="95"/>
      <c r="J7" s="94">
        <v>42534</v>
      </c>
      <c r="K7" s="95"/>
      <c r="L7" s="94">
        <v>42537</v>
      </c>
      <c r="M7" s="95"/>
      <c r="N7" s="94">
        <v>42541</v>
      </c>
      <c r="O7" s="95"/>
      <c r="P7" s="94">
        <v>42544</v>
      </c>
      <c r="Q7" s="95"/>
      <c r="R7" s="94">
        <v>42548</v>
      </c>
      <c r="S7" s="95"/>
      <c r="T7" s="28">
        <v>42551</v>
      </c>
      <c r="U7" s="41" t="s">
        <v>47</v>
      </c>
    </row>
    <row r="8" spans="2:21" ht="16.5" thickBot="1">
      <c r="B8" s="68" t="s">
        <v>4</v>
      </c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84"/>
      <c r="U8" s="41"/>
    </row>
    <row r="9" spans="2:21" ht="26.25" thickBot="1">
      <c r="B9" s="9">
        <v>1</v>
      </c>
      <c r="C9" s="5" t="s">
        <v>5</v>
      </c>
      <c r="D9" s="3">
        <v>66.599999999999994</v>
      </c>
      <c r="E9" s="80">
        <v>60.4</v>
      </c>
      <c r="F9" s="81"/>
      <c r="G9" s="80">
        <v>61.5</v>
      </c>
      <c r="H9" s="81"/>
      <c r="I9" s="80">
        <v>60.8</v>
      </c>
      <c r="J9" s="81"/>
      <c r="K9" s="96">
        <v>61.3</v>
      </c>
      <c r="L9" s="97"/>
      <c r="M9" s="82">
        <v>68.7</v>
      </c>
      <c r="N9" s="83"/>
      <c r="O9" s="82">
        <v>69.5</v>
      </c>
      <c r="P9" s="83"/>
      <c r="Q9" s="80">
        <v>60.4</v>
      </c>
      <c r="R9" s="81"/>
      <c r="S9" s="82">
        <v>75.3</v>
      </c>
      <c r="T9" s="83"/>
      <c r="U9" s="41">
        <f>AVERAGE(D9:T9)</f>
        <v>64.944444444444443</v>
      </c>
    </row>
    <row r="10" spans="2:21" ht="15.75" thickBot="1">
      <c r="B10" s="9">
        <v>2</v>
      </c>
      <c r="C10" s="5" t="s">
        <v>6</v>
      </c>
      <c r="D10" s="3">
        <v>80.400000000000006</v>
      </c>
      <c r="E10" s="82">
        <v>67.2</v>
      </c>
      <c r="F10" s="83"/>
      <c r="G10" s="82">
        <v>70.2</v>
      </c>
      <c r="H10" s="83"/>
      <c r="I10" s="82">
        <v>69.5</v>
      </c>
      <c r="J10" s="83"/>
      <c r="K10" s="82">
        <v>70.5</v>
      </c>
      <c r="L10" s="83"/>
      <c r="M10" s="82">
        <v>66.099999999999994</v>
      </c>
      <c r="N10" s="83"/>
      <c r="O10" s="98">
        <v>65.400000000000006</v>
      </c>
      <c r="P10" s="99"/>
      <c r="Q10" s="82">
        <v>74.900000000000006</v>
      </c>
      <c r="R10" s="83"/>
      <c r="S10" s="82">
        <v>80.2</v>
      </c>
      <c r="T10" s="83"/>
      <c r="U10" s="41">
        <f t="shared" ref="U10:U47" si="0">AVERAGE(D10:T10)</f>
        <v>71.599999999999994</v>
      </c>
    </row>
    <row r="11" spans="2:21" ht="15.75" thickBot="1">
      <c r="B11" s="9">
        <v>3</v>
      </c>
      <c r="C11" s="5" t="s">
        <v>7</v>
      </c>
      <c r="D11" s="3">
        <v>80.599999999999994</v>
      </c>
      <c r="E11" s="82">
        <v>80.3</v>
      </c>
      <c r="F11" s="83"/>
      <c r="G11" s="82">
        <v>80.3</v>
      </c>
      <c r="H11" s="83"/>
      <c r="I11" s="82">
        <v>79.7</v>
      </c>
      <c r="J11" s="83"/>
      <c r="K11" s="82">
        <v>75.900000000000006</v>
      </c>
      <c r="L11" s="83"/>
      <c r="M11" s="82">
        <v>82</v>
      </c>
      <c r="N11" s="83"/>
      <c r="O11" s="82">
        <v>71.900000000000006</v>
      </c>
      <c r="P11" s="83"/>
      <c r="Q11" s="82">
        <v>74.7</v>
      </c>
      <c r="R11" s="83"/>
      <c r="S11" s="82">
        <v>74.5</v>
      </c>
      <c r="T11" s="83"/>
      <c r="U11" s="41">
        <f t="shared" si="0"/>
        <v>77.766666666666666</v>
      </c>
    </row>
    <row r="12" spans="2:21" ht="15.75" thickBot="1">
      <c r="B12" s="9">
        <v>4</v>
      </c>
      <c r="C12" s="5" t="s">
        <v>8</v>
      </c>
      <c r="D12" s="3">
        <v>81.7</v>
      </c>
      <c r="E12" s="82">
        <v>80.900000000000006</v>
      </c>
      <c r="F12" s="83"/>
      <c r="G12" s="82">
        <v>80.3</v>
      </c>
      <c r="H12" s="83"/>
      <c r="I12" s="82">
        <v>79.5</v>
      </c>
      <c r="J12" s="83"/>
      <c r="K12" s="82">
        <v>73</v>
      </c>
      <c r="L12" s="83"/>
      <c r="M12" s="82">
        <v>75.5</v>
      </c>
      <c r="N12" s="83"/>
      <c r="O12" s="82">
        <v>79.900000000000006</v>
      </c>
      <c r="P12" s="83"/>
      <c r="Q12" s="82">
        <v>74.400000000000006</v>
      </c>
      <c r="R12" s="83"/>
      <c r="S12" s="82">
        <v>64.8</v>
      </c>
      <c r="T12" s="83"/>
      <c r="U12" s="41">
        <f t="shared" si="0"/>
        <v>76.666666666666671</v>
      </c>
    </row>
    <row r="13" spans="2:21" ht="15.75" thickBot="1">
      <c r="B13" s="9">
        <v>5</v>
      </c>
      <c r="C13" s="5" t="s">
        <v>9</v>
      </c>
      <c r="D13" s="3">
        <v>65.900000000000006</v>
      </c>
      <c r="E13" s="82">
        <v>69.900000000000006</v>
      </c>
      <c r="F13" s="83"/>
      <c r="G13" s="82">
        <v>70.400000000000006</v>
      </c>
      <c r="H13" s="83"/>
      <c r="I13" s="82">
        <v>72</v>
      </c>
      <c r="J13" s="83"/>
      <c r="K13" s="80">
        <v>60.8</v>
      </c>
      <c r="L13" s="81"/>
      <c r="M13" s="82">
        <v>69.7</v>
      </c>
      <c r="N13" s="83"/>
      <c r="O13" s="82">
        <v>75.2</v>
      </c>
      <c r="P13" s="83"/>
      <c r="Q13" s="80">
        <v>60.4</v>
      </c>
      <c r="R13" s="81"/>
      <c r="S13" s="82">
        <v>69.400000000000006</v>
      </c>
      <c r="T13" s="83"/>
      <c r="U13" s="41">
        <f t="shared" si="0"/>
        <v>68.188888888888897</v>
      </c>
    </row>
    <row r="14" spans="2:21" ht="15.75" thickBot="1">
      <c r="B14" s="9">
        <v>6</v>
      </c>
      <c r="C14" s="5" t="s">
        <v>10</v>
      </c>
      <c r="D14" s="3">
        <v>70.2</v>
      </c>
      <c r="E14" s="82">
        <v>68.7</v>
      </c>
      <c r="F14" s="83"/>
      <c r="G14" s="82">
        <v>69.5</v>
      </c>
      <c r="H14" s="83"/>
      <c r="I14" s="82">
        <v>69.5</v>
      </c>
      <c r="J14" s="83"/>
      <c r="K14" s="82">
        <v>68.7</v>
      </c>
      <c r="L14" s="83"/>
      <c r="M14" s="82">
        <v>67.2</v>
      </c>
      <c r="N14" s="83"/>
      <c r="O14" s="82">
        <v>69.599999999999994</v>
      </c>
      <c r="P14" s="83"/>
      <c r="Q14" s="82">
        <v>69.5</v>
      </c>
      <c r="R14" s="83"/>
      <c r="S14" s="82">
        <v>74.5</v>
      </c>
      <c r="T14" s="83"/>
      <c r="U14" s="41">
        <f t="shared" si="0"/>
        <v>69.711111111111109</v>
      </c>
    </row>
    <row r="15" spans="2:21" ht="15.75" thickBot="1">
      <c r="B15" s="9">
        <v>7</v>
      </c>
      <c r="C15" s="5" t="s">
        <v>11</v>
      </c>
      <c r="D15" s="3">
        <v>69.5</v>
      </c>
      <c r="E15" s="82">
        <v>66.099999999999994</v>
      </c>
      <c r="F15" s="83"/>
      <c r="G15" s="82">
        <v>70.400000000000006</v>
      </c>
      <c r="H15" s="83"/>
      <c r="I15" s="82">
        <v>70.599999999999994</v>
      </c>
      <c r="J15" s="83"/>
      <c r="K15" s="82">
        <v>80.2</v>
      </c>
      <c r="L15" s="83"/>
      <c r="M15" s="82">
        <v>72.2</v>
      </c>
      <c r="N15" s="83"/>
      <c r="O15" s="82">
        <v>69.7</v>
      </c>
      <c r="P15" s="83"/>
      <c r="Q15" s="82">
        <v>79.7</v>
      </c>
      <c r="R15" s="83"/>
      <c r="S15" s="82">
        <v>73.2</v>
      </c>
      <c r="T15" s="83"/>
      <c r="U15" s="41">
        <f t="shared" si="0"/>
        <v>72.400000000000006</v>
      </c>
    </row>
    <row r="16" spans="2:21" ht="15.75" thickBot="1">
      <c r="B16" s="9">
        <v>8</v>
      </c>
      <c r="C16" s="5" t="s">
        <v>12</v>
      </c>
      <c r="D16" s="3">
        <v>69.5</v>
      </c>
      <c r="E16" s="82">
        <v>69.400000000000006</v>
      </c>
      <c r="F16" s="83"/>
      <c r="G16" s="82">
        <v>70.400000000000006</v>
      </c>
      <c r="H16" s="83"/>
      <c r="I16" s="82">
        <v>70.5</v>
      </c>
      <c r="J16" s="83"/>
      <c r="K16" s="82">
        <v>80.8</v>
      </c>
      <c r="L16" s="83"/>
      <c r="M16" s="82">
        <v>74.400000000000006</v>
      </c>
      <c r="N16" s="83"/>
      <c r="O16" s="82">
        <v>74.5</v>
      </c>
      <c r="P16" s="83"/>
      <c r="Q16" s="82">
        <v>80.400000000000006</v>
      </c>
      <c r="R16" s="83"/>
      <c r="S16" s="80">
        <v>59.5</v>
      </c>
      <c r="T16" s="81"/>
      <c r="U16" s="41">
        <f t="shared" si="0"/>
        <v>72.155555555555551</v>
      </c>
    </row>
    <row r="17" spans="2:21" ht="15.75" thickBot="1">
      <c r="B17" s="9">
        <v>9</v>
      </c>
      <c r="C17" s="5" t="s">
        <v>13</v>
      </c>
      <c r="D17" s="2">
        <v>65.400000000000006</v>
      </c>
      <c r="E17" s="98">
        <v>65.7</v>
      </c>
      <c r="F17" s="99"/>
      <c r="G17" s="98">
        <v>65.2</v>
      </c>
      <c r="H17" s="99"/>
      <c r="I17" s="82">
        <v>68.7</v>
      </c>
      <c r="J17" s="83"/>
      <c r="K17" s="82">
        <v>72.2</v>
      </c>
      <c r="L17" s="83"/>
      <c r="M17" s="82">
        <v>69.7</v>
      </c>
      <c r="N17" s="83"/>
      <c r="O17" s="82">
        <v>75.2</v>
      </c>
      <c r="P17" s="83"/>
      <c r="Q17" s="98">
        <v>64.400000000000006</v>
      </c>
      <c r="R17" s="99"/>
      <c r="S17" s="98">
        <v>65.7</v>
      </c>
      <c r="T17" s="99"/>
      <c r="U17" s="41">
        <f t="shared" si="0"/>
        <v>68.022222222222226</v>
      </c>
    </row>
    <row r="18" spans="2:21" ht="15.75" thickBot="1">
      <c r="B18" s="9">
        <v>10</v>
      </c>
      <c r="C18" s="5" t="s">
        <v>14</v>
      </c>
      <c r="D18" s="3">
        <v>71.900000000000006</v>
      </c>
      <c r="E18" s="82">
        <v>72</v>
      </c>
      <c r="F18" s="83"/>
      <c r="G18" s="82">
        <v>70.3</v>
      </c>
      <c r="H18" s="83"/>
      <c r="I18" s="82">
        <v>74.400000000000006</v>
      </c>
      <c r="J18" s="83"/>
      <c r="K18" s="82">
        <v>72.400000000000006</v>
      </c>
      <c r="L18" s="83"/>
      <c r="M18" s="82">
        <v>67.2</v>
      </c>
      <c r="N18" s="83"/>
      <c r="O18" s="82">
        <v>69.599999999999994</v>
      </c>
      <c r="P18" s="83"/>
      <c r="Q18" s="82">
        <v>74.099999999999994</v>
      </c>
      <c r="R18" s="83"/>
      <c r="S18" s="82">
        <v>72</v>
      </c>
      <c r="T18" s="83"/>
      <c r="U18" s="41">
        <f t="shared" si="0"/>
        <v>71.544444444444437</v>
      </c>
    </row>
    <row r="19" spans="2:21" ht="15.75" thickBot="1">
      <c r="B19" s="9">
        <v>11</v>
      </c>
      <c r="C19" s="5" t="s">
        <v>15</v>
      </c>
      <c r="D19" s="3">
        <v>79.900000000000006</v>
      </c>
      <c r="E19" s="82">
        <v>82.1</v>
      </c>
      <c r="F19" s="83"/>
      <c r="G19" s="82">
        <v>79.5</v>
      </c>
      <c r="H19" s="83"/>
      <c r="I19" s="82">
        <v>74.099999999999994</v>
      </c>
      <c r="J19" s="83"/>
      <c r="K19" s="82">
        <v>67.2</v>
      </c>
      <c r="L19" s="83"/>
      <c r="M19" s="82">
        <v>72.2</v>
      </c>
      <c r="N19" s="83"/>
      <c r="O19" s="82">
        <v>69.7</v>
      </c>
      <c r="P19" s="83"/>
      <c r="Q19" s="80">
        <v>60.1</v>
      </c>
      <c r="R19" s="81"/>
      <c r="S19" s="82">
        <v>82.1</v>
      </c>
      <c r="T19" s="83"/>
      <c r="U19" s="41">
        <f t="shared" si="0"/>
        <v>74.100000000000009</v>
      </c>
    </row>
    <row r="20" spans="2:21" ht="15.75" thickBot="1">
      <c r="B20" s="9">
        <v>12</v>
      </c>
      <c r="C20" s="5" t="s">
        <v>16</v>
      </c>
      <c r="D20" s="3">
        <v>75.2</v>
      </c>
      <c r="E20" s="82">
        <v>77.599999999999994</v>
      </c>
      <c r="F20" s="83"/>
      <c r="G20" s="82">
        <v>74.5</v>
      </c>
      <c r="H20" s="83"/>
      <c r="I20" s="80">
        <v>60.1</v>
      </c>
      <c r="J20" s="81"/>
      <c r="K20" s="82">
        <v>72.2</v>
      </c>
      <c r="L20" s="83"/>
      <c r="M20" s="82">
        <v>74.400000000000006</v>
      </c>
      <c r="N20" s="83"/>
      <c r="O20" s="82">
        <v>74.5</v>
      </c>
      <c r="P20" s="83"/>
      <c r="Q20" s="82">
        <v>67.2</v>
      </c>
      <c r="R20" s="83"/>
      <c r="S20" s="82">
        <v>77.599999999999994</v>
      </c>
      <c r="T20" s="83"/>
      <c r="U20" s="41">
        <f t="shared" si="0"/>
        <v>72.588888888888903</v>
      </c>
    </row>
    <row r="21" spans="2:21" ht="15.75" thickBot="1">
      <c r="B21" s="9">
        <v>13</v>
      </c>
      <c r="C21" s="5" t="s">
        <v>17</v>
      </c>
      <c r="D21" s="3">
        <v>69.599999999999994</v>
      </c>
      <c r="E21" s="82">
        <v>70.5</v>
      </c>
      <c r="F21" s="83"/>
      <c r="G21" s="82">
        <v>73.900000000000006</v>
      </c>
      <c r="H21" s="83"/>
      <c r="I21" s="82">
        <v>67.2</v>
      </c>
      <c r="J21" s="83"/>
      <c r="K21" s="82">
        <v>74.400000000000006</v>
      </c>
      <c r="L21" s="83"/>
      <c r="M21" s="82">
        <v>70.3</v>
      </c>
      <c r="N21" s="83"/>
      <c r="O21" s="82">
        <v>74.400000000000006</v>
      </c>
      <c r="P21" s="83"/>
      <c r="Q21" s="82">
        <v>80.3</v>
      </c>
      <c r="R21" s="83"/>
      <c r="S21" s="82">
        <v>70.5</v>
      </c>
      <c r="T21" s="83"/>
      <c r="U21" s="41">
        <f t="shared" si="0"/>
        <v>72.344444444444449</v>
      </c>
    </row>
    <row r="22" spans="2:21" ht="15.75" thickBot="1">
      <c r="B22" s="9">
        <v>14</v>
      </c>
      <c r="C22" s="5" t="s">
        <v>18</v>
      </c>
      <c r="D22" s="3">
        <v>69.7</v>
      </c>
      <c r="E22" s="82">
        <v>70.5</v>
      </c>
      <c r="F22" s="83"/>
      <c r="G22" s="82">
        <v>74.900000000000006</v>
      </c>
      <c r="H22" s="83"/>
      <c r="I22" s="82">
        <v>80.3</v>
      </c>
      <c r="J22" s="83"/>
      <c r="K22" s="80">
        <v>60.4</v>
      </c>
      <c r="L22" s="81"/>
      <c r="M22" s="82">
        <v>79.5</v>
      </c>
      <c r="N22" s="83"/>
      <c r="O22" s="82">
        <v>74.099999999999994</v>
      </c>
      <c r="P22" s="83"/>
      <c r="Q22" s="82">
        <v>70.400000000000006</v>
      </c>
      <c r="R22" s="83"/>
      <c r="S22" s="82">
        <v>70.5</v>
      </c>
      <c r="T22" s="83"/>
      <c r="U22" s="41">
        <f t="shared" si="0"/>
        <v>72.255555555555546</v>
      </c>
    </row>
    <row r="23" spans="2:21" ht="15.75" thickBot="1">
      <c r="B23" s="9">
        <v>15</v>
      </c>
      <c r="C23" s="5" t="s">
        <v>19</v>
      </c>
      <c r="D23" s="3">
        <v>74.5</v>
      </c>
      <c r="E23" s="82">
        <v>75.900000000000006</v>
      </c>
      <c r="F23" s="83"/>
      <c r="G23" s="82">
        <v>74.7</v>
      </c>
      <c r="H23" s="83"/>
      <c r="I23" s="82">
        <v>80.900000000000006</v>
      </c>
      <c r="J23" s="83"/>
      <c r="K23" s="82">
        <v>70.2</v>
      </c>
      <c r="L23" s="83"/>
      <c r="M23" s="82">
        <v>74.5</v>
      </c>
      <c r="N23" s="83"/>
      <c r="O23" s="80">
        <v>60.1</v>
      </c>
      <c r="P23" s="81"/>
      <c r="Q23" s="82">
        <v>69.400000000000006</v>
      </c>
      <c r="R23" s="83"/>
      <c r="S23" s="82">
        <v>75.900000000000006</v>
      </c>
      <c r="T23" s="83"/>
      <c r="U23" s="41">
        <f t="shared" si="0"/>
        <v>72.900000000000006</v>
      </c>
    </row>
    <row r="24" spans="2:21" ht="15.75" thickBot="1">
      <c r="B24" s="9">
        <v>16</v>
      </c>
      <c r="C24" s="5" t="s">
        <v>20</v>
      </c>
      <c r="D24" s="3">
        <v>75.3</v>
      </c>
      <c r="E24" s="82">
        <v>73</v>
      </c>
      <c r="F24" s="83"/>
      <c r="G24" s="82">
        <v>74.400000000000006</v>
      </c>
      <c r="H24" s="83"/>
      <c r="I24" s="82">
        <v>69.900000000000006</v>
      </c>
      <c r="J24" s="83"/>
      <c r="K24" s="82">
        <v>80.3</v>
      </c>
      <c r="L24" s="83"/>
      <c r="M24" s="82">
        <v>73.900000000000006</v>
      </c>
      <c r="N24" s="83"/>
      <c r="O24" s="82">
        <v>67.2</v>
      </c>
      <c r="P24" s="83"/>
      <c r="Q24" s="80">
        <v>60.4</v>
      </c>
      <c r="R24" s="81"/>
      <c r="S24" s="82">
        <v>73</v>
      </c>
      <c r="T24" s="83"/>
      <c r="U24" s="41">
        <f t="shared" si="0"/>
        <v>71.933333333333337</v>
      </c>
    </row>
    <row r="25" spans="2:21" ht="15" customHeight="1" thickBot="1">
      <c r="B25" s="68" t="s">
        <v>21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84"/>
      <c r="U25" s="41"/>
    </row>
    <row r="26" spans="2:21" ht="26.25" thickBot="1">
      <c r="B26" s="9">
        <v>17</v>
      </c>
      <c r="C26" s="5" t="s">
        <v>22</v>
      </c>
      <c r="D26" s="3">
        <v>55.2</v>
      </c>
      <c r="E26" s="87">
        <v>76.7</v>
      </c>
      <c r="F26" s="88"/>
      <c r="G26" s="87">
        <v>73.900000000000006</v>
      </c>
      <c r="H26" s="88"/>
      <c r="I26" s="87">
        <v>58.3</v>
      </c>
      <c r="J26" s="88"/>
      <c r="K26" s="87">
        <v>57.4</v>
      </c>
      <c r="L26" s="88"/>
      <c r="M26" s="87">
        <v>74.5</v>
      </c>
      <c r="N26" s="88"/>
      <c r="O26" s="87">
        <v>74.2</v>
      </c>
      <c r="P26" s="88"/>
      <c r="Q26" s="87">
        <v>70.7</v>
      </c>
      <c r="R26" s="88"/>
      <c r="S26" s="87">
        <v>74.5</v>
      </c>
      <c r="T26" s="88"/>
      <c r="U26" s="41">
        <f t="shared" si="0"/>
        <v>68.37777777777778</v>
      </c>
    </row>
    <row r="27" spans="2:21" ht="26.25" thickBot="1">
      <c r="B27" s="9">
        <v>18</v>
      </c>
      <c r="C27" s="5" t="s">
        <v>23</v>
      </c>
      <c r="D27" s="3">
        <v>57.9</v>
      </c>
      <c r="E27" s="82">
        <v>66.5</v>
      </c>
      <c r="F27" s="83"/>
      <c r="G27" s="82">
        <v>69.5</v>
      </c>
      <c r="H27" s="83"/>
      <c r="I27" s="82">
        <v>60.7</v>
      </c>
      <c r="J27" s="83"/>
      <c r="K27" s="82">
        <v>60.3</v>
      </c>
      <c r="L27" s="83"/>
      <c r="M27" s="82">
        <v>70.2</v>
      </c>
      <c r="N27" s="83"/>
      <c r="O27" s="82">
        <v>68.099999999999994</v>
      </c>
      <c r="P27" s="83"/>
      <c r="Q27" s="82">
        <v>70.3</v>
      </c>
      <c r="R27" s="83"/>
      <c r="S27" s="82">
        <v>70.2</v>
      </c>
      <c r="T27" s="83"/>
      <c r="U27" s="41">
        <f t="shared" si="0"/>
        <v>65.966666666666669</v>
      </c>
    </row>
    <row r="28" spans="2:21" ht="15.75" thickBot="1">
      <c r="B28" s="9">
        <v>19</v>
      </c>
      <c r="C28" s="5" t="s">
        <v>24</v>
      </c>
      <c r="D28" s="6">
        <v>47.4</v>
      </c>
      <c r="E28" s="82">
        <v>61.8</v>
      </c>
      <c r="F28" s="83"/>
      <c r="G28" s="82">
        <v>62.6</v>
      </c>
      <c r="H28" s="83"/>
      <c r="I28" s="82">
        <v>80.8</v>
      </c>
      <c r="J28" s="83"/>
      <c r="K28" s="82">
        <v>80.599999999999994</v>
      </c>
      <c r="L28" s="83"/>
      <c r="M28" s="82">
        <v>60.4</v>
      </c>
      <c r="N28" s="83"/>
      <c r="O28" s="82">
        <v>59.4</v>
      </c>
      <c r="P28" s="83"/>
      <c r="Q28" s="82">
        <v>67.599999999999994</v>
      </c>
      <c r="R28" s="83"/>
      <c r="S28" s="82">
        <v>60.4</v>
      </c>
      <c r="T28" s="83"/>
      <c r="U28" s="41">
        <f t="shared" si="0"/>
        <v>64.555555555555543</v>
      </c>
    </row>
    <row r="29" spans="2:21" ht="26.25" thickBot="1">
      <c r="B29" s="9">
        <v>20</v>
      </c>
      <c r="C29" s="5" t="s">
        <v>25</v>
      </c>
      <c r="D29" s="3">
        <v>56.6</v>
      </c>
      <c r="E29" s="82">
        <v>62.5</v>
      </c>
      <c r="F29" s="83"/>
      <c r="G29" s="82">
        <v>59.5</v>
      </c>
      <c r="H29" s="83"/>
      <c r="I29" s="82">
        <v>53.6</v>
      </c>
      <c r="J29" s="83"/>
      <c r="K29" s="82">
        <v>72.599999999999994</v>
      </c>
      <c r="L29" s="83"/>
      <c r="M29" s="82">
        <v>60.5</v>
      </c>
      <c r="N29" s="83"/>
      <c r="O29" s="82">
        <v>58.5</v>
      </c>
      <c r="P29" s="83"/>
      <c r="Q29" s="82">
        <v>59.5</v>
      </c>
      <c r="R29" s="83"/>
      <c r="S29" s="82">
        <v>60.5</v>
      </c>
      <c r="T29" s="83"/>
      <c r="U29" s="41">
        <f t="shared" si="0"/>
        <v>60.422222222222217</v>
      </c>
    </row>
    <row r="30" spans="2:21" ht="15.75" thickBot="1">
      <c r="B30" s="9">
        <v>21</v>
      </c>
      <c r="C30" s="5" t="s">
        <v>26</v>
      </c>
      <c r="D30" s="3">
        <v>80.5</v>
      </c>
      <c r="E30" s="82">
        <v>58.3</v>
      </c>
      <c r="F30" s="83"/>
      <c r="G30" s="82">
        <v>68.599999999999994</v>
      </c>
      <c r="H30" s="83"/>
      <c r="I30" s="82">
        <v>61.7</v>
      </c>
      <c r="J30" s="83"/>
      <c r="K30" s="82">
        <v>61.2</v>
      </c>
      <c r="L30" s="83"/>
      <c r="M30" s="82">
        <v>56.6</v>
      </c>
      <c r="N30" s="83"/>
      <c r="O30" s="82">
        <v>55.7</v>
      </c>
      <c r="P30" s="83"/>
      <c r="Q30" s="82">
        <v>57.5</v>
      </c>
      <c r="R30" s="83"/>
      <c r="S30" s="82">
        <v>56.6</v>
      </c>
      <c r="T30" s="83"/>
      <c r="U30" s="41">
        <f t="shared" si="0"/>
        <v>61.855555555555561</v>
      </c>
    </row>
    <row r="31" spans="2:21" ht="15.75" thickBot="1">
      <c r="B31" s="9">
        <v>22</v>
      </c>
      <c r="C31" s="5" t="s">
        <v>27</v>
      </c>
      <c r="D31" s="3">
        <v>76.3</v>
      </c>
      <c r="E31" s="82">
        <v>55.2</v>
      </c>
      <c r="F31" s="83"/>
      <c r="G31" s="82">
        <v>62.8</v>
      </c>
      <c r="H31" s="83"/>
      <c r="I31" s="82">
        <v>51.9</v>
      </c>
      <c r="J31" s="83"/>
      <c r="K31" s="82">
        <v>64.2</v>
      </c>
      <c r="L31" s="83"/>
      <c r="M31" s="82">
        <v>61.1</v>
      </c>
      <c r="N31" s="83"/>
      <c r="O31" s="82">
        <v>58.3</v>
      </c>
      <c r="P31" s="83"/>
      <c r="Q31" s="82">
        <v>68.400000000000006</v>
      </c>
      <c r="R31" s="83"/>
      <c r="S31" s="82">
        <v>61.1</v>
      </c>
      <c r="T31" s="83"/>
      <c r="U31" s="41">
        <f t="shared" si="0"/>
        <v>62.144444444444453</v>
      </c>
    </row>
    <row r="32" spans="2:21" ht="15.75" thickBot="1">
      <c r="B32" s="9">
        <v>23</v>
      </c>
      <c r="C32" s="5" t="s">
        <v>28</v>
      </c>
      <c r="D32" s="19">
        <v>52.2</v>
      </c>
      <c r="E32" s="82">
        <v>57.9</v>
      </c>
      <c r="F32" s="83"/>
      <c r="G32" s="82">
        <v>56.5</v>
      </c>
      <c r="H32" s="83"/>
      <c r="I32" s="82">
        <v>68.7</v>
      </c>
      <c r="J32" s="83"/>
      <c r="K32" s="82">
        <v>59.8</v>
      </c>
      <c r="L32" s="83"/>
      <c r="M32" s="80">
        <v>54.5</v>
      </c>
      <c r="N32" s="81"/>
      <c r="O32" s="80">
        <v>50.2</v>
      </c>
      <c r="P32" s="81"/>
      <c r="Q32" s="80">
        <v>51.4</v>
      </c>
      <c r="R32" s="81"/>
      <c r="S32" s="80">
        <v>54.5</v>
      </c>
      <c r="T32" s="81"/>
      <c r="U32" s="41">
        <f t="shared" si="0"/>
        <v>56.18888888888889</v>
      </c>
    </row>
    <row r="33" spans="2:21" ht="15.75" thickBot="1">
      <c r="B33" s="9">
        <v>24</v>
      </c>
      <c r="C33" s="5" t="s">
        <v>29</v>
      </c>
      <c r="D33" s="6">
        <v>78.599999999999994</v>
      </c>
      <c r="E33" s="80">
        <v>48.8</v>
      </c>
      <c r="F33" s="81"/>
      <c r="G33" s="82">
        <v>62.6</v>
      </c>
      <c r="H33" s="83"/>
      <c r="I33" s="82">
        <v>56.6</v>
      </c>
      <c r="J33" s="83"/>
      <c r="K33" s="82">
        <v>72.599999999999994</v>
      </c>
      <c r="L33" s="83"/>
      <c r="M33" s="82">
        <v>74.5</v>
      </c>
      <c r="N33" s="83"/>
      <c r="O33" s="82">
        <v>74.2</v>
      </c>
      <c r="P33" s="83"/>
      <c r="Q33" s="82">
        <v>70.7</v>
      </c>
      <c r="R33" s="83"/>
      <c r="S33" s="82">
        <v>74.5</v>
      </c>
      <c r="T33" s="83"/>
      <c r="U33" s="41">
        <f t="shared" si="0"/>
        <v>68.12222222222222</v>
      </c>
    </row>
    <row r="34" spans="2:21" ht="15.75" thickBot="1">
      <c r="B34" s="9">
        <v>25</v>
      </c>
      <c r="C34" s="5" t="s">
        <v>30</v>
      </c>
      <c r="D34" s="3">
        <v>76.400000000000006</v>
      </c>
      <c r="E34" s="82">
        <v>55.2</v>
      </c>
      <c r="F34" s="83"/>
      <c r="G34" s="82">
        <v>59.5</v>
      </c>
      <c r="H34" s="83"/>
      <c r="I34" s="82">
        <v>80.5</v>
      </c>
      <c r="J34" s="83"/>
      <c r="K34" s="82">
        <v>70.400000000000006</v>
      </c>
      <c r="L34" s="83"/>
      <c r="M34" s="80">
        <v>46.4</v>
      </c>
      <c r="N34" s="81"/>
      <c r="O34" s="80">
        <v>52.6</v>
      </c>
      <c r="P34" s="81"/>
      <c r="Q34" s="82">
        <v>58.3</v>
      </c>
      <c r="R34" s="83"/>
      <c r="S34" s="82">
        <v>56.3</v>
      </c>
      <c r="T34" s="83"/>
      <c r="U34" s="41">
        <f t="shared" si="0"/>
        <v>61.733333333333334</v>
      </c>
    </row>
    <row r="35" spans="2:21" ht="26.25" thickBot="1">
      <c r="B35" s="9">
        <v>26</v>
      </c>
      <c r="C35" s="5" t="s">
        <v>31</v>
      </c>
      <c r="D35" s="3">
        <v>72.2</v>
      </c>
      <c r="E35" s="82">
        <v>78.3</v>
      </c>
      <c r="F35" s="83"/>
      <c r="G35" s="82">
        <v>60.2</v>
      </c>
      <c r="H35" s="83"/>
      <c r="I35" s="82">
        <v>60.4</v>
      </c>
      <c r="J35" s="83"/>
      <c r="K35" s="82">
        <v>68.900000000000006</v>
      </c>
      <c r="L35" s="83"/>
      <c r="M35" s="82">
        <v>56.6</v>
      </c>
      <c r="N35" s="83"/>
      <c r="O35" s="82">
        <v>56.9</v>
      </c>
      <c r="P35" s="83"/>
      <c r="Q35" s="82">
        <v>59.5</v>
      </c>
      <c r="R35" s="83"/>
      <c r="S35" s="82">
        <v>58.5</v>
      </c>
      <c r="T35" s="83"/>
      <c r="U35" s="41">
        <f t="shared" si="0"/>
        <v>63.5</v>
      </c>
    </row>
    <row r="36" spans="2:21" ht="16.5" thickBot="1">
      <c r="B36" s="68" t="s">
        <v>32</v>
      </c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84"/>
      <c r="U36" s="41"/>
    </row>
    <row r="37" spans="2:21" ht="15.75" thickBot="1">
      <c r="B37" s="9">
        <v>27</v>
      </c>
      <c r="C37" s="5" t="s">
        <v>33</v>
      </c>
      <c r="D37" s="3">
        <v>53.2</v>
      </c>
      <c r="E37" s="82">
        <v>50.6</v>
      </c>
      <c r="F37" s="83"/>
      <c r="G37" s="80">
        <v>42.5</v>
      </c>
      <c r="H37" s="81"/>
      <c r="I37" s="82">
        <v>62.5</v>
      </c>
      <c r="J37" s="83"/>
      <c r="K37" s="82">
        <v>59.6</v>
      </c>
      <c r="L37" s="83"/>
      <c r="M37" s="82">
        <v>60.2</v>
      </c>
      <c r="N37" s="83"/>
      <c r="O37" s="82">
        <v>55.5</v>
      </c>
      <c r="P37" s="83"/>
      <c r="Q37" s="82">
        <v>54.1</v>
      </c>
      <c r="R37" s="83"/>
      <c r="S37" s="82">
        <v>56.6</v>
      </c>
      <c r="T37" s="83"/>
      <c r="U37" s="41">
        <f t="shared" si="0"/>
        <v>54.977777777777789</v>
      </c>
    </row>
    <row r="38" spans="2:21" ht="26.25" thickBot="1">
      <c r="B38" s="9">
        <v>28</v>
      </c>
      <c r="C38" s="5" t="s">
        <v>34</v>
      </c>
      <c r="D38" s="3">
        <v>58.6</v>
      </c>
      <c r="E38" s="82">
        <v>60.7</v>
      </c>
      <c r="F38" s="83"/>
      <c r="G38" s="82">
        <v>55.6</v>
      </c>
      <c r="H38" s="83"/>
      <c r="I38" s="82">
        <v>56.6</v>
      </c>
      <c r="J38" s="83"/>
      <c r="K38" s="82">
        <v>68.8</v>
      </c>
      <c r="L38" s="83"/>
      <c r="M38" s="82">
        <v>53.3</v>
      </c>
      <c r="N38" s="83"/>
      <c r="O38" s="82">
        <v>52.3</v>
      </c>
      <c r="P38" s="83"/>
      <c r="Q38" s="82">
        <v>54.5</v>
      </c>
      <c r="R38" s="83"/>
      <c r="S38" s="82">
        <v>72.599999999999994</v>
      </c>
      <c r="T38" s="83"/>
      <c r="U38" s="41">
        <f t="shared" si="0"/>
        <v>59.222222222222221</v>
      </c>
    </row>
    <row r="39" spans="2:21" ht="15.75" thickBot="1">
      <c r="B39" s="9">
        <v>29</v>
      </c>
      <c r="C39" s="5" t="s">
        <v>35</v>
      </c>
      <c r="D39" s="3">
        <v>62.1</v>
      </c>
      <c r="E39" s="82">
        <v>52.9</v>
      </c>
      <c r="F39" s="83"/>
      <c r="G39" s="82">
        <v>51.7</v>
      </c>
      <c r="H39" s="83"/>
      <c r="I39" s="82">
        <v>72.599999999999994</v>
      </c>
      <c r="J39" s="83"/>
      <c r="K39" s="82">
        <v>67.5</v>
      </c>
      <c r="L39" s="83"/>
      <c r="M39" s="82">
        <v>68.400000000000006</v>
      </c>
      <c r="N39" s="83"/>
      <c r="O39" s="82">
        <v>65.099999999999994</v>
      </c>
      <c r="P39" s="83"/>
      <c r="Q39" s="82">
        <v>72.3</v>
      </c>
      <c r="R39" s="83"/>
      <c r="S39" s="82">
        <v>49.2</v>
      </c>
      <c r="T39" s="83"/>
      <c r="U39" s="41">
        <f t="shared" si="0"/>
        <v>62.422222222222217</v>
      </c>
    </row>
    <row r="40" spans="2:21" ht="27" thickBot="1">
      <c r="B40" s="9">
        <v>30</v>
      </c>
      <c r="C40" s="7" t="s">
        <v>36</v>
      </c>
      <c r="D40" s="3">
        <v>61.2</v>
      </c>
      <c r="E40" s="82">
        <v>66.7</v>
      </c>
      <c r="F40" s="83"/>
      <c r="G40" s="82">
        <v>77.8</v>
      </c>
      <c r="H40" s="83"/>
      <c r="I40" s="82">
        <v>58.3</v>
      </c>
      <c r="J40" s="83"/>
      <c r="K40" s="82">
        <v>63.4</v>
      </c>
      <c r="L40" s="83"/>
      <c r="M40" s="82">
        <v>66.599999999999994</v>
      </c>
      <c r="N40" s="83"/>
      <c r="O40" s="82">
        <v>65.599999999999994</v>
      </c>
      <c r="P40" s="83"/>
      <c r="Q40" s="82">
        <v>54.4</v>
      </c>
      <c r="R40" s="83"/>
      <c r="S40" s="82">
        <v>52.6</v>
      </c>
      <c r="T40" s="83"/>
      <c r="U40" s="41">
        <f t="shared" si="0"/>
        <v>62.955555555555556</v>
      </c>
    </row>
    <row r="41" spans="2:21" ht="15.75" thickBot="1">
      <c r="B41" s="9">
        <v>31</v>
      </c>
      <c r="C41" s="5" t="s">
        <v>37</v>
      </c>
      <c r="D41" s="3">
        <v>60.8</v>
      </c>
      <c r="E41" s="82">
        <v>68.2</v>
      </c>
      <c r="F41" s="83"/>
      <c r="G41" s="82">
        <v>52.6</v>
      </c>
      <c r="H41" s="83"/>
      <c r="I41" s="82">
        <v>62.1</v>
      </c>
      <c r="J41" s="83"/>
      <c r="K41" s="82">
        <v>62.1</v>
      </c>
      <c r="L41" s="83"/>
      <c r="M41" s="82">
        <v>52.8</v>
      </c>
      <c r="N41" s="83"/>
      <c r="O41" s="82">
        <v>56.3</v>
      </c>
      <c r="P41" s="83"/>
      <c r="Q41" s="82">
        <v>51.2</v>
      </c>
      <c r="R41" s="83"/>
      <c r="S41" s="82">
        <v>68.2</v>
      </c>
      <c r="T41" s="83"/>
      <c r="U41" s="41">
        <f t="shared" si="0"/>
        <v>59.366666666666674</v>
      </c>
    </row>
    <row r="42" spans="2:21" ht="16.5" thickBot="1">
      <c r="B42" s="68" t="s">
        <v>38</v>
      </c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84"/>
      <c r="U42" s="41"/>
    </row>
    <row r="43" spans="2:21" ht="39" thickBot="1">
      <c r="B43" s="9">
        <v>32</v>
      </c>
      <c r="C43" s="5" t="s">
        <v>39</v>
      </c>
      <c r="D43" s="3">
        <v>81.2</v>
      </c>
      <c r="E43" s="80">
        <v>74.3</v>
      </c>
      <c r="F43" s="81"/>
      <c r="G43" s="82">
        <v>76.5</v>
      </c>
      <c r="H43" s="83"/>
      <c r="I43" s="82">
        <v>73.599999999999994</v>
      </c>
      <c r="J43" s="83"/>
      <c r="K43" s="82">
        <v>76.599999999999994</v>
      </c>
      <c r="L43" s="83"/>
      <c r="M43" s="82">
        <v>74.3</v>
      </c>
      <c r="N43" s="83"/>
      <c r="O43" s="82">
        <v>75.5</v>
      </c>
      <c r="P43" s="83"/>
      <c r="Q43" s="82">
        <v>80.099999999999994</v>
      </c>
      <c r="R43" s="83"/>
      <c r="S43" s="82">
        <v>78.8</v>
      </c>
      <c r="T43" s="83"/>
      <c r="U43" s="41">
        <f t="shared" si="0"/>
        <v>76.766666666666666</v>
      </c>
    </row>
    <row r="44" spans="2:21" ht="39" thickBot="1">
      <c r="B44" s="9">
        <v>33</v>
      </c>
      <c r="C44" s="5" t="s">
        <v>40</v>
      </c>
      <c r="D44" s="6">
        <v>74.400000000000006</v>
      </c>
      <c r="E44" s="82">
        <v>76.5</v>
      </c>
      <c r="F44" s="83"/>
      <c r="G44" s="82">
        <v>77.3</v>
      </c>
      <c r="H44" s="83"/>
      <c r="I44" s="82">
        <v>80.400000000000006</v>
      </c>
      <c r="J44" s="83"/>
      <c r="K44" s="82">
        <v>69.2</v>
      </c>
      <c r="L44" s="83"/>
      <c r="M44" s="82">
        <v>76.3</v>
      </c>
      <c r="N44" s="83"/>
      <c r="O44" s="80">
        <v>70.2</v>
      </c>
      <c r="P44" s="81"/>
      <c r="Q44" s="82">
        <v>79.099999999999994</v>
      </c>
      <c r="R44" s="83"/>
      <c r="S44" s="82">
        <v>76.5</v>
      </c>
      <c r="T44" s="83"/>
      <c r="U44" s="41">
        <f t="shared" si="0"/>
        <v>75.544444444444451</v>
      </c>
    </row>
    <row r="45" spans="2:21" ht="39" thickBot="1">
      <c r="B45" s="9">
        <v>34</v>
      </c>
      <c r="C45" s="5" t="s">
        <v>41</v>
      </c>
      <c r="D45" s="6">
        <v>74.7</v>
      </c>
      <c r="E45" s="82">
        <v>80.400000000000006</v>
      </c>
      <c r="F45" s="83"/>
      <c r="G45" s="82">
        <v>76.400000000000006</v>
      </c>
      <c r="H45" s="83"/>
      <c r="I45" s="82">
        <v>76.5</v>
      </c>
      <c r="J45" s="83"/>
      <c r="K45" s="82">
        <v>81.599999999999994</v>
      </c>
      <c r="L45" s="83"/>
      <c r="M45" s="82">
        <v>77.8</v>
      </c>
      <c r="N45" s="83"/>
      <c r="O45" s="82">
        <v>75.599999999999994</v>
      </c>
      <c r="P45" s="83"/>
      <c r="Q45" s="82">
        <v>78.2</v>
      </c>
      <c r="R45" s="83"/>
      <c r="S45" s="82">
        <v>76.599999999999994</v>
      </c>
      <c r="T45" s="83"/>
      <c r="U45" s="41">
        <f t="shared" si="0"/>
        <v>77.533333333333346</v>
      </c>
    </row>
    <row r="46" spans="2:21" ht="45.75" thickBot="1">
      <c r="B46" s="9">
        <v>35</v>
      </c>
      <c r="C46" s="8" t="s">
        <v>42</v>
      </c>
      <c r="D46" s="3">
        <v>79.5</v>
      </c>
      <c r="E46" s="82">
        <v>78.2</v>
      </c>
      <c r="F46" s="83"/>
      <c r="G46" s="82">
        <v>74.3</v>
      </c>
      <c r="H46" s="83"/>
      <c r="I46" s="82">
        <v>76.5</v>
      </c>
      <c r="J46" s="83"/>
      <c r="K46" s="80">
        <v>75.599999999999994</v>
      </c>
      <c r="L46" s="81"/>
      <c r="M46" s="82">
        <v>76.7</v>
      </c>
      <c r="N46" s="83"/>
      <c r="O46" s="82">
        <v>76.8</v>
      </c>
      <c r="P46" s="83"/>
      <c r="Q46" s="82">
        <v>77.400000000000006</v>
      </c>
      <c r="R46" s="83"/>
      <c r="S46" s="82">
        <v>79.099999999999994</v>
      </c>
      <c r="T46" s="83"/>
      <c r="U46" s="41">
        <f t="shared" si="0"/>
        <v>77.12222222222222</v>
      </c>
    </row>
    <row r="47" spans="2:21" ht="26.25" thickBot="1">
      <c r="B47" s="9">
        <v>36</v>
      </c>
      <c r="C47" s="5" t="s">
        <v>43</v>
      </c>
      <c r="D47" s="6">
        <v>74.8</v>
      </c>
      <c r="E47" s="82">
        <v>76.900000000000006</v>
      </c>
      <c r="F47" s="83"/>
      <c r="G47" s="80">
        <v>78.599999999999994</v>
      </c>
      <c r="H47" s="81"/>
      <c r="I47" s="82">
        <v>77.3</v>
      </c>
      <c r="J47" s="83"/>
      <c r="K47" s="82">
        <v>76.7</v>
      </c>
      <c r="L47" s="83"/>
      <c r="M47" s="80">
        <v>74.599999999999994</v>
      </c>
      <c r="N47" s="81"/>
      <c r="O47" s="82">
        <v>76.400000000000006</v>
      </c>
      <c r="P47" s="83"/>
      <c r="Q47" s="82">
        <v>76.2</v>
      </c>
      <c r="R47" s="83"/>
      <c r="S47" s="82">
        <v>78.599999999999994</v>
      </c>
      <c r="T47" s="83"/>
      <c r="U47" s="41">
        <f t="shared" si="0"/>
        <v>76.677777777777777</v>
      </c>
    </row>
  </sheetData>
  <mergeCells count="301">
    <mergeCell ref="D6:U6"/>
    <mergeCell ref="B25:T25"/>
    <mergeCell ref="Q46:R46"/>
    <mergeCell ref="S46:T46"/>
    <mergeCell ref="E47:F47"/>
    <mergeCell ref="G47:H47"/>
    <mergeCell ref="I47:J47"/>
    <mergeCell ref="K47:L47"/>
    <mergeCell ref="M47:N47"/>
    <mergeCell ref="O47:P47"/>
    <mergeCell ref="Q47:R47"/>
    <mergeCell ref="S47:T47"/>
    <mergeCell ref="E46:F46"/>
    <mergeCell ref="G46:H46"/>
    <mergeCell ref="I46:J46"/>
    <mergeCell ref="K46:L46"/>
    <mergeCell ref="M46:N46"/>
    <mergeCell ref="O46:P46"/>
    <mergeCell ref="Q44:R44"/>
    <mergeCell ref="S44:T44"/>
    <mergeCell ref="E45:F45"/>
    <mergeCell ref="G45:H45"/>
    <mergeCell ref="I45:J45"/>
    <mergeCell ref="K45:L45"/>
    <mergeCell ref="M45:N45"/>
    <mergeCell ref="O45:P45"/>
    <mergeCell ref="Q45:R45"/>
    <mergeCell ref="S45:T45"/>
    <mergeCell ref="E44:F44"/>
    <mergeCell ref="G44:H44"/>
    <mergeCell ref="I44:J44"/>
    <mergeCell ref="K44:L44"/>
    <mergeCell ref="M44:N44"/>
    <mergeCell ref="O44:P44"/>
    <mergeCell ref="B42:T42"/>
    <mergeCell ref="E43:F43"/>
    <mergeCell ref="G43:H43"/>
    <mergeCell ref="I43:J43"/>
    <mergeCell ref="K43:L43"/>
    <mergeCell ref="M43:N43"/>
    <mergeCell ref="O43:P43"/>
    <mergeCell ref="Q43:R43"/>
    <mergeCell ref="S43:T43"/>
    <mergeCell ref="Q40:R40"/>
    <mergeCell ref="S40:T40"/>
    <mergeCell ref="E41:F41"/>
    <mergeCell ref="G41:H41"/>
    <mergeCell ref="I41:J41"/>
    <mergeCell ref="K41:L41"/>
    <mergeCell ref="M41:N41"/>
    <mergeCell ref="O41:P41"/>
    <mergeCell ref="Q41:R41"/>
    <mergeCell ref="S41:T41"/>
    <mergeCell ref="E40:F40"/>
    <mergeCell ref="G40:H40"/>
    <mergeCell ref="I40:J40"/>
    <mergeCell ref="K40:L40"/>
    <mergeCell ref="M40:N40"/>
    <mergeCell ref="O40:P40"/>
    <mergeCell ref="Q38:R38"/>
    <mergeCell ref="S38:T38"/>
    <mergeCell ref="E39:F39"/>
    <mergeCell ref="G39:H39"/>
    <mergeCell ref="I39:J39"/>
    <mergeCell ref="K39:L39"/>
    <mergeCell ref="M39:N39"/>
    <mergeCell ref="O39:P39"/>
    <mergeCell ref="Q39:R39"/>
    <mergeCell ref="S39:T39"/>
    <mergeCell ref="E38:F38"/>
    <mergeCell ref="G38:H38"/>
    <mergeCell ref="I38:J38"/>
    <mergeCell ref="K38:L38"/>
    <mergeCell ref="M38:N38"/>
    <mergeCell ref="O38:P38"/>
    <mergeCell ref="B36:T36"/>
    <mergeCell ref="E37:F37"/>
    <mergeCell ref="G37:H37"/>
    <mergeCell ref="I37:J37"/>
    <mergeCell ref="K37:L37"/>
    <mergeCell ref="M37:N37"/>
    <mergeCell ref="O37:P37"/>
    <mergeCell ref="Q37:R37"/>
    <mergeCell ref="S37:T37"/>
    <mergeCell ref="Q34:R34"/>
    <mergeCell ref="S34:T34"/>
    <mergeCell ref="E35:F35"/>
    <mergeCell ref="G35:H35"/>
    <mergeCell ref="I35:J35"/>
    <mergeCell ref="K35:L35"/>
    <mergeCell ref="M35:N35"/>
    <mergeCell ref="O35:P35"/>
    <mergeCell ref="Q35:R35"/>
    <mergeCell ref="S35:T35"/>
    <mergeCell ref="E34:F34"/>
    <mergeCell ref="G34:H34"/>
    <mergeCell ref="I34:J34"/>
    <mergeCell ref="K34:L34"/>
    <mergeCell ref="M34:N34"/>
    <mergeCell ref="O34:P34"/>
    <mergeCell ref="Q32:R32"/>
    <mergeCell ref="S32:T32"/>
    <mergeCell ref="E33:F33"/>
    <mergeCell ref="G33:H33"/>
    <mergeCell ref="I33:J33"/>
    <mergeCell ref="K33:L33"/>
    <mergeCell ref="M33:N33"/>
    <mergeCell ref="O33:P33"/>
    <mergeCell ref="Q33:R33"/>
    <mergeCell ref="S33:T33"/>
    <mergeCell ref="E32:F32"/>
    <mergeCell ref="G32:H32"/>
    <mergeCell ref="I32:J32"/>
    <mergeCell ref="K32:L32"/>
    <mergeCell ref="M32:N32"/>
    <mergeCell ref="O32:P32"/>
    <mergeCell ref="Q30:R30"/>
    <mergeCell ref="S30:T30"/>
    <mergeCell ref="E31:F31"/>
    <mergeCell ref="G31:H31"/>
    <mergeCell ref="I31:J31"/>
    <mergeCell ref="K31:L31"/>
    <mergeCell ref="M31:N31"/>
    <mergeCell ref="O31:P31"/>
    <mergeCell ref="Q31:R31"/>
    <mergeCell ref="S31:T31"/>
    <mergeCell ref="E30:F30"/>
    <mergeCell ref="G30:H30"/>
    <mergeCell ref="I30:J30"/>
    <mergeCell ref="K30:L30"/>
    <mergeCell ref="M30:N30"/>
    <mergeCell ref="O30:P30"/>
    <mergeCell ref="E29:F29"/>
    <mergeCell ref="G29:H29"/>
    <mergeCell ref="I29:J29"/>
    <mergeCell ref="K29:L29"/>
    <mergeCell ref="M29:N29"/>
    <mergeCell ref="O29:P29"/>
    <mergeCell ref="Q29:R29"/>
    <mergeCell ref="S29:T29"/>
    <mergeCell ref="E28:F28"/>
    <mergeCell ref="G28:H28"/>
    <mergeCell ref="I28:J28"/>
    <mergeCell ref="K28:L28"/>
    <mergeCell ref="M28:N28"/>
    <mergeCell ref="O28:P28"/>
    <mergeCell ref="E27:F27"/>
    <mergeCell ref="G27:H27"/>
    <mergeCell ref="I27:J27"/>
    <mergeCell ref="K27:L27"/>
    <mergeCell ref="M27:N27"/>
    <mergeCell ref="O27:P27"/>
    <mergeCell ref="Q27:R27"/>
    <mergeCell ref="S27:T27"/>
    <mergeCell ref="Q28:R28"/>
    <mergeCell ref="S28:T28"/>
    <mergeCell ref="Q24:R24"/>
    <mergeCell ref="S24:T24"/>
    <mergeCell ref="E26:F26"/>
    <mergeCell ref="G26:H26"/>
    <mergeCell ref="I26:J26"/>
    <mergeCell ref="K26:L26"/>
    <mergeCell ref="M26:N26"/>
    <mergeCell ref="O26:P26"/>
    <mergeCell ref="Q26:R26"/>
    <mergeCell ref="E24:F24"/>
    <mergeCell ref="G24:H24"/>
    <mergeCell ref="I24:J24"/>
    <mergeCell ref="K24:L24"/>
    <mergeCell ref="M24:N24"/>
    <mergeCell ref="O24:P24"/>
    <mergeCell ref="S26:T26"/>
    <mergeCell ref="Q22:R22"/>
    <mergeCell ref="S22:T22"/>
    <mergeCell ref="E23:F23"/>
    <mergeCell ref="G23:H23"/>
    <mergeCell ref="I23:J23"/>
    <mergeCell ref="K23:L23"/>
    <mergeCell ref="M23:N23"/>
    <mergeCell ref="O23:P23"/>
    <mergeCell ref="Q23:R23"/>
    <mergeCell ref="S23:T23"/>
    <mergeCell ref="E22:F22"/>
    <mergeCell ref="G22:H22"/>
    <mergeCell ref="I22:J22"/>
    <mergeCell ref="K22:L22"/>
    <mergeCell ref="M22:N22"/>
    <mergeCell ref="O22:P22"/>
    <mergeCell ref="Q20:R20"/>
    <mergeCell ref="S20:T20"/>
    <mergeCell ref="E21:F21"/>
    <mergeCell ref="G21:H21"/>
    <mergeCell ref="I21:J21"/>
    <mergeCell ref="K21:L21"/>
    <mergeCell ref="M21:N21"/>
    <mergeCell ref="O21:P21"/>
    <mergeCell ref="Q21:R21"/>
    <mergeCell ref="S21:T21"/>
    <mergeCell ref="E20:F20"/>
    <mergeCell ref="G20:H20"/>
    <mergeCell ref="I20:J20"/>
    <mergeCell ref="K20:L20"/>
    <mergeCell ref="M20:N20"/>
    <mergeCell ref="O20:P20"/>
    <mergeCell ref="Q18:R18"/>
    <mergeCell ref="S18:T18"/>
    <mergeCell ref="E19:F19"/>
    <mergeCell ref="G19:H19"/>
    <mergeCell ref="I19:J19"/>
    <mergeCell ref="K19:L19"/>
    <mergeCell ref="M19:N19"/>
    <mergeCell ref="O19:P19"/>
    <mergeCell ref="Q19:R19"/>
    <mergeCell ref="S19:T19"/>
    <mergeCell ref="E18:F18"/>
    <mergeCell ref="G18:H18"/>
    <mergeCell ref="I18:J18"/>
    <mergeCell ref="K18:L18"/>
    <mergeCell ref="M18:N18"/>
    <mergeCell ref="O18:P18"/>
    <mergeCell ref="Q16:R16"/>
    <mergeCell ref="S16:T16"/>
    <mergeCell ref="E17:F17"/>
    <mergeCell ref="G17:H17"/>
    <mergeCell ref="I17:J17"/>
    <mergeCell ref="K17:L17"/>
    <mergeCell ref="M17:N17"/>
    <mergeCell ref="O17:P17"/>
    <mergeCell ref="Q17:R17"/>
    <mergeCell ref="S17:T17"/>
    <mergeCell ref="E16:F16"/>
    <mergeCell ref="G16:H16"/>
    <mergeCell ref="I16:J16"/>
    <mergeCell ref="K16:L16"/>
    <mergeCell ref="M16:N16"/>
    <mergeCell ref="O16:P16"/>
    <mergeCell ref="Q14:R14"/>
    <mergeCell ref="S14:T14"/>
    <mergeCell ref="E15:F15"/>
    <mergeCell ref="G15:H15"/>
    <mergeCell ref="I15:J15"/>
    <mergeCell ref="K15:L15"/>
    <mergeCell ref="M15:N15"/>
    <mergeCell ref="O15:P15"/>
    <mergeCell ref="Q15:R15"/>
    <mergeCell ref="S15:T15"/>
    <mergeCell ref="E14:F14"/>
    <mergeCell ref="G14:H14"/>
    <mergeCell ref="I14:J14"/>
    <mergeCell ref="K14:L14"/>
    <mergeCell ref="M14:N14"/>
    <mergeCell ref="O14:P14"/>
    <mergeCell ref="Q12:R12"/>
    <mergeCell ref="S12:T12"/>
    <mergeCell ref="E13:F13"/>
    <mergeCell ref="G13:H13"/>
    <mergeCell ref="I13:J13"/>
    <mergeCell ref="K13:L13"/>
    <mergeCell ref="M13:N13"/>
    <mergeCell ref="O13:P13"/>
    <mergeCell ref="Q13:R13"/>
    <mergeCell ref="S13:T13"/>
    <mergeCell ref="E12:F12"/>
    <mergeCell ref="G12:H12"/>
    <mergeCell ref="I12:J12"/>
    <mergeCell ref="K12:L12"/>
    <mergeCell ref="M12:N12"/>
    <mergeCell ref="O12:P12"/>
    <mergeCell ref="E11:F11"/>
    <mergeCell ref="G11:H11"/>
    <mergeCell ref="I11:J11"/>
    <mergeCell ref="K11:L11"/>
    <mergeCell ref="M11:N11"/>
    <mergeCell ref="O11:P11"/>
    <mergeCell ref="Q11:R11"/>
    <mergeCell ref="S11:T11"/>
    <mergeCell ref="E10:F10"/>
    <mergeCell ref="G10:H10"/>
    <mergeCell ref="I10:J10"/>
    <mergeCell ref="K10:L10"/>
    <mergeCell ref="M10:N10"/>
    <mergeCell ref="O10:P10"/>
    <mergeCell ref="E9:F9"/>
    <mergeCell ref="G9:H9"/>
    <mergeCell ref="I9:J9"/>
    <mergeCell ref="K9:L9"/>
    <mergeCell ref="M9:N9"/>
    <mergeCell ref="O9:P9"/>
    <mergeCell ref="Q9:R9"/>
    <mergeCell ref="S9:T9"/>
    <mergeCell ref="Q10:R10"/>
    <mergeCell ref="S10:T10"/>
    <mergeCell ref="D7:E7"/>
    <mergeCell ref="F7:G7"/>
    <mergeCell ref="H7:I7"/>
    <mergeCell ref="J7:K7"/>
    <mergeCell ref="L7:M7"/>
    <mergeCell ref="N7:O7"/>
    <mergeCell ref="P7:Q7"/>
    <mergeCell ref="R7:S7"/>
    <mergeCell ref="B8:T8"/>
  </mergeCells>
  <hyperlinks>
    <hyperlink ref="C46" r:id="rId1" display="javascript:window.parent.location.href=%22https://plus.google.com/108757074642978819018/about?gl=US&amp;hl=en&amp;ved=0CAkQ2QY&amp;sa=X&amp;ei=Hkc-U6ysJoPK8QWNxoA4%2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5:L47"/>
  <sheetViews>
    <sheetView topLeftCell="A40" workbookViewId="0">
      <selection activeCell="F12" sqref="F12"/>
    </sheetView>
  </sheetViews>
  <sheetFormatPr defaultRowHeight="15"/>
  <cols>
    <col min="3" max="3" width="16.7109375" customWidth="1"/>
    <col min="4" max="11" width="10.42578125" bestFit="1" customWidth="1"/>
  </cols>
  <sheetData>
    <row r="5" spans="2:12" ht="15.75" thickBot="1"/>
    <row r="6" spans="2:12" ht="30" customHeight="1" thickBot="1">
      <c r="B6" s="70" t="s">
        <v>0</v>
      </c>
      <c r="C6" s="1" t="s">
        <v>1</v>
      </c>
      <c r="D6" s="75" t="s">
        <v>2</v>
      </c>
      <c r="E6" s="76"/>
      <c r="F6" s="76"/>
      <c r="G6" s="76"/>
      <c r="H6" s="76"/>
      <c r="I6" s="76"/>
      <c r="J6" s="76"/>
      <c r="K6" s="76"/>
      <c r="L6" s="77"/>
    </row>
    <row r="7" spans="2:12" ht="16.5" thickBot="1">
      <c r="B7" s="71"/>
      <c r="C7" s="11" t="s">
        <v>3</v>
      </c>
      <c r="D7" s="13">
        <v>42555</v>
      </c>
      <c r="E7" s="13">
        <v>42558</v>
      </c>
      <c r="F7" s="13">
        <v>42562</v>
      </c>
      <c r="G7" s="13">
        <v>42565</v>
      </c>
      <c r="H7" s="13">
        <v>42569</v>
      </c>
      <c r="I7" s="13">
        <v>42572</v>
      </c>
      <c r="J7" s="13">
        <v>42576</v>
      </c>
      <c r="K7" s="13">
        <v>42580</v>
      </c>
      <c r="L7" s="42" t="s">
        <v>47</v>
      </c>
    </row>
    <row r="8" spans="2:12" ht="16.5" thickBot="1">
      <c r="B8" s="68" t="s">
        <v>4</v>
      </c>
      <c r="C8" s="69"/>
      <c r="D8" s="69"/>
      <c r="E8" s="69"/>
      <c r="F8" s="69"/>
      <c r="G8" s="69"/>
      <c r="H8" s="69"/>
      <c r="I8" s="69"/>
      <c r="J8" s="69"/>
      <c r="K8" s="84"/>
      <c r="L8" s="42"/>
    </row>
    <row r="9" spans="2:12" ht="26.25" thickBot="1">
      <c r="B9" s="9">
        <v>1</v>
      </c>
      <c r="C9" s="5" t="s">
        <v>5</v>
      </c>
      <c r="D9" s="3">
        <v>72.2</v>
      </c>
      <c r="E9" s="3">
        <v>66.099999999999994</v>
      </c>
      <c r="F9" s="2">
        <v>65.400000000000006</v>
      </c>
      <c r="G9" s="3">
        <v>66.099999999999994</v>
      </c>
      <c r="H9" s="14">
        <v>61.3</v>
      </c>
      <c r="I9" s="2">
        <v>68.2</v>
      </c>
      <c r="J9" s="2">
        <v>63.5</v>
      </c>
      <c r="K9" s="14">
        <v>62.5</v>
      </c>
      <c r="L9" s="42">
        <f>AVERAGE(D9:K9)</f>
        <v>65.662499999999994</v>
      </c>
    </row>
    <row r="10" spans="2:12" ht="15.75" thickBot="1">
      <c r="B10" s="9">
        <v>2</v>
      </c>
      <c r="C10" s="5" t="s">
        <v>6</v>
      </c>
      <c r="D10" s="3">
        <v>78.3</v>
      </c>
      <c r="E10" s="3">
        <v>82</v>
      </c>
      <c r="F10" s="3">
        <v>71.900000000000006</v>
      </c>
      <c r="G10" s="3">
        <v>82</v>
      </c>
      <c r="H10" s="3">
        <v>70.5</v>
      </c>
      <c r="I10" s="2">
        <v>69.7</v>
      </c>
      <c r="J10" s="2">
        <v>66.8</v>
      </c>
      <c r="K10" s="2">
        <v>73.8</v>
      </c>
      <c r="L10" s="42">
        <f t="shared" ref="L10:L47" si="0">AVERAGE(D10:K10)</f>
        <v>74.375</v>
      </c>
    </row>
    <row r="11" spans="2:12" ht="15.75" thickBot="1">
      <c r="B11" s="9">
        <v>3</v>
      </c>
      <c r="C11" s="5" t="s">
        <v>7</v>
      </c>
      <c r="D11" s="3">
        <v>74.400000000000006</v>
      </c>
      <c r="E11" s="3">
        <v>75.5</v>
      </c>
      <c r="F11" s="3">
        <v>79.900000000000006</v>
      </c>
      <c r="G11" s="3">
        <v>75.5</v>
      </c>
      <c r="H11" s="3">
        <v>75.900000000000006</v>
      </c>
      <c r="I11" s="2">
        <v>78.2</v>
      </c>
      <c r="J11" s="2">
        <v>75.3</v>
      </c>
      <c r="K11" s="2">
        <v>74.099999999999994</v>
      </c>
      <c r="L11" s="42">
        <f t="shared" si="0"/>
        <v>76.100000000000009</v>
      </c>
    </row>
    <row r="12" spans="2:12" ht="15.75" thickBot="1">
      <c r="B12" s="9">
        <v>4</v>
      </c>
      <c r="C12" s="5" t="s">
        <v>8</v>
      </c>
      <c r="D12" s="3">
        <v>70.2</v>
      </c>
      <c r="E12" s="3">
        <v>69.7</v>
      </c>
      <c r="F12" s="3">
        <v>75.2</v>
      </c>
      <c r="G12" s="3">
        <v>69.7</v>
      </c>
      <c r="H12" s="3">
        <v>73</v>
      </c>
      <c r="I12" s="2">
        <v>74.2</v>
      </c>
      <c r="J12" s="2">
        <v>76.2</v>
      </c>
      <c r="K12" s="2">
        <v>76.8</v>
      </c>
      <c r="L12" s="42">
        <f t="shared" si="0"/>
        <v>73.125</v>
      </c>
    </row>
    <row r="13" spans="2:12" ht="15.75" thickBot="1">
      <c r="B13" s="9">
        <v>5</v>
      </c>
      <c r="C13" s="5" t="s">
        <v>9</v>
      </c>
      <c r="D13" s="3">
        <v>68.7</v>
      </c>
      <c r="E13" s="3">
        <v>67.2</v>
      </c>
      <c r="F13" s="3">
        <v>69.599999999999994</v>
      </c>
      <c r="G13" s="3">
        <v>67.2</v>
      </c>
      <c r="H13" s="6">
        <v>60.8</v>
      </c>
      <c r="I13" s="2">
        <v>70.2</v>
      </c>
      <c r="J13" s="2">
        <v>66.5</v>
      </c>
      <c r="K13" s="14">
        <v>60.2</v>
      </c>
      <c r="L13" s="42">
        <f t="shared" si="0"/>
        <v>66.3</v>
      </c>
    </row>
    <row r="14" spans="2:12" ht="15.75" thickBot="1">
      <c r="B14" s="9">
        <v>6</v>
      </c>
      <c r="C14" s="5" t="s">
        <v>10</v>
      </c>
      <c r="D14" s="3">
        <v>74.400000000000006</v>
      </c>
      <c r="E14" s="3">
        <v>72.2</v>
      </c>
      <c r="F14" s="3">
        <v>69.7</v>
      </c>
      <c r="G14" s="3">
        <v>72.2</v>
      </c>
      <c r="H14" s="3">
        <v>68.7</v>
      </c>
      <c r="I14" s="2">
        <v>75.2</v>
      </c>
      <c r="J14" s="14">
        <v>64.5</v>
      </c>
      <c r="K14" s="2">
        <v>66.3</v>
      </c>
      <c r="L14" s="42">
        <f t="shared" si="0"/>
        <v>70.399999999999991</v>
      </c>
    </row>
    <row r="15" spans="2:12" ht="15.75" thickBot="1">
      <c r="B15" s="9">
        <v>7</v>
      </c>
      <c r="C15" s="5" t="s">
        <v>11</v>
      </c>
      <c r="D15" s="3">
        <v>74.099999999999994</v>
      </c>
      <c r="E15" s="3">
        <v>74.400000000000006</v>
      </c>
      <c r="F15" s="3">
        <v>74.5</v>
      </c>
      <c r="G15" s="3">
        <v>74.400000000000006</v>
      </c>
      <c r="H15" s="3">
        <v>80.2</v>
      </c>
      <c r="I15" s="2">
        <v>73.400000000000006</v>
      </c>
      <c r="J15" s="2">
        <v>67.2</v>
      </c>
      <c r="K15" s="2">
        <v>76.3</v>
      </c>
      <c r="L15" s="42">
        <f t="shared" si="0"/>
        <v>74.3125</v>
      </c>
    </row>
    <row r="16" spans="2:12" ht="15.75" thickBot="1">
      <c r="B16" s="9">
        <v>8</v>
      </c>
      <c r="C16" s="5" t="s">
        <v>12</v>
      </c>
      <c r="D16" s="6">
        <v>60.1</v>
      </c>
      <c r="E16" s="6">
        <v>60.4</v>
      </c>
      <c r="F16" s="3">
        <v>75.3</v>
      </c>
      <c r="G16" s="6">
        <v>60.4</v>
      </c>
      <c r="H16" s="3">
        <v>80.8</v>
      </c>
      <c r="I16" s="2">
        <v>68.900000000000006</v>
      </c>
      <c r="J16" s="2">
        <v>64.5</v>
      </c>
      <c r="K16" s="2">
        <v>63.9</v>
      </c>
      <c r="L16" s="42">
        <f t="shared" si="0"/>
        <v>66.787499999999994</v>
      </c>
    </row>
    <row r="17" spans="2:12" ht="15" customHeight="1" thickBot="1">
      <c r="B17" s="51">
        <v>9</v>
      </c>
      <c r="C17" s="46" t="s">
        <v>13</v>
      </c>
      <c r="D17" s="44">
        <v>65.2</v>
      </c>
      <c r="E17" s="46">
        <v>68.7</v>
      </c>
      <c r="F17" s="44">
        <v>65.2</v>
      </c>
      <c r="G17" s="44">
        <v>64.400000000000006</v>
      </c>
      <c r="H17" s="25">
        <v>66.599999999999994</v>
      </c>
      <c r="I17" s="44">
        <v>74.3</v>
      </c>
      <c r="J17" s="44">
        <v>76.8</v>
      </c>
      <c r="K17" s="49">
        <v>66.5</v>
      </c>
      <c r="L17" s="42">
        <f t="shared" si="0"/>
        <v>68.462500000000006</v>
      </c>
    </row>
    <row r="18" spans="2:12" ht="15.75" thickBot="1">
      <c r="B18" s="9">
        <v>10</v>
      </c>
      <c r="C18" s="5" t="s">
        <v>14</v>
      </c>
      <c r="D18" s="3">
        <v>70.3</v>
      </c>
      <c r="E18" s="3">
        <v>74.400000000000006</v>
      </c>
      <c r="F18" s="3">
        <v>70.2</v>
      </c>
      <c r="G18" s="3">
        <v>74.099999999999994</v>
      </c>
      <c r="H18" s="3">
        <v>80.400000000000006</v>
      </c>
      <c r="I18" s="2">
        <v>69.400000000000006</v>
      </c>
      <c r="J18" s="2">
        <v>67.900000000000006</v>
      </c>
      <c r="K18" s="2">
        <v>75.8</v>
      </c>
      <c r="L18" s="42">
        <f t="shared" si="0"/>
        <v>72.812499999999986</v>
      </c>
    </row>
    <row r="19" spans="2:12" ht="15.75" thickBot="1">
      <c r="B19" s="9">
        <v>11</v>
      </c>
      <c r="C19" s="5" t="s">
        <v>15</v>
      </c>
      <c r="D19" s="3">
        <v>79.5</v>
      </c>
      <c r="E19" s="3">
        <v>74.099999999999994</v>
      </c>
      <c r="F19" s="3">
        <v>70.400000000000006</v>
      </c>
      <c r="G19" s="6">
        <v>60.1</v>
      </c>
      <c r="H19" s="3">
        <v>80.599999999999994</v>
      </c>
      <c r="I19" s="2">
        <v>74.2</v>
      </c>
      <c r="J19" s="14">
        <v>68.900000000000006</v>
      </c>
      <c r="K19" s="14">
        <v>64.3</v>
      </c>
      <c r="L19" s="42">
        <f t="shared" si="0"/>
        <v>71.512500000000003</v>
      </c>
    </row>
    <row r="20" spans="2:12" ht="15.75" thickBot="1">
      <c r="B20" s="9">
        <v>12</v>
      </c>
      <c r="C20" s="5" t="s">
        <v>16</v>
      </c>
      <c r="D20" s="3">
        <v>74.5</v>
      </c>
      <c r="E20" s="6">
        <v>60.1</v>
      </c>
      <c r="F20" s="3">
        <v>69.400000000000006</v>
      </c>
      <c r="G20" s="3">
        <v>67.2</v>
      </c>
      <c r="H20" s="3">
        <v>81.7</v>
      </c>
      <c r="I20" s="2">
        <v>68.900000000000006</v>
      </c>
      <c r="J20" s="2">
        <v>76.8</v>
      </c>
      <c r="K20" s="2">
        <v>75.599999999999994</v>
      </c>
      <c r="L20" s="42">
        <f t="shared" si="0"/>
        <v>71.774999999999991</v>
      </c>
    </row>
    <row r="21" spans="2:12" ht="26.25" thickBot="1">
      <c r="B21" s="9">
        <v>13</v>
      </c>
      <c r="C21" s="5" t="s">
        <v>17</v>
      </c>
      <c r="D21" s="3">
        <v>73.900000000000006</v>
      </c>
      <c r="E21" s="3">
        <v>67.2</v>
      </c>
      <c r="F21" s="6">
        <v>60.4</v>
      </c>
      <c r="G21" s="3">
        <v>80.3</v>
      </c>
      <c r="H21" s="3">
        <v>65.900000000000006</v>
      </c>
      <c r="I21" s="2">
        <v>65.8</v>
      </c>
      <c r="J21" s="2">
        <v>69.5</v>
      </c>
      <c r="K21" s="2">
        <v>68.5</v>
      </c>
      <c r="L21" s="42">
        <f t="shared" si="0"/>
        <v>68.9375</v>
      </c>
    </row>
    <row r="22" spans="2:12" ht="15.75" thickBot="1">
      <c r="B22" s="9">
        <v>14</v>
      </c>
      <c r="C22" s="5" t="s">
        <v>18</v>
      </c>
      <c r="D22" s="3">
        <v>74.900000000000006</v>
      </c>
      <c r="E22" s="3">
        <v>80.3</v>
      </c>
      <c r="F22" s="3">
        <v>69.5</v>
      </c>
      <c r="G22" s="3">
        <v>80.900000000000006</v>
      </c>
      <c r="H22" s="3">
        <v>70.2</v>
      </c>
      <c r="I22" s="2">
        <v>75.599999999999994</v>
      </c>
      <c r="J22" s="2">
        <v>68.900000000000006</v>
      </c>
      <c r="K22" s="2">
        <v>74.900000000000006</v>
      </c>
      <c r="L22" s="42">
        <f t="shared" si="0"/>
        <v>74.399999999999991</v>
      </c>
    </row>
    <row r="23" spans="2:12" ht="26.25" thickBot="1">
      <c r="B23" s="9">
        <v>15</v>
      </c>
      <c r="C23" s="5" t="s">
        <v>19</v>
      </c>
      <c r="D23" s="3">
        <v>74.7</v>
      </c>
      <c r="E23" s="3">
        <v>80.900000000000006</v>
      </c>
      <c r="F23" s="3">
        <v>79.7</v>
      </c>
      <c r="G23" s="3">
        <v>69.900000000000006</v>
      </c>
      <c r="H23" s="3">
        <v>69.5</v>
      </c>
      <c r="I23" s="2">
        <v>75.8</v>
      </c>
      <c r="J23" s="14">
        <v>61.4</v>
      </c>
      <c r="K23" s="2">
        <v>65.8</v>
      </c>
      <c r="L23" s="42">
        <f t="shared" si="0"/>
        <v>72.212500000000006</v>
      </c>
    </row>
    <row r="24" spans="2:12" ht="15.75" thickBot="1">
      <c r="B24" s="9">
        <v>16</v>
      </c>
      <c r="C24" s="5" t="s">
        <v>20</v>
      </c>
      <c r="D24" s="3">
        <v>74.400000000000006</v>
      </c>
      <c r="E24" s="3">
        <v>69.900000000000006</v>
      </c>
      <c r="F24" s="6">
        <v>60.2</v>
      </c>
      <c r="G24" s="6">
        <v>60.3</v>
      </c>
      <c r="H24" s="3">
        <v>80.3</v>
      </c>
      <c r="I24" s="2">
        <v>69.5</v>
      </c>
      <c r="J24" s="2">
        <v>69.5</v>
      </c>
      <c r="K24" s="14">
        <v>63.5</v>
      </c>
      <c r="L24" s="42">
        <f t="shared" si="0"/>
        <v>68.45</v>
      </c>
    </row>
    <row r="25" spans="2:12" ht="15" customHeight="1" thickBot="1">
      <c r="B25" s="68" t="s">
        <v>21</v>
      </c>
      <c r="C25" s="69"/>
      <c r="D25" s="69"/>
      <c r="E25" s="69"/>
      <c r="F25" s="69"/>
      <c r="G25" s="69"/>
      <c r="H25" s="69"/>
      <c r="I25" s="69"/>
      <c r="J25" s="69"/>
      <c r="K25" s="84"/>
      <c r="L25" s="42"/>
    </row>
    <row r="26" spans="2:12" ht="39" thickBot="1">
      <c r="B26" s="9">
        <v>17</v>
      </c>
      <c r="C26" s="5" t="s">
        <v>22</v>
      </c>
      <c r="D26" s="3">
        <v>55.2</v>
      </c>
      <c r="E26" s="3">
        <v>68.400000000000006</v>
      </c>
      <c r="F26" s="3">
        <v>73.3</v>
      </c>
      <c r="G26" s="3">
        <v>72.8</v>
      </c>
      <c r="H26" s="3">
        <v>57.4</v>
      </c>
      <c r="I26" s="2">
        <v>74.599999999999994</v>
      </c>
      <c r="J26" s="2">
        <v>72.599999999999994</v>
      </c>
      <c r="K26" s="2">
        <v>69.8</v>
      </c>
      <c r="L26" s="42">
        <f t="shared" si="0"/>
        <v>68.012499999999989</v>
      </c>
    </row>
    <row r="27" spans="2:12" ht="39" thickBot="1">
      <c r="B27" s="9">
        <v>18</v>
      </c>
      <c r="C27" s="5" t="s">
        <v>23</v>
      </c>
      <c r="D27" s="3">
        <v>57.9</v>
      </c>
      <c r="E27" s="6">
        <v>51.4</v>
      </c>
      <c r="F27" s="3">
        <v>66.2</v>
      </c>
      <c r="G27" s="3">
        <v>68.5</v>
      </c>
      <c r="H27" s="3">
        <v>60.3</v>
      </c>
      <c r="I27" s="2">
        <v>68.599999999999994</v>
      </c>
      <c r="J27" s="2">
        <v>59.8</v>
      </c>
      <c r="K27" s="2">
        <v>65.8</v>
      </c>
      <c r="L27" s="42">
        <f t="shared" si="0"/>
        <v>62.3125</v>
      </c>
    </row>
    <row r="28" spans="2:12" ht="15.75" thickBot="1">
      <c r="B28" s="9">
        <v>19</v>
      </c>
      <c r="C28" s="5" t="s">
        <v>24</v>
      </c>
      <c r="D28" s="6">
        <v>47.4</v>
      </c>
      <c r="E28" s="3">
        <v>55.3</v>
      </c>
      <c r="F28" s="3">
        <v>62.5</v>
      </c>
      <c r="G28" s="3">
        <v>62.2</v>
      </c>
      <c r="H28" s="3">
        <v>80.599999999999994</v>
      </c>
      <c r="I28" s="2">
        <v>63.4</v>
      </c>
      <c r="J28" s="2">
        <v>59.8</v>
      </c>
      <c r="K28" s="2">
        <v>63.5</v>
      </c>
      <c r="L28" s="42">
        <f t="shared" si="0"/>
        <v>61.837499999999999</v>
      </c>
    </row>
    <row r="29" spans="2:12" ht="26.25" thickBot="1">
      <c r="B29" s="9">
        <v>20</v>
      </c>
      <c r="C29" s="5" t="s">
        <v>25</v>
      </c>
      <c r="D29" s="3">
        <v>56.6</v>
      </c>
      <c r="E29" s="3">
        <v>80.2</v>
      </c>
      <c r="F29" s="3">
        <v>58.6</v>
      </c>
      <c r="G29" s="3">
        <v>59.3</v>
      </c>
      <c r="H29" s="3">
        <v>72.599999999999994</v>
      </c>
      <c r="I29" s="2">
        <v>69.7</v>
      </c>
      <c r="J29" s="2">
        <v>58.6</v>
      </c>
      <c r="K29" s="2">
        <v>69.400000000000006</v>
      </c>
      <c r="L29" s="42">
        <f t="shared" si="0"/>
        <v>65.625</v>
      </c>
    </row>
    <row r="30" spans="2:12" ht="15.75" thickBot="1">
      <c r="B30" s="9">
        <v>21</v>
      </c>
      <c r="C30" s="5" t="s">
        <v>26</v>
      </c>
      <c r="D30" s="3">
        <v>80.5</v>
      </c>
      <c r="E30" s="3">
        <v>70.400000000000006</v>
      </c>
      <c r="F30" s="3">
        <v>55.3</v>
      </c>
      <c r="G30" s="3">
        <v>55.3</v>
      </c>
      <c r="H30" s="3">
        <v>61.2</v>
      </c>
      <c r="I30" s="2">
        <v>53.8</v>
      </c>
      <c r="J30" s="2">
        <v>64.5</v>
      </c>
      <c r="K30" s="2">
        <v>66.5</v>
      </c>
      <c r="L30" s="42">
        <f t="shared" si="0"/>
        <v>63.4375</v>
      </c>
    </row>
    <row r="31" spans="2:12" ht="26.25" thickBot="1">
      <c r="B31" s="9">
        <v>22</v>
      </c>
      <c r="C31" s="5" t="s">
        <v>27</v>
      </c>
      <c r="D31" s="3">
        <v>76.3</v>
      </c>
      <c r="E31" s="3">
        <v>60.5</v>
      </c>
      <c r="F31" s="3">
        <v>61.1</v>
      </c>
      <c r="G31" s="3">
        <v>61.5</v>
      </c>
      <c r="H31" s="3">
        <v>64.2</v>
      </c>
      <c r="I31" s="2">
        <v>62.5</v>
      </c>
      <c r="J31" s="2">
        <v>53.9</v>
      </c>
      <c r="K31" s="2">
        <v>68.7</v>
      </c>
      <c r="L31" s="42">
        <f t="shared" si="0"/>
        <v>63.587499999999991</v>
      </c>
    </row>
    <row r="32" spans="2:12" ht="15.75" thickBot="1">
      <c r="B32" s="9">
        <v>23</v>
      </c>
      <c r="C32" s="5" t="s">
        <v>28</v>
      </c>
      <c r="D32" s="19">
        <v>52.2</v>
      </c>
      <c r="E32" s="3">
        <v>59.8</v>
      </c>
      <c r="F32" s="3">
        <v>61.5</v>
      </c>
      <c r="G32" s="3">
        <v>58.4</v>
      </c>
      <c r="H32" s="3">
        <v>59.8</v>
      </c>
      <c r="I32" s="14">
        <v>54.9</v>
      </c>
      <c r="J32" s="2">
        <v>62.4</v>
      </c>
      <c r="K32" s="2">
        <v>63.5</v>
      </c>
      <c r="L32" s="42">
        <f t="shared" si="0"/>
        <v>59.062499999999993</v>
      </c>
    </row>
    <row r="33" spans="2:12" ht="15.75" thickBot="1">
      <c r="B33" s="9">
        <v>24</v>
      </c>
      <c r="C33" s="5" t="s">
        <v>29</v>
      </c>
      <c r="D33" s="6">
        <v>78.599999999999994</v>
      </c>
      <c r="E33" s="3">
        <v>55.5</v>
      </c>
      <c r="F33" s="3">
        <v>56.7</v>
      </c>
      <c r="G33" s="3">
        <v>56.2</v>
      </c>
      <c r="H33" s="3">
        <v>72.599999999999994</v>
      </c>
      <c r="I33" s="2">
        <v>75.599999999999994</v>
      </c>
      <c r="J33" s="2">
        <v>64.8</v>
      </c>
      <c r="K33" s="2">
        <v>72.5</v>
      </c>
      <c r="L33" s="42">
        <f t="shared" si="0"/>
        <v>66.5625</v>
      </c>
    </row>
    <row r="34" spans="2:12" ht="15.75" thickBot="1">
      <c r="B34" s="9">
        <v>25</v>
      </c>
      <c r="C34" s="5" t="s">
        <v>30</v>
      </c>
      <c r="D34" s="3">
        <v>76.400000000000006</v>
      </c>
      <c r="E34" s="3">
        <v>56.3</v>
      </c>
      <c r="F34" s="3">
        <v>57.6</v>
      </c>
      <c r="G34" s="3">
        <v>58.5</v>
      </c>
      <c r="H34" s="3">
        <v>70.400000000000006</v>
      </c>
      <c r="I34" s="14">
        <v>50.2</v>
      </c>
      <c r="J34" s="14">
        <v>53.6</v>
      </c>
      <c r="K34" s="2">
        <v>64.099999999999994</v>
      </c>
      <c r="L34" s="42">
        <f t="shared" si="0"/>
        <v>60.887500000000003</v>
      </c>
    </row>
    <row r="35" spans="2:12" ht="26.25" thickBot="1">
      <c r="B35" s="9">
        <v>26</v>
      </c>
      <c r="C35" s="5" t="s">
        <v>31</v>
      </c>
      <c r="D35" s="3">
        <v>72.2</v>
      </c>
      <c r="E35" s="6">
        <v>49.6</v>
      </c>
      <c r="F35" s="3">
        <v>59.5</v>
      </c>
      <c r="G35" s="3">
        <v>59.3</v>
      </c>
      <c r="H35" s="3">
        <v>68.900000000000006</v>
      </c>
      <c r="I35" s="2">
        <v>60.5</v>
      </c>
      <c r="J35" s="2">
        <v>59.8</v>
      </c>
      <c r="K35" s="2">
        <v>58.6</v>
      </c>
      <c r="L35" s="42">
        <f t="shared" si="0"/>
        <v>61.050000000000004</v>
      </c>
    </row>
    <row r="36" spans="2:12" ht="16.5" thickBot="1">
      <c r="B36" s="68" t="s">
        <v>32</v>
      </c>
      <c r="C36" s="69"/>
      <c r="D36" s="69"/>
      <c r="E36" s="69"/>
      <c r="F36" s="69"/>
      <c r="G36" s="69"/>
      <c r="H36" s="69"/>
      <c r="I36" s="69"/>
      <c r="J36" s="69"/>
      <c r="K36" s="84"/>
      <c r="L36" s="42"/>
    </row>
    <row r="37" spans="2:12" ht="15.75" thickBot="1">
      <c r="B37" s="9">
        <v>27</v>
      </c>
      <c r="C37" s="5" t="s">
        <v>33</v>
      </c>
      <c r="D37" s="6">
        <v>42.5</v>
      </c>
      <c r="E37" s="3">
        <v>62.1</v>
      </c>
      <c r="F37" s="3">
        <v>68.400000000000006</v>
      </c>
      <c r="G37" s="3">
        <v>65.099999999999994</v>
      </c>
      <c r="H37" s="3">
        <v>72.599999999999994</v>
      </c>
      <c r="I37" s="2">
        <v>61.5</v>
      </c>
      <c r="J37" s="2">
        <v>53.6</v>
      </c>
      <c r="K37" s="2">
        <v>58.6</v>
      </c>
      <c r="L37" s="42">
        <f t="shared" si="0"/>
        <v>60.550000000000004</v>
      </c>
    </row>
    <row r="38" spans="2:12" ht="26.25" thickBot="1">
      <c r="B38" s="9">
        <v>28</v>
      </c>
      <c r="C38" s="5" t="s">
        <v>34</v>
      </c>
      <c r="D38" s="6">
        <v>48.8</v>
      </c>
      <c r="E38" s="3">
        <v>62.6</v>
      </c>
      <c r="F38" s="3">
        <v>66.599999999999994</v>
      </c>
      <c r="G38" s="3">
        <v>65.599999999999994</v>
      </c>
      <c r="H38" s="3"/>
      <c r="I38" s="2">
        <v>53.4</v>
      </c>
      <c r="J38" s="2">
        <v>56.4</v>
      </c>
      <c r="K38" s="2">
        <v>53.7</v>
      </c>
      <c r="L38" s="42">
        <f t="shared" si="0"/>
        <v>58.157142857142851</v>
      </c>
    </row>
    <row r="39" spans="2:12" ht="15.75" thickBot="1">
      <c r="B39" s="9">
        <v>29</v>
      </c>
      <c r="C39" s="5" t="s">
        <v>35</v>
      </c>
      <c r="D39" s="3">
        <v>49.2</v>
      </c>
      <c r="E39" s="3">
        <v>42.3</v>
      </c>
      <c r="F39" s="3">
        <v>72.599999999999994</v>
      </c>
      <c r="G39" s="6">
        <v>47.6</v>
      </c>
      <c r="H39" s="3">
        <v>67.5</v>
      </c>
      <c r="I39" s="2">
        <v>63.5</v>
      </c>
      <c r="J39" s="2">
        <v>64.2</v>
      </c>
      <c r="K39" s="2">
        <v>63.5</v>
      </c>
      <c r="L39" s="42">
        <f t="shared" si="0"/>
        <v>58.8</v>
      </c>
    </row>
    <row r="40" spans="2:12" ht="27" thickBot="1">
      <c r="B40" s="9">
        <v>30</v>
      </c>
      <c r="C40" s="7" t="s">
        <v>36</v>
      </c>
      <c r="D40" s="3">
        <v>77.8</v>
      </c>
      <c r="E40" s="3">
        <v>58.3</v>
      </c>
      <c r="F40" s="3">
        <v>48.2</v>
      </c>
      <c r="G40" s="3">
        <v>44.8</v>
      </c>
      <c r="H40" s="3">
        <v>63.4</v>
      </c>
      <c r="I40" s="2">
        <v>66.5</v>
      </c>
      <c r="J40" s="2">
        <v>63.5</v>
      </c>
      <c r="K40" s="2">
        <v>62.4</v>
      </c>
      <c r="L40" s="42">
        <f t="shared" si="0"/>
        <v>60.612499999999997</v>
      </c>
    </row>
    <row r="41" spans="2:12" ht="15.75" thickBot="1">
      <c r="B41" s="9">
        <v>31</v>
      </c>
      <c r="C41" s="5" t="s">
        <v>37</v>
      </c>
      <c r="D41" s="3">
        <v>52.6</v>
      </c>
      <c r="E41" s="3">
        <v>57.3</v>
      </c>
      <c r="F41" s="3">
        <v>56.6</v>
      </c>
      <c r="G41" s="6">
        <v>42.5</v>
      </c>
      <c r="H41" s="3">
        <v>62.1</v>
      </c>
      <c r="I41" s="2">
        <v>53.6</v>
      </c>
      <c r="J41" s="2">
        <v>56.3</v>
      </c>
      <c r="K41" s="2">
        <v>62.5</v>
      </c>
      <c r="L41" s="42">
        <f t="shared" si="0"/>
        <v>55.437500000000007</v>
      </c>
    </row>
    <row r="42" spans="2:12" ht="16.5" thickBot="1">
      <c r="B42" s="68" t="s">
        <v>38</v>
      </c>
      <c r="C42" s="69"/>
      <c r="D42" s="69"/>
      <c r="E42" s="69"/>
      <c r="F42" s="69"/>
      <c r="G42" s="69"/>
      <c r="H42" s="69"/>
      <c r="I42" s="69"/>
      <c r="J42" s="69"/>
      <c r="K42" s="84"/>
      <c r="L42" s="42"/>
    </row>
    <row r="43" spans="2:12" ht="39" thickBot="1">
      <c r="B43" s="9">
        <v>32</v>
      </c>
      <c r="C43" s="5" t="s">
        <v>39</v>
      </c>
      <c r="D43" s="3">
        <v>80.2</v>
      </c>
      <c r="E43" s="6">
        <v>78.3</v>
      </c>
      <c r="F43" s="3">
        <v>75.5</v>
      </c>
      <c r="G43" s="3">
        <v>76.599999999999994</v>
      </c>
      <c r="H43" s="3">
        <v>78.599999999999994</v>
      </c>
      <c r="I43" s="2">
        <v>73.3</v>
      </c>
      <c r="J43" s="2">
        <v>75.5</v>
      </c>
      <c r="K43" s="14">
        <v>70.099999999999994</v>
      </c>
      <c r="L43" s="42">
        <f t="shared" si="0"/>
        <v>76.012500000000003</v>
      </c>
    </row>
    <row r="44" spans="2:12" ht="45" customHeight="1" thickBot="1">
      <c r="B44" s="9">
        <v>33</v>
      </c>
      <c r="C44" s="5" t="s">
        <v>40</v>
      </c>
      <c r="D44" s="6">
        <v>75.400000000000006</v>
      </c>
      <c r="E44" s="3">
        <v>77.5</v>
      </c>
      <c r="F44" s="3">
        <v>78.3</v>
      </c>
      <c r="G44" s="3">
        <v>82.4</v>
      </c>
      <c r="H44" s="3">
        <v>79.2</v>
      </c>
      <c r="I44" s="2">
        <v>74.3</v>
      </c>
      <c r="J44" s="14">
        <v>70.2</v>
      </c>
      <c r="K44" s="2">
        <v>77.099999999999994</v>
      </c>
      <c r="L44" s="42">
        <f t="shared" si="0"/>
        <v>76.800000000000011</v>
      </c>
    </row>
    <row r="45" spans="2:12" ht="51.75" thickBot="1">
      <c r="B45" s="9">
        <v>34</v>
      </c>
      <c r="C45" s="5" t="s">
        <v>41</v>
      </c>
      <c r="D45" s="6">
        <v>76.7</v>
      </c>
      <c r="E45" s="3">
        <v>81.400000000000006</v>
      </c>
      <c r="F45" s="3">
        <v>77.400000000000006</v>
      </c>
      <c r="G45" s="3">
        <v>77.5</v>
      </c>
      <c r="H45" s="3">
        <v>82.6</v>
      </c>
      <c r="I45" s="2">
        <v>77.3</v>
      </c>
      <c r="J45" s="2">
        <v>69.599999999999994</v>
      </c>
      <c r="K45" s="2">
        <v>76.2</v>
      </c>
      <c r="L45" s="42">
        <f t="shared" si="0"/>
        <v>77.337500000000006</v>
      </c>
    </row>
    <row r="46" spans="2:12" ht="45.75" thickBot="1">
      <c r="B46" s="9">
        <v>35</v>
      </c>
      <c r="C46" s="8" t="s">
        <v>42</v>
      </c>
      <c r="D46" s="3">
        <v>80.5</v>
      </c>
      <c r="E46" s="3">
        <v>79.2</v>
      </c>
      <c r="F46" s="3">
        <v>73.3</v>
      </c>
      <c r="G46" s="3">
        <v>80.5</v>
      </c>
      <c r="H46" s="6">
        <v>79.599999999999994</v>
      </c>
      <c r="I46" s="2">
        <v>76.599999999999994</v>
      </c>
      <c r="J46" s="2">
        <v>76.5</v>
      </c>
      <c r="K46" s="2">
        <v>77.7</v>
      </c>
      <c r="L46" s="42">
        <f t="shared" si="0"/>
        <v>77.987500000000011</v>
      </c>
    </row>
    <row r="47" spans="2:12" ht="26.25" thickBot="1">
      <c r="B47" s="9">
        <v>36</v>
      </c>
      <c r="C47" s="5" t="s">
        <v>43</v>
      </c>
      <c r="D47" s="6">
        <v>81.8</v>
      </c>
      <c r="E47" s="3">
        <v>78.900000000000006</v>
      </c>
      <c r="F47" s="6">
        <v>756</v>
      </c>
      <c r="G47" s="3">
        <v>81.3</v>
      </c>
      <c r="H47" s="3">
        <v>78.7</v>
      </c>
      <c r="I47" s="14">
        <v>74.599999999999994</v>
      </c>
      <c r="J47" s="2">
        <v>78.400000000000006</v>
      </c>
      <c r="K47" s="2">
        <v>76.2</v>
      </c>
      <c r="L47" s="42">
        <f t="shared" si="0"/>
        <v>163.23750000000001</v>
      </c>
    </row>
  </sheetData>
  <mergeCells count="6">
    <mergeCell ref="B36:K36"/>
    <mergeCell ref="B42:K42"/>
    <mergeCell ref="B6:B7"/>
    <mergeCell ref="B25:K25"/>
    <mergeCell ref="B8:K8"/>
    <mergeCell ref="D6:L6"/>
  </mergeCells>
  <hyperlinks>
    <hyperlink ref="C46" r:id="rId1" display="javascript:window.parent.location.href=%22https://plus.google.com/108757074642978819018/about?gl=US&amp;hl=en&amp;ved=0CAkQ2QY&amp;sa=X&amp;ei=Hkc-U6ysJoPK8QWNxoA4%2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5:M47"/>
  <sheetViews>
    <sheetView topLeftCell="A34" workbookViewId="0">
      <selection activeCell="D3" sqref="D3"/>
    </sheetView>
  </sheetViews>
  <sheetFormatPr defaultRowHeight="15"/>
  <cols>
    <col min="3" max="3" width="20.5703125" customWidth="1"/>
    <col min="4" max="12" width="10.42578125" bestFit="1" customWidth="1"/>
  </cols>
  <sheetData>
    <row r="5" spans="2:13" ht="15.75" thickBot="1"/>
    <row r="6" spans="2:13" ht="41.25" customHeight="1" thickBot="1">
      <c r="B6" s="70" t="s">
        <v>0</v>
      </c>
      <c r="C6" s="1" t="s">
        <v>1</v>
      </c>
      <c r="D6" s="75" t="s">
        <v>2</v>
      </c>
      <c r="E6" s="76"/>
      <c r="F6" s="76"/>
      <c r="G6" s="76"/>
      <c r="H6" s="76"/>
      <c r="I6" s="76"/>
      <c r="J6" s="76"/>
      <c r="K6" s="76"/>
      <c r="L6" s="76"/>
      <c r="M6" s="77"/>
    </row>
    <row r="7" spans="2:13" ht="16.5" thickBot="1">
      <c r="B7" s="71"/>
      <c r="C7" s="11" t="s">
        <v>3</v>
      </c>
      <c r="D7" s="17">
        <v>42583</v>
      </c>
      <c r="E7" s="17">
        <v>42586</v>
      </c>
      <c r="F7" s="17">
        <v>42590</v>
      </c>
      <c r="G7" s="17">
        <v>42592</v>
      </c>
      <c r="H7" s="17">
        <v>42595</v>
      </c>
      <c r="I7" s="17">
        <v>42600</v>
      </c>
      <c r="J7" s="17">
        <v>42604</v>
      </c>
      <c r="K7" s="17">
        <v>42607</v>
      </c>
      <c r="L7" s="17">
        <v>42611</v>
      </c>
      <c r="M7" s="41" t="s">
        <v>47</v>
      </c>
    </row>
    <row r="8" spans="2:13" ht="16.5" thickBot="1">
      <c r="B8" s="68" t="s">
        <v>4</v>
      </c>
      <c r="C8" s="69"/>
      <c r="D8" s="69"/>
      <c r="E8" s="69"/>
      <c r="F8" s="69"/>
      <c r="G8" s="69"/>
      <c r="H8" s="69"/>
      <c r="I8" s="69"/>
      <c r="J8" s="69"/>
      <c r="K8" s="69"/>
      <c r="L8" s="84"/>
      <c r="M8" s="41"/>
    </row>
    <row r="9" spans="2:13" ht="26.25" thickBot="1">
      <c r="B9" s="9">
        <v>1</v>
      </c>
      <c r="C9" s="5" t="s">
        <v>5</v>
      </c>
      <c r="D9" s="2">
        <v>72.3</v>
      </c>
      <c r="E9" s="2">
        <v>77.3</v>
      </c>
      <c r="F9" s="2">
        <v>68.7</v>
      </c>
      <c r="G9" s="2">
        <v>67.3</v>
      </c>
      <c r="H9" s="2">
        <v>66.900000000000006</v>
      </c>
      <c r="I9" s="14">
        <v>60.9</v>
      </c>
      <c r="J9" s="3">
        <v>80.599999999999994</v>
      </c>
      <c r="K9" s="3">
        <v>76.599999999999994</v>
      </c>
      <c r="L9" s="3">
        <v>78.7</v>
      </c>
      <c r="M9" s="41">
        <f t="shared" ref="M9:M24" si="0">AVERAGE(D9:L9)</f>
        <v>72.144444444444446</v>
      </c>
    </row>
    <row r="10" spans="2:13" ht="15.75" thickBot="1">
      <c r="B10" s="9">
        <v>2</v>
      </c>
      <c r="C10" s="5" t="s">
        <v>6</v>
      </c>
      <c r="D10" s="2">
        <v>81.3</v>
      </c>
      <c r="E10" s="2">
        <v>78.3</v>
      </c>
      <c r="F10" s="2">
        <v>75.3</v>
      </c>
      <c r="G10" s="2">
        <v>74.5</v>
      </c>
      <c r="H10" s="2">
        <v>74.2</v>
      </c>
      <c r="I10" s="2">
        <v>68.2</v>
      </c>
      <c r="J10" s="3">
        <v>80.400000000000006</v>
      </c>
      <c r="K10" s="3">
        <v>74.900000000000006</v>
      </c>
      <c r="L10" s="3">
        <v>76.599999999999994</v>
      </c>
      <c r="M10" s="41">
        <f t="shared" si="0"/>
        <v>75.966666666666654</v>
      </c>
    </row>
    <row r="11" spans="2:13" ht="15.75" thickBot="1">
      <c r="B11" s="9">
        <v>3</v>
      </c>
      <c r="C11" s="5" t="s">
        <v>7</v>
      </c>
      <c r="D11" s="2">
        <v>65.3</v>
      </c>
      <c r="E11" s="2">
        <v>76.2</v>
      </c>
      <c r="F11" s="2">
        <v>72.900000000000006</v>
      </c>
      <c r="G11" s="2">
        <v>61.4</v>
      </c>
      <c r="H11" s="2">
        <v>63.5</v>
      </c>
      <c r="I11" s="2">
        <v>70.2</v>
      </c>
      <c r="J11" s="3">
        <v>73.599999999999994</v>
      </c>
      <c r="K11" s="3">
        <v>72.7</v>
      </c>
      <c r="L11" s="3">
        <v>68.8</v>
      </c>
      <c r="M11" s="41">
        <f t="shared" si="0"/>
        <v>69.400000000000006</v>
      </c>
    </row>
    <row r="12" spans="2:13" ht="15.75" thickBot="1">
      <c r="B12" s="9">
        <v>4</v>
      </c>
      <c r="C12" s="5" t="s">
        <v>8</v>
      </c>
      <c r="D12" s="2">
        <v>65.2</v>
      </c>
      <c r="E12" s="2">
        <v>73.5</v>
      </c>
      <c r="F12" s="2">
        <v>74.3</v>
      </c>
      <c r="G12" s="2">
        <v>75.8</v>
      </c>
      <c r="H12" s="2">
        <v>72.599999999999994</v>
      </c>
      <c r="I12" s="2">
        <v>73.400000000000006</v>
      </c>
      <c r="J12" s="3">
        <v>69.400000000000006</v>
      </c>
      <c r="K12" s="3">
        <v>68.3</v>
      </c>
      <c r="L12" s="3">
        <v>70.900000000000006</v>
      </c>
      <c r="M12" s="41">
        <f t="shared" si="0"/>
        <v>71.48888888888888</v>
      </c>
    </row>
    <row r="13" spans="2:13" ht="15.75" thickBot="1">
      <c r="B13" s="9">
        <v>5</v>
      </c>
      <c r="C13" s="5" t="s">
        <v>9</v>
      </c>
      <c r="D13" s="2">
        <v>61.2</v>
      </c>
      <c r="E13" s="2">
        <v>62.3</v>
      </c>
      <c r="F13" s="2">
        <v>69.5</v>
      </c>
      <c r="G13" s="2">
        <v>68.2</v>
      </c>
      <c r="H13" s="2">
        <v>63.4</v>
      </c>
      <c r="I13" s="14">
        <v>61.5</v>
      </c>
      <c r="J13" s="3">
        <v>72.599999999999994</v>
      </c>
      <c r="K13" s="3">
        <v>74.400000000000006</v>
      </c>
      <c r="L13" s="3">
        <v>72.3</v>
      </c>
      <c r="M13" s="41">
        <f t="shared" si="0"/>
        <v>67.266666666666652</v>
      </c>
    </row>
    <row r="14" spans="2:13" ht="15.75" thickBot="1">
      <c r="B14" s="9">
        <v>6</v>
      </c>
      <c r="C14" s="5" t="s">
        <v>10</v>
      </c>
      <c r="D14" s="2">
        <v>74.3</v>
      </c>
      <c r="E14" s="2">
        <v>76.5</v>
      </c>
      <c r="F14" s="2">
        <v>72.5</v>
      </c>
      <c r="G14" s="2">
        <v>68.3</v>
      </c>
      <c r="H14" s="2">
        <v>66.900000000000006</v>
      </c>
      <c r="I14" s="2">
        <v>69.400000000000006</v>
      </c>
      <c r="J14" s="2">
        <v>65.900000000000006</v>
      </c>
      <c r="K14" s="2">
        <v>67.8</v>
      </c>
      <c r="L14" s="3">
        <v>78.7</v>
      </c>
      <c r="M14" s="41">
        <f t="shared" si="0"/>
        <v>71.144444444444446</v>
      </c>
    </row>
    <row r="15" spans="2:13" ht="15.75" thickBot="1">
      <c r="B15" s="9">
        <v>7</v>
      </c>
      <c r="C15" s="5" t="s">
        <v>11</v>
      </c>
      <c r="D15" s="2">
        <v>76.8</v>
      </c>
      <c r="E15" s="2">
        <v>60.1</v>
      </c>
      <c r="F15" s="2">
        <v>63.4</v>
      </c>
      <c r="G15" s="2">
        <v>67.5</v>
      </c>
      <c r="H15" s="2">
        <v>67</v>
      </c>
      <c r="I15" s="2">
        <v>74.599999999999994</v>
      </c>
      <c r="J15" s="3">
        <v>70.400000000000006</v>
      </c>
      <c r="K15" s="3">
        <v>70.7</v>
      </c>
      <c r="L15" s="3">
        <v>68.8</v>
      </c>
      <c r="M15" s="41">
        <f t="shared" si="0"/>
        <v>68.811111111111103</v>
      </c>
    </row>
    <row r="16" spans="2:13" ht="15.75" thickBot="1">
      <c r="B16" s="9">
        <v>8</v>
      </c>
      <c r="C16" s="5" t="s">
        <v>12</v>
      </c>
      <c r="D16" s="14">
        <v>59.8</v>
      </c>
      <c r="E16" s="14">
        <v>64.2</v>
      </c>
      <c r="F16" s="14">
        <v>60.2</v>
      </c>
      <c r="G16" s="2">
        <v>75.400000000000006</v>
      </c>
      <c r="H16" s="14">
        <v>62.5</v>
      </c>
      <c r="I16" s="2">
        <v>78.3</v>
      </c>
      <c r="J16" s="3">
        <v>76.5</v>
      </c>
      <c r="K16" s="3">
        <v>75.900000000000006</v>
      </c>
      <c r="L16" s="6">
        <v>62.5</v>
      </c>
      <c r="M16" s="41">
        <f t="shared" si="0"/>
        <v>68.366666666666674</v>
      </c>
    </row>
    <row r="17" spans="2:13" ht="15.75" thickBot="1">
      <c r="B17" s="9">
        <v>9</v>
      </c>
      <c r="C17" s="5" t="s">
        <v>13</v>
      </c>
      <c r="D17" s="2">
        <v>67.8</v>
      </c>
      <c r="E17" s="2">
        <v>62.4</v>
      </c>
      <c r="F17" s="2">
        <v>68.7</v>
      </c>
      <c r="G17" s="2">
        <v>68.900000000000006</v>
      </c>
      <c r="H17" s="14">
        <v>62.5</v>
      </c>
      <c r="I17" s="2">
        <v>68.5</v>
      </c>
      <c r="J17" s="3">
        <v>73.599999999999994</v>
      </c>
      <c r="K17" s="3">
        <v>72.599999999999994</v>
      </c>
      <c r="L17" s="6">
        <v>59.8</v>
      </c>
      <c r="M17" s="41">
        <f t="shared" si="0"/>
        <v>67.199999999999989</v>
      </c>
    </row>
    <row r="18" spans="2:13" ht="15.75" thickBot="1">
      <c r="B18" s="9">
        <v>10</v>
      </c>
      <c r="C18" s="5" t="s">
        <v>14</v>
      </c>
      <c r="D18" s="2">
        <v>72.5</v>
      </c>
      <c r="E18" s="2">
        <v>67.8</v>
      </c>
      <c r="F18" s="2">
        <v>68.900000000000006</v>
      </c>
      <c r="G18" s="2">
        <v>67.5</v>
      </c>
      <c r="H18" s="2">
        <v>76.3</v>
      </c>
      <c r="I18" s="2">
        <v>74.5</v>
      </c>
      <c r="J18" s="3">
        <v>70.2</v>
      </c>
      <c r="K18" s="3">
        <v>69.8</v>
      </c>
      <c r="L18" s="3">
        <v>80.7</v>
      </c>
      <c r="M18" s="41">
        <f t="shared" si="0"/>
        <v>72.022222222222226</v>
      </c>
    </row>
    <row r="19" spans="2:13" ht="15.75" thickBot="1">
      <c r="B19" s="9">
        <v>11</v>
      </c>
      <c r="C19" s="5" t="s">
        <v>15</v>
      </c>
      <c r="D19" s="2">
        <v>69.5</v>
      </c>
      <c r="E19" s="2">
        <v>66.8</v>
      </c>
      <c r="F19" s="2">
        <v>74.5</v>
      </c>
      <c r="G19" s="2">
        <v>75.599999999999994</v>
      </c>
      <c r="H19" s="2">
        <v>78.3</v>
      </c>
      <c r="I19" s="2">
        <v>76.900000000000006</v>
      </c>
      <c r="J19" s="3">
        <v>80.5</v>
      </c>
      <c r="K19" s="3">
        <v>79.5</v>
      </c>
      <c r="L19" s="3">
        <v>65.599999999999994</v>
      </c>
      <c r="M19" s="41">
        <f t="shared" si="0"/>
        <v>74.13333333333334</v>
      </c>
    </row>
    <row r="20" spans="2:13" ht="15.75" thickBot="1">
      <c r="B20" s="9">
        <v>12</v>
      </c>
      <c r="C20" s="5" t="s">
        <v>16</v>
      </c>
      <c r="D20" s="2">
        <v>68.900000000000006</v>
      </c>
      <c r="E20" s="2">
        <v>78.900000000000006</v>
      </c>
      <c r="F20" s="2">
        <v>74.5</v>
      </c>
      <c r="G20" s="2">
        <v>60.5</v>
      </c>
      <c r="H20" s="14">
        <v>64.5</v>
      </c>
      <c r="I20" s="2">
        <v>69.3</v>
      </c>
      <c r="J20" s="3">
        <v>79.599999999999994</v>
      </c>
      <c r="K20" s="3">
        <v>79.900000000000006</v>
      </c>
      <c r="L20" s="3">
        <v>64.8</v>
      </c>
      <c r="M20" s="41">
        <f t="shared" si="0"/>
        <v>71.211111111111109</v>
      </c>
    </row>
    <row r="21" spans="2:13" ht="15.75" thickBot="1">
      <c r="B21" s="9">
        <v>13</v>
      </c>
      <c r="C21" s="5" t="s">
        <v>17</v>
      </c>
      <c r="D21" s="2">
        <v>76.900000000000006</v>
      </c>
      <c r="E21" s="2">
        <v>68.900000000000006</v>
      </c>
      <c r="F21" s="2">
        <v>66.900000000000006</v>
      </c>
      <c r="G21" s="14">
        <v>63.5</v>
      </c>
      <c r="H21" s="2">
        <v>67.900000000000006</v>
      </c>
      <c r="I21" s="2">
        <v>66.7</v>
      </c>
      <c r="J21" s="3">
        <v>68.7</v>
      </c>
      <c r="K21" s="3">
        <v>70.599999999999994</v>
      </c>
      <c r="L21" s="3">
        <v>64.900000000000006</v>
      </c>
      <c r="M21" s="41">
        <f t="shared" si="0"/>
        <v>68.333333333333329</v>
      </c>
    </row>
    <row r="22" spans="2:13" ht="15.75" thickBot="1">
      <c r="B22" s="9">
        <v>14</v>
      </c>
      <c r="C22" s="5" t="s">
        <v>18</v>
      </c>
      <c r="D22" s="2">
        <v>75.599999999999994</v>
      </c>
      <c r="E22" s="2">
        <v>75.599999999999994</v>
      </c>
      <c r="F22" s="2">
        <v>70.5</v>
      </c>
      <c r="G22" s="2">
        <v>60.5</v>
      </c>
      <c r="H22" s="2">
        <v>68.900000000000006</v>
      </c>
      <c r="I22" s="2">
        <v>74.599999999999994</v>
      </c>
      <c r="J22" s="3">
        <v>69.2</v>
      </c>
      <c r="K22" s="3">
        <v>72.8</v>
      </c>
      <c r="L22" s="2">
        <v>70.2</v>
      </c>
      <c r="M22" s="41">
        <f t="shared" si="0"/>
        <v>70.877777777777794</v>
      </c>
    </row>
    <row r="23" spans="2:13" ht="15.75" thickBot="1">
      <c r="B23" s="9">
        <v>15</v>
      </c>
      <c r="C23" s="5" t="s">
        <v>19</v>
      </c>
      <c r="D23" s="2">
        <v>75.599999999999994</v>
      </c>
      <c r="E23" s="2">
        <v>68.900000000000006</v>
      </c>
      <c r="F23" s="2">
        <v>70.8</v>
      </c>
      <c r="G23" s="2">
        <v>59.8</v>
      </c>
      <c r="H23" s="2">
        <v>69.900000000000006</v>
      </c>
      <c r="I23" s="2">
        <v>63.5</v>
      </c>
      <c r="J23" s="3">
        <v>69.5</v>
      </c>
      <c r="K23" s="3">
        <v>68.900000000000006</v>
      </c>
      <c r="L23" s="3">
        <v>68.8</v>
      </c>
      <c r="M23" s="41">
        <f t="shared" si="0"/>
        <v>68.411111111111097</v>
      </c>
    </row>
    <row r="24" spans="2:13" ht="15.75" thickBot="1">
      <c r="B24" s="9">
        <v>16</v>
      </c>
      <c r="C24" s="5" t="s">
        <v>20</v>
      </c>
      <c r="D24" s="2">
        <v>69.8</v>
      </c>
      <c r="E24" s="2">
        <v>72.5</v>
      </c>
      <c r="F24" s="2">
        <v>71.599999999999994</v>
      </c>
      <c r="G24" s="14">
        <v>63.5</v>
      </c>
      <c r="H24" s="14">
        <v>62.9</v>
      </c>
      <c r="I24" s="2">
        <v>68.5</v>
      </c>
      <c r="J24" s="2">
        <v>70.599999999999994</v>
      </c>
      <c r="K24" s="2">
        <v>61.2</v>
      </c>
      <c r="L24" s="3">
        <v>78.7</v>
      </c>
      <c r="M24" s="41">
        <f t="shared" si="0"/>
        <v>68.811111111111117</v>
      </c>
    </row>
    <row r="25" spans="2:13" ht="15" customHeight="1" thickBot="1">
      <c r="B25" s="68" t="s">
        <v>21</v>
      </c>
      <c r="C25" s="69"/>
      <c r="D25" s="69"/>
      <c r="E25" s="69"/>
      <c r="F25" s="69"/>
      <c r="G25" s="69"/>
      <c r="H25" s="69"/>
      <c r="I25" s="69"/>
      <c r="J25" s="69"/>
      <c r="K25" s="69"/>
      <c r="L25" s="84"/>
      <c r="M25" s="41"/>
    </row>
    <row r="26" spans="2:13" ht="26.25" thickBot="1">
      <c r="B26" s="9">
        <v>17</v>
      </c>
      <c r="C26" s="5" t="s">
        <v>22</v>
      </c>
      <c r="D26" s="2">
        <v>72.5</v>
      </c>
      <c r="E26" s="2">
        <v>54.5</v>
      </c>
      <c r="F26" s="2">
        <v>69.7</v>
      </c>
      <c r="G26" s="2">
        <v>75.3</v>
      </c>
      <c r="H26" s="2">
        <v>68.900000000000006</v>
      </c>
      <c r="I26" s="2">
        <v>58.9</v>
      </c>
      <c r="J26" s="3">
        <v>74.5</v>
      </c>
      <c r="K26" s="3">
        <v>73.400000000000006</v>
      </c>
      <c r="L26" s="3">
        <v>55.4</v>
      </c>
      <c r="M26" s="41">
        <f t="shared" ref="M26:M35" si="1">AVERAGE(D26:L26)</f>
        <v>67.011111111111106</v>
      </c>
    </row>
    <row r="27" spans="2:13" ht="26.25" thickBot="1">
      <c r="B27" s="9">
        <v>18</v>
      </c>
      <c r="C27" s="5" t="s">
        <v>23</v>
      </c>
      <c r="D27" s="2">
        <v>69.8</v>
      </c>
      <c r="E27" s="2">
        <v>61.2</v>
      </c>
      <c r="F27" s="14">
        <v>52.3</v>
      </c>
      <c r="G27" s="2">
        <v>63.4</v>
      </c>
      <c r="H27" s="2">
        <v>69.5</v>
      </c>
      <c r="I27" s="2">
        <v>61.2</v>
      </c>
      <c r="J27" s="3">
        <v>71.599999999999994</v>
      </c>
      <c r="K27" s="3">
        <v>68.2</v>
      </c>
      <c r="L27" s="3">
        <v>78.5</v>
      </c>
      <c r="M27" s="41">
        <f t="shared" si="1"/>
        <v>66.188888888888897</v>
      </c>
    </row>
    <row r="28" spans="2:13" ht="15.75" thickBot="1">
      <c r="B28" s="9">
        <v>19</v>
      </c>
      <c r="C28" s="5" t="s">
        <v>24</v>
      </c>
      <c r="D28" s="2">
        <v>61.5</v>
      </c>
      <c r="E28" s="14">
        <v>54.2</v>
      </c>
      <c r="F28" s="2">
        <v>55.9</v>
      </c>
      <c r="G28" s="2">
        <v>63.5</v>
      </c>
      <c r="H28" s="2">
        <v>63.4</v>
      </c>
      <c r="I28" s="2">
        <v>68.900000000000006</v>
      </c>
      <c r="J28" s="3">
        <v>60.8</v>
      </c>
      <c r="K28" s="3">
        <v>59.7</v>
      </c>
      <c r="L28" s="3">
        <v>60.8</v>
      </c>
      <c r="M28" s="41">
        <f t="shared" si="1"/>
        <v>60.966666666666661</v>
      </c>
    </row>
    <row r="29" spans="2:13" ht="19.5" customHeight="1" thickBot="1">
      <c r="B29" s="9">
        <v>20</v>
      </c>
      <c r="C29" s="5" t="s">
        <v>25</v>
      </c>
      <c r="D29" s="2">
        <v>65.3</v>
      </c>
      <c r="E29" s="2">
        <v>66.400000000000006</v>
      </c>
      <c r="F29" s="2">
        <v>74.5</v>
      </c>
      <c r="G29" s="2">
        <v>68.3</v>
      </c>
      <c r="H29" s="2">
        <v>61.4</v>
      </c>
      <c r="I29" s="2">
        <v>64.5</v>
      </c>
      <c r="J29" s="3">
        <v>62.5</v>
      </c>
      <c r="K29" s="3">
        <v>58.2</v>
      </c>
      <c r="L29" s="3">
        <v>62.5</v>
      </c>
      <c r="M29" s="41">
        <f t="shared" si="1"/>
        <v>64.844444444444449</v>
      </c>
    </row>
    <row r="30" spans="2:13" ht="15.75" thickBot="1">
      <c r="B30" s="9">
        <v>21</v>
      </c>
      <c r="C30" s="5" t="s">
        <v>26</v>
      </c>
      <c r="D30" s="2">
        <v>53.4</v>
      </c>
      <c r="E30" s="2">
        <v>68.7</v>
      </c>
      <c r="F30" s="2">
        <v>74.599999999999994</v>
      </c>
      <c r="G30" s="2">
        <v>62.5</v>
      </c>
      <c r="H30" s="2">
        <v>59.8</v>
      </c>
      <c r="I30" s="2">
        <v>63.5</v>
      </c>
      <c r="J30" s="3">
        <v>76.400000000000006</v>
      </c>
      <c r="K30" s="3">
        <v>81.8</v>
      </c>
      <c r="L30" s="3">
        <v>60.6</v>
      </c>
      <c r="M30" s="41">
        <f t="shared" si="1"/>
        <v>66.811111111111103</v>
      </c>
    </row>
    <row r="31" spans="2:13" ht="15.75" thickBot="1">
      <c r="B31" s="9">
        <v>22</v>
      </c>
      <c r="C31" s="5" t="s">
        <v>27</v>
      </c>
      <c r="D31" s="2">
        <v>62.5</v>
      </c>
      <c r="E31" s="2">
        <v>76.8</v>
      </c>
      <c r="F31" s="2">
        <v>63.5</v>
      </c>
      <c r="G31" s="2">
        <v>62.5</v>
      </c>
      <c r="H31" s="2">
        <v>63.5</v>
      </c>
      <c r="I31" s="2">
        <v>64.900000000000006</v>
      </c>
      <c r="J31" s="3">
        <v>73.900000000000006</v>
      </c>
      <c r="K31" s="3">
        <v>72.900000000000006</v>
      </c>
      <c r="L31" s="3">
        <v>58.4</v>
      </c>
      <c r="M31" s="41">
        <f t="shared" si="1"/>
        <v>66.544444444444437</v>
      </c>
    </row>
    <row r="32" spans="2:13" ht="15.75" thickBot="1">
      <c r="B32" s="9">
        <v>23</v>
      </c>
      <c r="C32" s="5" t="s">
        <v>28</v>
      </c>
      <c r="D32" s="2">
        <v>62.5</v>
      </c>
      <c r="E32" s="29">
        <v>63.4</v>
      </c>
      <c r="F32" s="2">
        <v>69.8</v>
      </c>
      <c r="G32" s="2">
        <v>67.5</v>
      </c>
      <c r="H32" s="2">
        <v>64.8</v>
      </c>
      <c r="I32" s="2">
        <v>56.3</v>
      </c>
      <c r="J32" s="3">
        <v>78.400000000000006</v>
      </c>
      <c r="K32" s="3">
        <v>76.400000000000006</v>
      </c>
      <c r="L32" s="3">
        <v>70.599999999999994</v>
      </c>
      <c r="M32" s="41">
        <f t="shared" si="1"/>
        <v>67.744444444444454</v>
      </c>
    </row>
    <row r="33" spans="2:13" ht="15.75" thickBot="1">
      <c r="B33" s="9">
        <v>24</v>
      </c>
      <c r="C33" s="5" t="s">
        <v>29</v>
      </c>
      <c r="D33" s="2">
        <v>69.5</v>
      </c>
      <c r="E33" s="14">
        <v>74.5</v>
      </c>
      <c r="F33" s="2">
        <v>59.8</v>
      </c>
      <c r="G33" s="2">
        <v>62.5</v>
      </c>
      <c r="H33" s="2">
        <v>62.4</v>
      </c>
      <c r="I33" s="2">
        <v>75.599999999999994</v>
      </c>
      <c r="J33" s="3">
        <v>73.3</v>
      </c>
      <c r="K33" s="3">
        <v>73.900000000000006</v>
      </c>
      <c r="L33" s="3">
        <v>60.6</v>
      </c>
      <c r="M33" s="41">
        <f t="shared" si="1"/>
        <v>68.01111111111112</v>
      </c>
    </row>
    <row r="34" spans="2:13" ht="15.75" thickBot="1">
      <c r="B34" s="9">
        <v>25</v>
      </c>
      <c r="C34" s="5" t="s">
        <v>30</v>
      </c>
      <c r="D34" s="2">
        <v>52.3</v>
      </c>
      <c r="E34" s="2">
        <v>64.8</v>
      </c>
      <c r="F34" s="2">
        <v>60.3</v>
      </c>
      <c r="G34" s="2">
        <v>62.4</v>
      </c>
      <c r="H34" s="2">
        <v>59.8</v>
      </c>
      <c r="I34" s="2">
        <v>75.400000000000006</v>
      </c>
      <c r="J34" s="3">
        <v>59.9</v>
      </c>
      <c r="K34" s="3">
        <v>68.2</v>
      </c>
      <c r="L34" s="3">
        <v>58.4</v>
      </c>
      <c r="M34" s="41">
        <f t="shared" si="1"/>
        <v>62.388888888888886</v>
      </c>
    </row>
    <row r="35" spans="2:13" ht="15.75" thickBot="1">
      <c r="B35" s="9">
        <v>26</v>
      </c>
      <c r="C35" s="5" t="s">
        <v>31</v>
      </c>
      <c r="D35" s="2">
        <v>67.400000000000006</v>
      </c>
      <c r="E35" s="2">
        <v>70.2</v>
      </c>
      <c r="F35" s="14">
        <v>52.9</v>
      </c>
      <c r="G35" s="2">
        <v>64.8</v>
      </c>
      <c r="H35" s="2">
        <v>53.6</v>
      </c>
      <c r="I35" s="2">
        <v>69.400000000000006</v>
      </c>
      <c r="J35" s="6">
        <v>52.7</v>
      </c>
      <c r="K35" s="6">
        <v>52.8</v>
      </c>
      <c r="L35" s="3">
        <v>55.3</v>
      </c>
      <c r="M35" s="41">
        <f t="shared" si="1"/>
        <v>59.900000000000006</v>
      </c>
    </row>
    <row r="36" spans="2:13" ht="16.5" thickBot="1">
      <c r="B36" s="68" t="s">
        <v>32</v>
      </c>
      <c r="C36" s="69"/>
      <c r="D36" s="69"/>
      <c r="E36" s="69"/>
      <c r="F36" s="69"/>
      <c r="G36" s="69"/>
      <c r="H36" s="69"/>
      <c r="I36" s="69"/>
      <c r="J36" s="69"/>
      <c r="K36" s="69"/>
      <c r="L36" s="84"/>
      <c r="M36" s="41"/>
    </row>
    <row r="37" spans="2:13" ht="15.75" thickBot="1">
      <c r="B37" s="9">
        <v>27</v>
      </c>
      <c r="C37" s="5" t="s">
        <v>33</v>
      </c>
      <c r="D37" s="2">
        <v>53.4</v>
      </c>
      <c r="E37" s="14">
        <v>48.9</v>
      </c>
      <c r="F37" s="2">
        <v>63.5</v>
      </c>
      <c r="G37" s="2">
        <v>65.7</v>
      </c>
      <c r="H37" s="2">
        <v>65.900000000000006</v>
      </c>
      <c r="I37" s="2">
        <v>65.599999999999994</v>
      </c>
      <c r="J37" s="3">
        <v>67.900000000000006</v>
      </c>
      <c r="K37" s="3">
        <v>73.8</v>
      </c>
      <c r="L37" s="3">
        <v>68.7</v>
      </c>
      <c r="M37" s="41">
        <f>AVERAGE(D37:L37)</f>
        <v>63.711111111111109</v>
      </c>
    </row>
    <row r="38" spans="2:13" ht="15.75" thickBot="1">
      <c r="B38" s="9">
        <v>28</v>
      </c>
      <c r="C38" s="5" t="s">
        <v>34</v>
      </c>
      <c r="D38" s="2">
        <v>69.400000000000006</v>
      </c>
      <c r="E38" s="14">
        <v>49.5</v>
      </c>
      <c r="F38" s="2">
        <v>61.4</v>
      </c>
      <c r="G38" s="2">
        <v>43.5</v>
      </c>
      <c r="H38" s="2">
        <v>53.4</v>
      </c>
      <c r="I38" s="2">
        <v>62.5</v>
      </c>
      <c r="J38" s="3">
        <v>67.5</v>
      </c>
      <c r="K38" s="3">
        <v>55</v>
      </c>
      <c r="L38" s="3">
        <v>51.9</v>
      </c>
      <c r="M38" s="41">
        <f>AVERAGE(D38:L38)</f>
        <v>57.122222222222227</v>
      </c>
    </row>
    <row r="39" spans="2:13" ht="15.75" thickBot="1">
      <c r="B39" s="9">
        <v>29</v>
      </c>
      <c r="C39" s="5" t="s">
        <v>35</v>
      </c>
      <c r="D39" s="2">
        <v>48.6</v>
      </c>
      <c r="E39" s="2">
        <v>48.6</v>
      </c>
      <c r="F39" s="2">
        <v>43.6</v>
      </c>
      <c r="G39" s="2">
        <v>68.3</v>
      </c>
      <c r="H39" s="14">
        <v>49.5</v>
      </c>
      <c r="I39" s="2">
        <v>65.3</v>
      </c>
      <c r="J39" s="3">
        <v>77.3</v>
      </c>
      <c r="K39" s="3">
        <v>76.599999999999994</v>
      </c>
      <c r="L39" s="3">
        <v>56.7</v>
      </c>
      <c r="M39" s="41">
        <f>AVERAGE(D39:L39)</f>
        <v>59.3888888888889</v>
      </c>
    </row>
    <row r="40" spans="2:13" ht="27" thickBot="1">
      <c r="B40" s="9">
        <v>30</v>
      </c>
      <c r="C40" s="7" t="s">
        <v>36</v>
      </c>
      <c r="D40" s="2">
        <v>53.8</v>
      </c>
      <c r="E40" s="2">
        <v>75.400000000000006</v>
      </c>
      <c r="F40" s="2">
        <v>59.8</v>
      </c>
      <c r="G40" s="2">
        <v>53.6</v>
      </c>
      <c r="H40" s="2">
        <v>65.400000000000006</v>
      </c>
      <c r="I40" s="2">
        <v>53.4</v>
      </c>
      <c r="J40" s="3">
        <v>76.900000000000006</v>
      </c>
      <c r="K40" s="3">
        <v>77.599999999999994</v>
      </c>
      <c r="L40" s="3">
        <v>51.8</v>
      </c>
      <c r="M40" s="41">
        <f>AVERAGE(D40:L40)</f>
        <v>63.077777777777769</v>
      </c>
    </row>
    <row r="41" spans="2:13" ht="15.75" thickBot="1">
      <c r="B41" s="9">
        <v>31</v>
      </c>
      <c r="C41" s="5" t="s">
        <v>37</v>
      </c>
      <c r="D41" s="2">
        <v>64.5</v>
      </c>
      <c r="E41" s="2">
        <v>63.2</v>
      </c>
      <c r="F41" s="2">
        <v>58.3</v>
      </c>
      <c r="G41" s="2">
        <v>52.6</v>
      </c>
      <c r="H41" s="14">
        <v>49.8</v>
      </c>
      <c r="I41" s="2">
        <v>62.5</v>
      </c>
      <c r="J41" s="2">
        <v>48.2</v>
      </c>
      <c r="K41" s="3">
        <v>53.5</v>
      </c>
      <c r="L41" s="6">
        <v>49.6</v>
      </c>
      <c r="M41" s="41">
        <f>AVERAGE(D41:L41)</f>
        <v>55.8</v>
      </c>
    </row>
    <row r="42" spans="2:13" ht="16.5" thickBot="1">
      <c r="B42" s="68" t="s">
        <v>38</v>
      </c>
      <c r="C42" s="69"/>
      <c r="D42" s="69"/>
      <c r="E42" s="69"/>
      <c r="F42" s="69"/>
      <c r="G42" s="69"/>
      <c r="H42" s="69"/>
      <c r="I42" s="69"/>
      <c r="J42" s="69"/>
      <c r="K42" s="69"/>
      <c r="L42" s="84"/>
      <c r="M42" s="41"/>
    </row>
    <row r="43" spans="2:13" ht="39" thickBot="1">
      <c r="B43" s="9">
        <v>32</v>
      </c>
      <c r="C43" s="5" t="s">
        <v>39</v>
      </c>
      <c r="D43" s="2">
        <v>79.8</v>
      </c>
      <c r="E43" s="2">
        <v>80.2</v>
      </c>
      <c r="F43" s="2">
        <v>78.3</v>
      </c>
      <c r="G43" s="2">
        <v>75.599999999999994</v>
      </c>
      <c r="H43" s="2">
        <v>77.599999999999994</v>
      </c>
      <c r="I43" s="2">
        <v>78.599999999999994</v>
      </c>
      <c r="J43" s="2">
        <v>76.900000000000006</v>
      </c>
      <c r="K43" s="2">
        <v>77.599999999999994</v>
      </c>
      <c r="L43" s="2">
        <v>76.599999999999994</v>
      </c>
      <c r="M43" s="41">
        <f>AVERAGE(D43:L43)</f>
        <v>77.911111111111111</v>
      </c>
    </row>
    <row r="44" spans="2:13" ht="39" thickBot="1">
      <c r="B44" s="9">
        <v>33</v>
      </c>
      <c r="C44" s="5" t="s">
        <v>40</v>
      </c>
      <c r="D44" s="2">
        <v>79.5</v>
      </c>
      <c r="E44" s="14">
        <v>74.400000000000006</v>
      </c>
      <c r="F44" s="2">
        <v>77.599999999999994</v>
      </c>
      <c r="G44" s="2">
        <v>75.7</v>
      </c>
      <c r="H44" s="2">
        <v>80.400000000000006</v>
      </c>
      <c r="I44" s="2">
        <v>79.3</v>
      </c>
      <c r="J44" s="2">
        <v>75.8</v>
      </c>
      <c r="K44" s="2">
        <v>76.8</v>
      </c>
      <c r="L44" s="2">
        <v>76.5</v>
      </c>
      <c r="M44" s="41">
        <f>AVERAGE(D44:L44)</f>
        <v>77.333333333333329</v>
      </c>
    </row>
    <row r="45" spans="2:13" ht="26.25" thickBot="1">
      <c r="B45" s="9">
        <v>34</v>
      </c>
      <c r="C45" s="5" t="s">
        <v>41</v>
      </c>
      <c r="D45" s="2">
        <v>76.3</v>
      </c>
      <c r="E45" s="14">
        <v>76.599999999999994</v>
      </c>
      <c r="F45" s="2">
        <v>78.400000000000006</v>
      </c>
      <c r="G45" s="2">
        <v>77.599999999999994</v>
      </c>
      <c r="H45" s="14">
        <v>73.5</v>
      </c>
      <c r="I45" s="2">
        <v>82.2</v>
      </c>
      <c r="J45" s="2">
        <v>78.5</v>
      </c>
      <c r="K45" s="2">
        <v>75.8</v>
      </c>
      <c r="L45" s="14">
        <v>73.3</v>
      </c>
      <c r="M45" s="41">
        <f>AVERAGE(D45:L45)</f>
        <v>76.911111111111097</v>
      </c>
    </row>
    <row r="46" spans="2:13" ht="45.75" thickBot="1">
      <c r="B46" s="9">
        <v>35</v>
      </c>
      <c r="C46" s="8" t="s">
        <v>42</v>
      </c>
      <c r="D46" s="2">
        <v>79.3</v>
      </c>
      <c r="E46" s="2">
        <v>70.5</v>
      </c>
      <c r="F46" s="2">
        <v>79.7</v>
      </c>
      <c r="G46" s="14">
        <v>73.3</v>
      </c>
      <c r="H46" s="2">
        <v>79.5</v>
      </c>
      <c r="I46" s="14">
        <v>79.8</v>
      </c>
      <c r="J46" s="14">
        <v>74.7</v>
      </c>
      <c r="K46" s="14">
        <v>73.8</v>
      </c>
      <c r="L46" s="2">
        <v>76.5</v>
      </c>
      <c r="M46" s="41">
        <f>AVERAGE(D46:L46)</f>
        <v>76.344444444444449</v>
      </c>
    </row>
    <row r="47" spans="2:13" ht="26.25" thickBot="1">
      <c r="B47" s="9">
        <v>36</v>
      </c>
      <c r="C47" s="5" t="s">
        <v>43</v>
      </c>
      <c r="D47" s="2">
        <v>78.599999999999994</v>
      </c>
      <c r="E47" s="14">
        <v>74.8</v>
      </c>
      <c r="F47" s="2">
        <v>78.900000000000006</v>
      </c>
      <c r="G47" s="14">
        <v>75.599999999999994</v>
      </c>
      <c r="H47" s="2">
        <v>81.3</v>
      </c>
      <c r="I47" s="14">
        <v>68.7</v>
      </c>
      <c r="J47" s="14">
        <v>73.8</v>
      </c>
      <c r="K47" s="14">
        <v>74.900000000000006</v>
      </c>
      <c r="L47" s="14">
        <v>75.900000000000006</v>
      </c>
      <c r="M47" s="41">
        <f>AVERAGE(D47:L47)</f>
        <v>75.833333333333314</v>
      </c>
    </row>
  </sheetData>
  <mergeCells count="6">
    <mergeCell ref="B8:L8"/>
    <mergeCell ref="B36:L36"/>
    <mergeCell ref="B42:L42"/>
    <mergeCell ref="B6:B7"/>
    <mergeCell ref="B25:L25"/>
    <mergeCell ref="D6:M6"/>
  </mergeCells>
  <hyperlinks>
    <hyperlink ref="C46" r:id="rId1" display="javascript:window.parent.location.href=%22https://plus.google.com/108757074642978819018/about?gl=US&amp;hl=en&amp;ved=0CAkQ2QY&amp;sa=X&amp;ei=Hkc-U6ysJoPK8QWNxoA4%2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5:M47"/>
  <sheetViews>
    <sheetView topLeftCell="A43" workbookViewId="0">
      <selection activeCell="N13" sqref="N13"/>
    </sheetView>
  </sheetViews>
  <sheetFormatPr defaultRowHeight="15"/>
  <cols>
    <col min="3" max="3" width="16.140625" customWidth="1"/>
    <col min="4" max="12" width="10.42578125" bestFit="1" customWidth="1"/>
  </cols>
  <sheetData>
    <row r="5" spans="2:13" ht="15.75" thickBot="1"/>
    <row r="6" spans="2:13" ht="57.75" customHeight="1" thickBot="1">
      <c r="B6" s="100" t="s">
        <v>0</v>
      </c>
      <c r="C6" s="1" t="s">
        <v>1</v>
      </c>
      <c r="D6" s="75" t="s">
        <v>2</v>
      </c>
      <c r="E6" s="76"/>
      <c r="F6" s="76"/>
      <c r="G6" s="76"/>
      <c r="H6" s="76"/>
      <c r="I6" s="76"/>
      <c r="J6" s="76"/>
      <c r="K6" s="76"/>
      <c r="L6" s="76"/>
      <c r="M6" s="77"/>
    </row>
    <row r="7" spans="2:13" ht="16.5" thickBot="1">
      <c r="B7" s="101"/>
      <c r="C7" s="11" t="s">
        <v>3</v>
      </c>
      <c r="D7" s="13">
        <v>42614</v>
      </c>
      <c r="E7" s="13">
        <v>42618</v>
      </c>
      <c r="F7" s="13">
        <v>42621</v>
      </c>
      <c r="G7" s="13">
        <v>42625</v>
      </c>
      <c r="H7" s="13">
        <v>42628</v>
      </c>
      <c r="I7" s="13">
        <v>42632</v>
      </c>
      <c r="J7" s="13">
        <v>42635</v>
      </c>
      <c r="K7" s="13">
        <v>42639</v>
      </c>
      <c r="L7" s="13">
        <v>42642</v>
      </c>
      <c r="M7" s="41" t="s">
        <v>46</v>
      </c>
    </row>
    <row r="8" spans="2:13" ht="16.5" thickBot="1">
      <c r="B8" s="68" t="s">
        <v>4</v>
      </c>
      <c r="C8" s="69"/>
      <c r="D8" s="69"/>
      <c r="E8" s="69"/>
      <c r="F8" s="69"/>
      <c r="G8" s="69"/>
      <c r="H8" s="69"/>
      <c r="I8" s="69"/>
      <c r="J8" s="69"/>
      <c r="K8" s="69"/>
      <c r="L8" s="84"/>
      <c r="M8" s="41"/>
    </row>
    <row r="9" spans="2:13" ht="26.25" thickBot="1">
      <c r="B9" s="9">
        <v>1</v>
      </c>
      <c r="C9" s="5" t="s">
        <v>5</v>
      </c>
      <c r="D9" s="3">
        <v>76.599999999999994</v>
      </c>
      <c r="E9" s="3">
        <v>72.3</v>
      </c>
      <c r="F9" s="3">
        <v>74.8</v>
      </c>
      <c r="G9" s="2">
        <v>72.8</v>
      </c>
      <c r="H9" s="3">
        <v>78.099999999999994</v>
      </c>
      <c r="I9" s="2">
        <v>66.8</v>
      </c>
      <c r="J9" s="3">
        <v>76.2</v>
      </c>
      <c r="K9" s="3">
        <v>70.5</v>
      </c>
      <c r="L9" s="3">
        <v>69.8</v>
      </c>
      <c r="M9" s="41">
        <f>AVERAGE(D9:L9)</f>
        <v>73.099999999999994</v>
      </c>
    </row>
    <row r="10" spans="2:13" ht="15.75" thickBot="1">
      <c r="B10" s="9">
        <v>2</v>
      </c>
      <c r="C10" s="5" t="s">
        <v>6</v>
      </c>
      <c r="D10" s="3">
        <v>74.900000000000006</v>
      </c>
      <c r="E10" s="3">
        <v>79.5</v>
      </c>
      <c r="F10" s="3">
        <v>78.099999999999994</v>
      </c>
      <c r="G10" s="3">
        <v>79.7</v>
      </c>
      <c r="H10" s="3">
        <v>78.900000000000006</v>
      </c>
      <c r="I10" s="3">
        <v>70.400000000000006</v>
      </c>
      <c r="J10" s="3">
        <v>69.3</v>
      </c>
      <c r="K10" s="3">
        <v>79.5</v>
      </c>
      <c r="L10" s="3">
        <v>68.7</v>
      </c>
      <c r="M10" s="41">
        <f t="shared" ref="M10:M47" si="0">AVERAGE(D10:L10)</f>
        <v>75.444444444444443</v>
      </c>
    </row>
    <row r="11" spans="2:13" ht="15.75" thickBot="1">
      <c r="B11" s="9">
        <v>3</v>
      </c>
      <c r="C11" s="5" t="s">
        <v>7</v>
      </c>
      <c r="D11" s="3">
        <v>72.7</v>
      </c>
      <c r="E11" s="3">
        <v>79.900000000000006</v>
      </c>
      <c r="F11" s="3">
        <v>78.900000000000006</v>
      </c>
      <c r="G11" s="3">
        <v>76.8</v>
      </c>
      <c r="H11" s="3">
        <v>74.7</v>
      </c>
      <c r="I11" s="3">
        <v>79.5</v>
      </c>
      <c r="J11" s="3">
        <v>70.3</v>
      </c>
      <c r="K11" s="3">
        <v>70.3</v>
      </c>
      <c r="L11" s="3">
        <v>65.5</v>
      </c>
      <c r="M11" s="41">
        <f t="shared" si="0"/>
        <v>74.288888888888877</v>
      </c>
    </row>
    <row r="12" spans="2:13" ht="15.75" thickBot="1">
      <c r="B12" s="9">
        <v>4</v>
      </c>
      <c r="C12" s="5" t="s">
        <v>8</v>
      </c>
      <c r="D12" s="6">
        <v>64.7</v>
      </c>
      <c r="E12" s="3">
        <v>70.599999999999994</v>
      </c>
      <c r="F12" s="3">
        <v>74.7</v>
      </c>
      <c r="G12" s="3">
        <v>67.7</v>
      </c>
      <c r="H12" s="3">
        <v>72.8</v>
      </c>
      <c r="I12" s="3">
        <v>75.8</v>
      </c>
      <c r="J12" s="3">
        <v>74.900000000000006</v>
      </c>
      <c r="K12" s="3">
        <v>68.5</v>
      </c>
      <c r="L12" s="3">
        <v>72.099999999999994</v>
      </c>
      <c r="M12" s="41">
        <f t="shared" si="0"/>
        <v>71.311111111111117</v>
      </c>
    </row>
    <row r="13" spans="2:13" ht="15.75" thickBot="1">
      <c r="B13" s="9">
        <v>5</v>
      </c>
      <c r="C13" s="5" t="s">
        <v>9</v>
      </c>
      <c r="D13" s="6">
        <v>62.5</v>
      </c>
      <c r="E13" s="3">
        <v>72.8</v>
      </c>
      <c r="F13" s="3">
        <v>72.8</v>
      </c>
      <c r="G13" s="3">
        <v>69.3</v>
      </c>
      <c r="H13" s="3">
        <v>71.5</v>
      </c>
      <c r="I13" s="3">
        <v>69.7</v>
      </c>
      <c r="J13" s="36" t="s">
        <v>48</v>
      </c>
      <c r="K13" s="3">
        <v>80.5</v>
      </c>
      <c r="L13" s="36" t="s">
        <v>48</v>
      </c>
      <c r="M13" s="41">
        <f t="shared" si="0"/>
        <v>71.3</v>
      </c>
    </row>
    <row r="14" spans="2:13" ht="15.75" thickBot="1">
      <c r="B14" s="9">
        <v>6</v>
      </c>
      <c r="C14" s="5" t="s">
        <v>10</v>
      </c>
      <c r="D14" s="2">
        <v>70.2</v>
      </c>
      <c r="E14" s="3">
        <v>68.900000000000006</v>
      </c>
      <c r="F14" s="3">
        <v>71.5</v>
      </c>
      <c r="G14" s="3">
        <v>66.7</v>
      </c>
      <c r="H14" s="3">
        <v>73.400000000000006</v>
      </c>
      <c r="I14" s="3">
        <v>69.8</v>
      </c>
      <c r="J14" s="3">
        <v>73.3</v>
      </c>
      <c r="K14" s="3">
        <v>81.599999999999994</v>
      </c>
      <c r="L14" s="3">
        <v>73.3</v>
      </c>
      <c r="M14" s="41">
        <f t="shared" si="0"/>
        <v>72.077777777777783</v>
      </c>
    </row>
    <row r="15" spans="2:13" ht="15.75" thickBot="1">
      <c r="B15" s="9">
        <v>7</v>
      </c>
      <c r="C15" s="5" t="s">
        <v>11</v>
      </c>
      <c r="D15" s="2">
        <v>73.8</v>
      </c>
      <c r="E15" s="3">
        <v>70.3</v>
      </c>
      <c r="F15" s="3">
        <v>70.8</v>
      </c>
      <c r="G15" s="3">
        <v>73.900000000000006</v>
      </c>
      <c r="H15" s="6">
        <v>59.5</v>
      </c>
      <c r="I15" s="3">
        <v>75.400000000000006</v>
      </c>
      <c r="J15" s="3">
        <v>69.400000000000006</v>
      </c>
      <c r="K15" s="3">
        <v>73.400000000000006</v>
      </c>
      <c r="L15" s="3">
        <v>70.8</v>
      </c>
      <c r="M15" s="41">
        <f t="shared" si="0"/>
        <v>70.811111111111089</v>
      </c>
    </row>
    <row r="16" spans="2:13" ht="17.25" customHeight="1" thickBot="1">
      <c r="B16" s="9">
        <v>8</v>
      </c>
      <c r="C16" s="5" t="s">
        <v>12</v>
      </c>
      <c r="D16" s="6">
        <v>59.5</v>
      </c>
      <c r="E16" s="3">
        <v>67.7</v>
      </c>
      <c r="F16" s="3">
        <v>72.400000000000006</v>
      </c>
      <c r="G16" s="3">
        <v>70.599999999999994</v>
      </c>
      <c r="H16" s="3">
        <v>74.7</v>
      </c>
      <c r="I16" s="3">
        <v>74.900000000000006</v>
      </c>
      <c r="J16" s="3">
        <v>69.3</v>
      </c>
      <c r="K16" s="3">
        <v>70.7</v>
      </c>
      <c r="L16" s="3">
        <v>72.099999999999994</v>
      </c>
      <c r="M16" s="41">
        <f t="shared" si="0"/>
        <v>70.211111111111123</v>
      </c>
    </row>
    <row r="17" spans="2:13" ht="26.25" thickBot="1">
      <c r="B17" s="9">
        <v>9</v>
      </c>
      <c r="C17" s="5" t="s">
        <v>13</v>
      </c>
      <c r="D17" s="3">
        <v>65.400000000000006</v>
      </c>
      <c r="E17" s="3">
        <v>69.3</v>
      </c>
      <c r="F17" s="3">
        <v>69.599999999999994</v>
      </c>
      <c r="G17" s="3">
        <v>72.8</v>
      </c>
      <c r="H17" s="3">
        <v>72.8</v>
      </c>
      <c r="I17" s="6">
        <v>59.9</v>
      </c>
      <c r="J17" s="3">
        <v>79</v>
      </c>
      <c r="K17" s="3">
        <v>72.5</v>
      </c>
      <c r="L17" s="3">
        <v>68.5</v>
      </c>
      <c r="M17" s="41">
        <f t="shared" si="0"/>
        <v>69.977777777777774</v>
      </c>
    </row>
    <row r="18" spans="2:13" ht="15.75" thickBot="1">
      <c r="B18" s="9">
        <v>10</v>
      </c>
      <c r="C18" s="5" t="s">
        <v>14</v>
      </c>
      <c r="D18" s="3">
        <v>80.5</v>
      </c>
      <c r="E18" s="3">
        <v>66.7</v>
      </c>
      <c r="F18" s="3">
        <v>71.7</v>
      </c>
      <c r="G18" s="3">
        <v>68.900000000000006</v>
      </c>
      <c r="H18" s="3">
        <v>71.5</v>
      </c>
      <c r="I18" s="3">
        <v>69.5</v>
      </c>
      <c r="J18" s="3">
        <v>73.400000000000006</v>
      </c>
      <c r="K18" s="14">
        <v>55.3</v>
      </c>
      <c r="L18" s="3">
        <v>66.099999999999994</v>
      </c>
      <c r="M18" s="41">
        <f t="shared" si="0"/>
        <v>69.288888888888877</v>
      </c>
    </row>
    <row r="19" spans="2:13" ht="15.75" thickBot="1">
      <c r="B19" s="9">
        <v>11</v>
      </c>
      <c r="C19" s="5" t="s">
        <v>15</v>
      </c>
      <c r="D19" s="3">
        <v>64.8</v>
      </c>
      <c r="E19" s="3">
        <v>70.400000000000006</v>
      </c>
      <c r="F19" s="3">
        <v>69.5</v>
      </c>
      <c r="G19" s="3">
        <v>72.2</v>
      </c>
      <c r="H19" s="3">
        <v>70.2</v>
      </c>
      <c r="I19" s="3">
        <v>65.3</v>
      </c>
      <c r="J19" s="3">
        <v>58.2</v>
      </c>
      <c r="K19" s="3">
        <v>70.599999999999994</v>
      </c>
      <c r="L19" s="3">
        <v>80.3</v>
      </c>
      <c r="M19" s="41">
        <f t="shared" si="0"/>
        <v>69.055555555555543</v>
      </c>
    </row>
    <row r="20" spans="2:13" ht="15.75" thickBot="1">
      <c r="B20" s="9">
        <v>12</v>
      </c>
      <c r="C20" s="5" t="s">
        <v>16</v>
      </c>
      <c r="D20" s="3">
        <v>64.900000000000006</v>
      </c>
      <c r="E20" s="3">
        <v>73.5</v>
      </c>
      <c r="F20" s="3">
        <v>69.900000000000006</v>
      </c>
      <c r="G20" s="3">
        <v>73.8</v>
      </c>
      <c r="H20" s="3">
        <v>74.400000000000006</v>
      </c>
      <c r="I20" s="6">
        <v>60.3</v>
      </c>
      <c r="J20" s="3">
        <v>76.900000000000006</v>
      </c>
      <c r="K20" s="3">
        <v>80.400000000000006</v>
      </c>
      <c r="L20" s="3">
        <v>81.2</v>
      </c>
      <c r="M20" s="41">
        <f t="shared" si="0"/>
        <v>72.811111111111117</v>
      </c>
    </row>
    <row r="21" spans="2:13" ht="26.25" thickBot="1">
      <c r="B21" s="9">
        <v>13</v>
      </c>
      <c r="C21" s="5" t="s">
        <v>17</v>
      </c>
      <c r="D21" s="3">
        <v>70.599999999999994</v>
      </c>
      <c r="E21" s="3">
        <v>74.7</v>
      </c>
      <c r="F21" s="3">
        <v>68.8</v>
      </c>
      <c r="G21" s="3">
        <v>73.8</v>
      </c>
      <c r="H21" s="3">
        <v>74.7</v>
      </c>
      <c r="I21" s="6">
        <v>58.4</v>
      </c>
      <c r="J21" s="3">
        <v>68.8</v>
      </c>
      <c r="K21" s="3">
        <v>78.8</v>
      </c>
      <c r="L21" s="3">
        <v>53.3</v>
      </c>
      <c r="M21" s="41">
        <f t="shared" si="0"/>
        <v>69.099999999999994</v>
      </c>
    </row>
    <row r="22" spans="2:13" ht="15.75" thickBot="1">
      <c r="B22" s="9">
        <v>14</v>
      </c>
      <c r="C22" s="5" t="s">
        <v>18</v>
      </c>
      <c r="D22" s="3">
        <v>72.8</v>
      </c>
      <c r="E22" s="3">
        <v>72.8</v>
      </c>
      <c r="F22" s="3">
        <v>78.7</v>
      </c>
      <c r="G22" s="3">
        <v>79.900000000000006</v>
      </c>
      <c r="H22" s="3">
        <v>72.8</v>
      </c>
      <c r="I22" s="3">
        <v>69.599999999999994</v>
      </c>
      <c r="J22" s="3">
        <v>69.7</v>
      </c>
      <c r="K22" s="3">
        <v>72.5</v>
      </c>
      <c r="L22" s="3">
        <v>78.2</v>
      </c>
      <c r="M22" s="41">
        <f t="shared" si="0"/>
        <v>74.111111111111128</v>
      </c>
    </row>
    <row r="23" spans="2:13" ht="26.25" thickBot="1">
      <c r="B23" s="9">
        <v>15</v>
      </c>
      <c r="C23" s="5" t="s">
        <v>19</v>
      </c>
      <c r="D23" s="3">
        <v>73.8</v>
      </c>
      <c r="E23" s="3">
        <v>69.2</v>
      </c>
      <c r="F23" s="3">
        <v>76.599999999999994</v>
      </c>
      <c r="G23" s="3">
        <v>78.7</v>
      </c>
      <c r="H23" s="3">
        <v>71.5</v>
      </c>
      <c r="I23" s="3">
        <v>68.7</v>
      </c>
      <c r="J23" s="3">
        <v>70.400000000000006</v>
      </c>
      <c r="K23" s="3">
        <v>72.400000000000006</v>
      </c>
      <c r="L23" s="3">
        <v>72.099999999999994</v>
      </c>
      <c r="M23" s="41">
        <f t="shared" si="0"/>
        <v>72.599999999999994</v>
      </c>
    </row>
    <row r="24" spans="2:13" ht="15.75" thickBot="1">
      <c r="B24" s="9">
        <v>16</v>
      </c>
      <c r="C24" s="5" t="s">
        <v>20</v>
      </c>
      <c r="D24" s="3">
        <v>79.900000000000006</v>
      </c>
      <c r="E24" s="3">
        <v>72.2</v>
      </c>
      <c r="F24" s="3">
        <v>70.8</v>
      </c>
      <c r="G24" s="3">
        <v>73.900000000000006</v>
      </c>
      <c r="H24" s="3">
        <v>70.8</v>
      </c>
      <c r="I24" s="3">
        <v>68.7</v>
      </c>
      <c r="J24" s="3">
        <v>70.599999999999994</v>
      </c>
      <c r="K24" s="3">
        <v>79.400000000000006</v>
      </c>
      <c r="L24" s="3">
        <v>76.2</v>
      </c>
      <c r="M24" s="41">
        <f t="shared" si="0"/>
        <v>73.611111111111128</v>
      </c>
    </row>
    <row r="25" spans="2:13" ht="15" customHeight="1" thickBot="1">
      <c r="B25" s="68" t="s">
        <v>21</v>
      </c>
      <c r="C25" s="69"/>
      <c r="D25" s="69"/>
      <c r="E25" s="69"/>
      <c r="F25" s="69"/>
      <c r="G25" s="69"/>
      <c r="H25" s="69"/>
      <c r="I25" s="69"/>
      <c r="J25" s="69"/>
      <c r="K25" s="69"/>
      <c r="L25" s="84"/>
      <c r="M25" s="41"/>
    </row>
    <row r="26" spans="2:13" ht="39" thickBot="1">
      <c r="B26" s="9">
        <v>17</v>
      </c>
      <c r="C26" s="5" t="s">
        <v>22</v>
      </c>
      <c r="D26" s="3">
        <v>56.8</v>
      </c>
      <c r="E26" s="3">
        <v>76.900000000000006</v>
      </c>
      <c r="F26" s="3">
        <v>74.2</v>
      </c>
      <c r="G26" s="3">
        <v>74.900000000000006</v>
      </c>
      <c r="H26" s="3">
        <v>59.7</v>
      </c>
      <c r="I26" s="3">
        <v>71.7</v>
      </c>
      <c r="J26" s="6">
        <v>52.9</v>
      </c>
      <c r="K26" s="3">
        <v>68.400000000000006</v>
      </c>
      <c r="L26" s="3">
        <v>69.400000000000006</v>
      </c>
      <c r="M26" s="41">
        <f t="shared" si="0"/>
        <v>67.211111111111094</v>
      </c>
    </row>
    <row r="27" spans="2:13" ht="39" thickBot="1">
      <c r="B27" s="9">
        <v>18</v>
      </c>
      <c r="C27" s="5" t="s">
        <v>23</v>
      </c>
      <c r="D27" s="3">
        <v>80.599999999999994</v>
      </c>
      <c r="E27" s="3">
        <v>66.7</v>
      </c>
      <c r="F27" s="3">
        <v>69.599999999999994</v>
      </c>
      <c r="G27" s="3">
        <v>67.599999999999994</v>
      </c>
      <c r="H27" s="3">
        <v>56.4</v>
      </c>
      <c r="I27" s="3">
        <v>65.2</v>
      </c>
      <c r="J27" s="3">
        <v>55.7</v>
      </c>
      <c r="K27" s="3">
        <v>69.8</v>
      </c>
      <c r="L27" s="3">
        <v>70.099999999999994</v>
      </c>
      <c r="M27" s="41">
        <f t="shared" si="0"/>
        <v>66.855555555555554</v>
      </c>
    </row>
    <row r="28" spans="2:13" ht="15.75" thickBot="1">
      <c r="B28" s="9">
        <v>19</v>
      </c>
      <c r="C28" s="5" t="s">
        <v>24</v>
      </c>
      <c r="D28" s="3">
        <v>59.7</v>
      </c>
      <c r="E28" s="3">
        <v>62.3</v>
      </c>
      <c r="F28" s="3">
        <v>62.8</v>
      </c>
      <c r="G28" s="3">
        <v>63.8</v>
      </c>
      <c r="H28" s="3">
        <v>58.8</v>
      </c>
      <c r="I28" s="3">
        <v>60.8</v>
      </c>
      <c r="J28" s="3">
        <v>72.5</v>
      </c>
      <c r="K28" s="3">
        <v>66.7</v>
      </c>
      <c r="L28" s="3">
        <v>58.2</v>
      </c>
      <c r="M28" s="41">
        <f t="shared" si="0"/>
        <v>62.844444444444449</v>
      </c>
    </row>
    <row r="29" spans="2:13" ht="30.75" customHeight="1" thickBot="1">
      <c r="B29" s="9">
        <v>20</v>
      </c>
      <c r="C29" s="5" t="s">
        <v>25</v>
      </c>
      <c r="D29" s="3">
        <v>58.2</v>
      </c>
      <c r="E29" s="3">
        <v>62.7</v>
      </c>
      <c r="F29" s="3">
        <v>59.7</v>
      </c>
      <c r="G29" s="3">
        <v>58.9</v>
      </c>
      <c r="H29" s="3">
        <v>60.4</v>
      </c>
      <c r="I29" s="3">
        <v>70.099999999999994</v>
      </c>
      <c r="J29" s="3">
        <v>62.6</v>
      </c>
      <c r="K29" s="3">
        <v>57.9</v>
      </c>
      <c r="L29" s="3">
        <v>61.9</v>
      </c>
      <c r="M29" s="41">
        <f t="shared" si="0"/>
        <v>61.377777777777773</v>
      </c>
    </row>
    <row r="30" spans="2:13" ht="15.75" thickBot="1">
      <c r="B30" s="9">
        <v>21</v>
      </c>
      <c r="C30" s="5" t="s">
        <v>26</v>
      </c>
      <c r="D30" s="3">
        <v>62.3</v>
      </c>
      <c r="E30" s="3">
        <v>60.9</v>
      </c>
      <c r="F30" s="3">
        <v>60.4</v>
      </c>
      <c r="G30" s="3">
        <v>57.8</v>
      </c>
      <c r="H30" s="3">
        <v>56.8</v>
      </c>
      <c r="I30" s="3">
        <v>67.3</v>
      </c>
      <c r="J30" s="3">
        <v>57.5</v>
      </c>
      <c r="K30" s="3">
        <v>57.9</v>
      </c>
      <c r="L30" s="3">
        <v>72.099999999999994</v>
      </c>
      <c r="M30" s="41">
        <f t="shared" si="0"/>
        <v>61.444444444444443</v>
      </c>
    </row>
    <row r="31" spans="2:13" ht="26.25" thickBot="1">
      <c r="B31" s="9">
        <v>22</v>
      </c>
      <c r="C31" s="5" t="s">
        <v>27</v>
      </c>
      <c r="D31" s="3">
        <v>62.7</v>
      </c>
      <c r="E31" s="3">
        <v>58.8</v>
      </c>
      <c r="F31" s="3">
        <v>56.8</v>
      </c>
      <c r="G31" s="3">
        <v>58.6</v>
      </c>
      <c r="H31" s="3">
        <v>57.8</v>
      </c>
      <c r="I31" s="3">
        <v>61.8</v>
      </c>
      <c r="J31" s="6">
        <v>54.7</v>
      </c>
      <c r="K31" s="3">
        <v>56.2</v>
      </c>
      <c r="L31" s="3">
        <v>66.599999999999994</v>
      </c>
      <c r="M31" s="41">
        <f t="shared" si="0"/>
        <v>59.333333333333336</v>
      </c>
    </row>
    <row r="32" spans="2:13" ht="15.75" thickBot="1">
      <c r="B32" s="9">
        <v>23</v>
      </c>
      <c r="C32" s="5" t="s">
        <v>28</v>
      </c>
      <c r="D32" s="3">
        <v>66.7</v>
      </c>
      <c r="E32" s="3">
        <v>69.599999999999994</v>
      </c>
      <c r="F32" s="3">
        <v>80.900000000000006</v>
      </c>
      <c r="G32" s="3">
        <v>79.400000000000006</v>
      </c>
      <c r="H32" s="3">
        <v>58.6</v>
      </c>
      <c r="I32" s="3">
        <v>56</v>
      </c>
      <c r="J32" s="3">
        <v>72.5</v>
      </c>
      <c r="K32" s="3">
        <v>65</v>
      </c>
      <c r="L32" s="3">
        <v>62.7</v>
      </c>
      <c r="M32" s="41">
        <f t="shared" si="0"/>
        <v>67.933333333333337</v>
      </c>
    </row>
    <row r="33" spans="2:13" ht="15.75" thickBot="1">
      <c r="B33" s="9">
        <v>24</v>
      </c>
      <c r="C33" s="5" t="s">
        <v>29</v>
      </c>
      <c r="D33" s="3">
        <v>62.3</v>
      </c>
      <c r="E33" s="3">
        <v>62.8</v>
      </c>
      <c r="F33" s="3">
        <v>78.5</v>
      </c>
      <c r="G33" s="3">
        <v>77.7</v>
      </c>
      <c r="H33" s="2">
        <v>76.400000000000006</v>
      </c>
      <c r="I33" s="3">
        <v>57.9</v>
      </c>
      <c r="J33" s="3">
        <v>70.099999999999994</v>
      </c>
      <c r="K33" s="3">
        <v>70.099999999999994</v>
      </c>
      <c r="L33" s="3">
        <v>63.6</v>
      </c>
      <c r="M33" s="41">
        <f t="shared" si="0"/>
        <v>68.822222222222237</v>
      </c>
    </row>
    <row r="34" spans="2:13" ht="15.75" thickBot="1">
      <c r="B34" s="9">
        <v>25</v>
      </c>
      <c r="C34" s="5" t="s">
        <v>30</v>
      </c>
      <c r="D34" s="3">
        <v>62.7</v>
      </c>
      <c r="E34" s="3">
        <v>59.7</v>
      </c>
      <c r="F34" s="3">
        <v>56.8</v>
      </c>
      <c r="G34" s="3">
        <v>69.599999999999994</v>
      </c>
      <c r="H34" s="3">
        <v>67.599999999999994</v>
      </c>
      <c r="I34" s="3">
        <v>55.2</v>
      </c>
      <c r="J34" s="3">
        <v>77.5</v>
      </c>
      <c r="K34" s="3">
        <v>57.6</v>
      </c>
      <c r="L34" s="3">
        <v>78.5</v>
      </c>
      <c r="M34" s="41">
        <f t="shared" si="0"/>
        <v>65.022222222222226</v>
      </c>
    </row>
    <row r="35" spans="2:13" ht="26.25" thickBot="1">
      <c r="B35" s="9">
        <v>26</v>
      </c>
      <c r="C35" s="5" t="s">
        <v>31</v>
      </c>
      <c r="D35" s="3">
        <v>58.4</v>
      </c>
      <c r="E35" s="3">
        <v>56.4</v>
      </c>
      <c r="F35" s="3">
        <v>80.599999999999994</v>
      </c>
      <c r="G35" s="3">
        <v>62.8</v>
      </c>
      <c r="H35" s="3">
        <v>63.8</v>
      </c>
      <c r="I35" s="3">
        <v>57.5</v>
      </c>
      <c r="J35" s="3">
        <v>71.2</v>
      </c>
      <c r="K35" s="3">
        <v>81.8</v>
      </c>
      <c r="L35" s="3">
        <v>71.3</v>
      </c>
      <c r="M35" s="41">
        <f t="shared" si="0"/>
        <v>67.088888888888889</v>
      </c>
    </row>
    <row r="36" spans="2:13" ht="16.5" thickBot="1">
      <c r="B36" s="68" t="s">
        <v>32</v>
      </c>
      <c r="C36" s="69"/>
      <c r="D36" s="69"/>
      <c r="E36" s="69"/>
      <c r="F36" s="69"/>
      <c r="G36" s="69"/>
      <c r="H36" s="69"/>
      <c r="I36" s="69"/>
      <c r="J36" s="69"/>
      <c r="K36" s="69"/>
      <c r="L36" s="84"/>
      <c r="M36" s="41"/>
    </row>
    <row r="37" spans="2:13" ht="15.75" thickBot="1">
      <c r="B37" s="9">
        <v>27</v>
      </c>
      <c r="C37" s="5" t="s">
        <v>33</v>
      </c>
      <c r="D37" s="3">
        <v>52.9</v>
      </c>
      <c r="E37" s="3">
        <v>56.9</v>
      </c>
      <c r="F37" s="3">
        <v>53.5</v>
      </c>
      <c r="G37" s="3">
        <v>68.900000000000006</v>
      </c>
      <c r="H37" s="3">
        <v>69.599999999999994</v>
      </c>
      <c r="I37" s="3">
        <v>52.2</v>
      </c>
      <c r="J37" s="3">
        <v>53.9</v>
      </c>
      <c r="K37" s="3">
        <v>70.599999999999994</v>
      </c>
      <c r="L37" s="3">
        <v>50.5</v>
      </c>
      <c r="M37" s="41">
        <f t="shared" si="0"/>
        <v>58.777777777777779</v>
      </c>
    </row>
    <row r="38" spans="2:13" ht="26.25" thickBot="1">
      <c r="B38" s="9">
        <v>28</v>
      </c>
      <c r="C38" s="5" t="s">
        <v>34</v>
      </c>
      <c r="D38" s="3">
        <v>53.8</v>
      </c>
      <c r="E38" s="3">
        <v>58.8</v>
      </c>
      <c r="F38" s="3">
        <v>62.6</v>
      </c>
      <c r="G38" s="3">
        <v>67.400000000000006</v>
      </c>
      <c r="H38" s="3">
        <v>66.599999999999994</v>
      </c>
      <c r="I38" s="3">
        <v>52.7</v>
      </c>
      <c r="J38" s="3">
        <v>59.5</v>
      </c>
      <c r="K38" s="3">
        <v>57.5</v>
      </c>
      <c r="L38" s="3">
        <v>56.9</v>
      </c>
      <c r="M38" s="41">
        <f t="shared" si="0"/>
        <v>59.533333333333331</v>
      </c>
    </row>
    <row r="39" spans="2:13" ht="15.75" thickBot="1">
      <c r="B39" s="9">
        <v>29</v>
      </c>
      <c r="C39" s="5" t="s">
        <v>35</v>
      </c>
      <c r="D39" s="3">
        <v>58.8</v>
      </c>
      <c r="E39" s="3">
        <v>62.6</v>
      </c>
      <c r="F39" s="3">
        <v>59.8</v>
      </c>
      <c r="G39" s="3">
        <v>53.8</v>
      </c>
      <c r="H39" s="3">
        <v>52.9</v>
      </c>
      <c r="I39" s="3">
        <v>55.8</v>
      </c>
      <c r="J39" s="3">
        <v>66.8</v>
      </c>
      <c r="K39" s="3">
        <v>66.8</v>
      </c>
      <c r="L39" s="3">
        <v>51.5</v>
      </c>
      <c r="M39" s="41">
        <f t="shared" si="0"/>
        <v>58.755555555555553</v>
      </c>
    </row>
    <row r="40" spans="2:13" ht="27" thickBot="1">
      <c r="B40" s="9">
        <v>30</v>
      </c>
      <c r="C40" s="7" t="s">
        <v>36</v>
      </c>
      <c r="D40" s="3">
        <v>52.9</v>
      </c>
      <c r="E40" s="3">
        <v>56.7</v>
      </c>
      <c r="F40" s="3">
        <v>68.900000000000006</v>
      </c>
      <c r="G40" s="3">
        <v>70.8</v>
      </c>
      <c r="H40" s="3">
        <v>73.8</v>
      </c>
      <c r="I40" s="3">
        <v>69.400000000000006</v>
      </c>
      <c r="J40" s="3">
        <v>70.599999999999994</v>
      </c>
      <c r="K40" s="3">
        <v>70.599999999999994</v>
      </c>
      <c r="L40" s="3">
        <v>54.6</v>
      </c>
      <c r="M40" s="41">
        <f t="shared" si="0"/>
        <v>65.366666666666674</v>
      </c>
    </row>
    <row r="41" spans="2:13" ht="15.75" thickBot="1">
      <c r="B41" s="9">
        <v>31</v>
      </c>
      <c r="C41" s="5" t="s">
        <v>37</v>
      </c>
      <c r="D41" s="3">
        <v>70.8</v>
      </c>
      <c r="E41" s="3">
        <v>73.8</v>
      </c>
      <c r="F41" s="3">
        <v>67.400000000000006</v>
      </c>
      <c r="G41" s="3">
        <v>67.5</v>
      </c>
      <c r="H41" s="3">
        <v>55</v>
      </c>
      <c r="I41" s="6">
        <v>49.2</v>
      </c>
      <c r="J41" s="3">
        <v>57.5</v>
      </c>
      <c r="K41" s="3">
        <v>65.099999999999994</v>
      </c>
      <c r="L41" s="3">
        <v>66.2</v>
      </c>
      <c r="M41" s="41">
        <f t="shared" si="0"/>
        <v>63.611111111111114</v>
      </c>
    </row>
    <row r="42" spans="2:13" ht="16.5" thickBot="1">
      <c r="B42" s="68" t="s">
        <v>38</v>
      </c>
      <c r="C42" s="69"/>
      <c r="D42" s="69"/>
      <c r="E42" s="69"/>
      <c r="F42" s="69"/>
      <c r="G42" s="69"/>
      <c r="H42" s="69"/>
      <c r="I42" s="69"/>
      <c r="J42" s="69"/>
      <c r="K42" s="69"/>
      <c r="L42" s="84"/>
      <c r="M42" s="41"/>
    </row>
    <row r="43" spans="2:13" ht="39" thickBot="1">
      <c r="B43" s="9">
        <v>32</v>
      </c>
      <c r="C43" s="5" t="s">
        <v>39</v>
      </c>
      <c r="D43" s="2">
        <v>78.099999999999994</v>
      </c>
      <c r="E43" s="14">
        <v>74.900000000000006</v>
      </c>
      <c r="F43" s="2">
        <v>76.8</v>
      </c>
      <c r="G43" s="2">
        <v>76.900000000000006</v>
      </c>
      <c r="H43" s="14">
        <v>76.7</v>
      </c>
      <c r="I43" s="6">
        <v>75.900000000000006</v>
      </c>
      <c r="J43" s="3">
        <v>76.3</v>
      </c>
      <c r="K43" s="3">
        <v>76.7</v>
      </c>
      <c r="L43" s="6">
        <v>74.2</v>
      </c>
      <c r="M43" s="41">
        <f t="shared" si="0"/>
        <v>76.277777777777786</v>
      </c>
    </row>
    <row r="44" spans="2:13" ht="51.75" thickBot="1">
      <c r="B44" s="9">
        <v>33</v>
      </c>
      <c r="C44" s="5" t="s">
        <v>40</v>
      </c>
      <c r="D44" s="2">
        <v>78.8</v>
      </c>
      <c r="E44" s="2">
        <v>78.5</v>
      </c>
      <c r="F44" s="2">
        <v>75.8</v>
      </c>
      <c r="G44" s="2">
        <v>78.5</v>
      </c>
      <c r="H44" s="2">
        <v>75.8</v>
      </c>
      <c r="I44" s="3">
        <v>78.400000000000006</v>
      </c>
      <c r="J44" s="3">
        <v>76.2</v>
      </c>
      <c r="K44" s="3">
        <v>76.7</v>
      </c>
      <c r="L44" s="3">
        <v>76.599999999999994</v>
      </c>
      <c r="M44" s="41">
        <f t="shared" si="0"/>
        <v>77.255555555555574</v>
      </c>
    </row>
    <row r="45" spans="2:13" ht="51.75" thickBot="1">
      <c r="B45" s="9">
        <v>34</v>
      </c>
      <c r="C45" s="5" t="s">
        <v>41</v>
      </c>
      <c r="D45" s="2">
        <v>76.599999999999994</v>
      </c>
      <c r="E45" s="14">
        <v>74.7</v>
      </c>
      <c r="F45" s="14">
        <v>73.8</v>
      </c>
      <c r="G45" s="14">
        <v>75.400000000000006</v>
      </c>
      <c r="H45" s="2">
        <v>77.7</v>
      </c>
      <c r="I45" s="2">
        <v>79.2</v>
      </c>
      <c r="J45" s="3">
        <v>76.8</v>
      </c>
      <c r="K45" s="3">
        <v>75.900000000000006</v>
      </c>
      <c r="L45" s="3">
        <v>76.8</v>
      </c>
      <c r="M45" s="41">
        <f t="shared" si="0"/>
        <v>76.322222222222209</v>
      </c>
    </row>
    <row r="46" spans="2:13" ht="49.5" customHeight="1" thickBot="1">
      <c r="B46" s="9">
        <v>35</v>
      </c>
      <c r="C46" s="8" t="s">
        <v>42</v>
      </c>
      <c r="D46" s="2">
        <v>76.900000000000006</v>
      </c>
      <c r="E46" s="2">
        <v>77.599999999999994</v>
      </c>
      <c r="F46" s="2">
        <v>78.900000000000006</v>
      </c>
      <c r="G46" s="14">
        <v>74.900000000000006</v>
      </c>
      <c r="H46" s="14">
        <v>74.900000000000006</v>
      </c>
      <c r="I46" s="14">
        <v>75.099999999999994</v>
      </c>
      <c r="J46" s="14">
        <v>78.400000000000006</v>
      </c>
      <c r="K46" s="2">
        <v>72.2</v>
      </c>
      <c r="L46" s="3">
        <v>78.099999999999994</v>
      </c>
      <c r="M46" s="41">
        <f t="shared" si="0"/>
        <v>76.333333333333343</v>
      </c>
    </row>
    <row r="47" spans="2:13" ht="26.25" thickBot="1">
      <c r="B47" s="9">
        <v>36</v>
      </c>
      <c r="C47" s="5" t="s">
        <v>43</v>
      </c>
      <c r="D47" s="2">
        <v>75.8</v>
      </c>
      <c r="E47" s="2">
        <v>76.8</v>
      </c>
      <c r="F47" s="2">
        <v>77.400000000000006</v>
      </c>
      <c r="G47" s="14">
        <v>75.400000000000006</v>
      </c>
      <c r="H47" s="14">
        <v>72.8</v>
      </c>
      <c r="I47" s="2">
        <v>77.2</v>
      </c>
      <c r="J47" s="14">
        <v>77.599999999999994</v>
      </c>
      <c r="K47" s="14">
        <v>73.8</v>
      </c>
      <c r="L47" s="6">
        <v>77.2</v>
      </c>
      <c r="M47" s="41">
        <f t="shared" si="0"/>
        <v>76</v>
      </c>
    </row>
  </sheetData>
  <mergeCells count="6">
    <mergeCell ref="B8:L8"/>
    <mergeCell ref="B36:L36"/>
    <mergeCell ref="B42:L42"/>
    <mergeCell ref="B6:B7"/>
    <mergeCell ref="B25:L25"/>
    <mergeCell ref="D6:M6"/>
  </mergeCells>
  <hyperlinks>
    <hyperlink ref="C46" r:id="rId1" display="javascript:window.parent.location.href=%22https://plus.google.com/108757074642978819018/about?gl=US&amp;hl=en&amp;ved=0CAkQ2QY&amp;sa=X&amp;ei=Hkc-U6ysJoPK8QWNxoA4%22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5:M47"/>
  <sheetViews>
    <sheetView topLeftCell="A31" workbookViewId="0">
      <selection activeCell="N12" sqref="N12"/>
    </sheetView>
  </sheetViews>
  <sheetFormatPr defaultRowHeight="15"/>
  <cols>
    <col min="3" max="3" width="23.42578125" customWidth="1"/>
    <col min="4" max="12" width="10.42578125" bestFit="1" customWidth="1"/>
  </cols>
  <sheetData>
    <row r="5" spans="2:13" ht="15.75" thickBot="1"/>
    <row r="6" spans="2:13" ht="29.25" customHeight="1" thickBot="1">
      <c r="B6" s="100" t="s">
        <v>0</v>
      </c>
      <c r="C6" s="1" t="s">
        <v>1</v>
      </c>
      <c r="D6" s="75" t="s">
        <v>2</v>
      </c>
      <c r="E6" s="76"/>
      <c r="F6" s="76"/>
      <c r="G6" s="76"/>
      <c r="H6" s="76"/>
      <c r="I6" s="76"/>
      <c r="J6" s="76"/>
      <c r="K6" s="76"/>
      <c r="L6" s="76"/>
      <c r="M6" s="77"/>
    </row>
    <row r="7" spans="2:13" ht="16.5" thickBot="1">
      <c r="B7" s="101"/>
      <c r="C7" s="11" t="s">
        <v>3</v>
      </c>
      <c r="D7" s="17">
        <v>42646</v>
      </c>
      <c r="E7" s="17">
        <v>42649</v>
      </c>
      <c r="F7" s="17">
        <v>42653</v>
      </c>
      <c r="G7" s="17">
        <v>42656</v>
      </c>
      <c r="H7" s="17">
        <v>42660</v>
      </c>
      <c r="I7" s="17">
        <v>42663</v>
      </c>
      <c r="J7" s="17">
        <v>42667</v>
      </c>
      <c r="K7" s="17">
        <v>42670</v>
      </c>
      <c r="L7" s="17">
        <v>42674</v>
      </c>
      <c r="M7" s="41" t="s">
        <v>46</v>
      </c>
    </row>
    <row r="8" spans="2:13" ht="16.5" thickBot="1">
      <c r="B8" s="68" t="s">
        <v>4</v>
      </c>
      <c r="C8" s="69"/>
      <c r="D8" s="69"/>
      <c r="E8" s="69"/>
      <c r="F8" s="69"/>
      <c r="G8" s="69"/>
      <c r="H8" s="69"/>
      <c r="I8" s="69"/>
      <c r="J8" s="69"/>
      <c r="K8" s="69"/>
      <c r="L8" s="84"/>
      <c r="M8" s="41"/>
    </row>
    <row r="9" spans="2:13" ht="26.25" thickBot="1">
      <c r="B9" s="9">
        <v>1</v>
      </c>
      <c r="C9" s="5" t="s">
        <v>5</v>
      </c>
      <c r="D9" s="3">
        <v>81.599999999999994</v>
      </c>
      <c r="E9" s="3">
        <v>81.2</v>
      </c>
      <c r="F9" s="3">
        <v>59.5</v>
      </c>
      <c r="G9" s="3">
        <v>61.4</v>
      </c>
      <c r="H9" s="3">
        <v>74.400000000000006</v>
      </c>
      <c r="I9" s="3">
        <v>70.400000000000006</v>
      </c>
      <c r="J9" s="2">
        <v>67.599999999999994</v>
      </c>
      <c r="K9" s="2">
        <v>66.7</v>
      </c>
      <c r="L9" s="3">
        <v>80.3</v>
      </c>
      <c r="M9" s="41">
        <f>AVERAGE(D9:L9)</f>
        <v>71.455555555555563</v>
      </c>
    </row>
    <row r="10" spans="2:13" ht="15.75" thickBot="1">
      <c r="B10" s="9">
        <v>2</v>
      </c>
      <c r="C10" s="5" t="s">
        <v>6</v>
      </c>
      <c r="D10" s="3">
        <v>73.400000000000006</v>
      </c>
      <c r="E10" s="3">
        <v>69.2</v>
      </c>
      <c r="F10" s="3">
        <v>58.6</v>
      </c>
      <c r="G10" s="3">
        <v>59.7</v>
      </c>
      <c r="H10" s="3">
        <v>69.5</v>
      </c>
      <c r="I10" s="3">
        <v>79.5</v>
      </c>
      <c r="J10" s="3">
        <v>71.5</v>
      </c>
      <c r="K10" s="3">
        <v>70.400000000000006</v>
      </c>
      <c r="L10" s="3">
        <v>74</v>
      </c>
      <c r="M10" s="41">
        <f t="shared" ref="M10:M47" si="0">AVERAGE(D10:L10)</f>
        <v>69.533333333333346</v>
      </c>
    </row>
    <row r="11" spans="2:13" ht="15.75" thickBot="1">
      <c r="B11" s="9">
        <v>3</v>
      </c>
      <c r="C11" s="5" t="s">
        <v>7</v>
      </c>
      <c r="D11" s="3">
        <v>70.7</v>
      </c>
      <c r="E11" s="3">
        <v>69.400000000000006</v>
      </c>
      <c r="F11" s="3">
        <v>55.4</v>
      </c>
      <c r="G11" s="3">
        <v>55.8</v>
      </c>
      <c r="H11" s="3">
        <v>61.4</v>
      </c>
      <c r="I11" s="3">
        <v>79.599999999999994</v>
      </c>
      <c r="J11" s="3">
        <v>78.900000000000006</v>
      </c>
      <c r="K11" s="3">
        <v>79.099999999999994</v>
      </c>
      <c r="L11" s="3">
        <v>70.099999999999994</v>
      </c>
      <c r="M11" s="41">
        <f t="shared" si="0"/>
        <v>68.933333333333337</v>
      </c>
    </row>
    <row r="12" spans="2:13" ht="15.75" thickBot="1">
      <c r="B12" s="9">
        <v>4</v>
      </c>
      <c r="C12" s="5" t="s">
        <v>8</v>
      </c>
      <c r="D12" s="3">
        <v>72.5</v>
      </c>
      <c r="E12" s="3">
        <v>67.5</v>
      </c>
      <c r="F12" s="3">
        <v>58.4</v>
      </c>
      <c r="G12" s="3">
        <v>58.4</v>
      </c>
      <c r="H12" s="3">
        <v>59.7</v>
      </c>
      <c r="I12" s="3">
        <v>72.7</v>
      </c>
      <c r="J12" s="3">
        <v>73.2</v>
      </c>
      <c r="K12" s="3">
        <v>75.5</v>
      </c>
      <c r="L12" s="3">
        <v>78.900000000000006</v>
      </c>
      <c r="M12" s="41">
        <f t="shared" si="0"/>
        <v>68.533333333333331</v>
      </c>
    </row>
    <row r="13" spans="2:13" ht="15.75" thickBot="1">
      <c r="B13" s="9">
        <v>5</v>
      </c>
      <c r="C13" s="5" t="s">
        <v>9</v>
      </c>
      <c r="D13" s="3">
        <v>71.3</v>
      </c>
      <c r="E13" s="3">
        <v>71.400000000000006</v>
      </c>
      <c r="F13" s="6">
        <v>50.7</v>
      </c>
      <c r="G13" s="6">
        <v>54.5</v>
      </c>
      <c r="H13" s="3">
        <v>55.8</v>
      </c>
      <c r="I13" s="3">
        <v>70.3</v>
      </c>
      <c r="J13" s="3">
        <v>70.400000000000006</v>
      </c>
      <c r="K13" s="3">
        <v>71.2</v>
      </c>
      <c r="L13" s="3">
        <v>74.8</v>
      </c>
      <c r="M13" s="41">
        <f t="shared" si="0"/>
        <v>65.599999999999994</v>
      </c>
    </row>
    <row r="14" spans="2:13" ht="15.75" thickBot="1">
      <c r="B14" s="9">
        <v>6</v>
      </c>
      <c r="C14" s="5" t="s">
        <v>10</v>
      </c>
      <c r="D14" s="3">
        <v>79</v>
      </c>
      <c r="E14" s="14">
        <v>55.3</v>
      </c>
      <c r="F14" s="3">
        <v>80.400000000000006</v>
      </c>
      <c r="G14" s="3">
        <v>55.1</v>
      </c>
      <c r="H14" s="3">
        <v>58.4</v>
      </c>
      <c r="I14" s="3">
        <v>70.2</v>
      </c>
      <c r="J14" s="3">
        <v>68.400000000000006</v>
      </c>
      <c r="K14" s="3">
        <v>81.3</v>
      </c>
      <c r="L14" s="3">
        <v>76.8</v>
      </c>
      <c r="M14" s="41">
        <f t="shared" si="0"/>
        <v>69.433333333333323</v>
      </c>
    </row>
    <row r="15" spans="2:13" ht="15.75" thickBot="1">
      <c r="B15" s="9">
        <v>7</v>
      </c>
      <c r="C15" s="5" t="s">
        <v>11</v>
      </c>
      <c r="D15" s="3">
        <v>73.400000000000006</v>
      </c>
      <c r="E15" s="3">
        <v>70.599999999999994</v>
      </c>
      <c r="F15" s="3">
        <v>80.5</v>
      </c>
      <c r="G15" s="6">
        <v>49.4</v>
      </c>
      <c r="H15" s="6">
        <v>60.4</v>
      </c>
      <c r="I15" s="3">
        <v>70.599999999999994</v>
      </c>
      <c r="J15" s="6">
        <v>58.6</v>
      </c>
      <c r="K15" s="3">
        <v>77.099999999999994</v>
      </c>
      <c r="L15" s="3">
        <v>68.599999999999994</v>
      </c>
      <c r="M15" s="41">
        <f t="shared" si="0"/>
        <v>67.688888888888897</v>
      </c>
    </row>
    <row r="16" spans="2:13" ht="15.75" thickBot="1">
      <c r="B16" s="9">
        <v>8</v>
      </c>
      <c r="C16" s="5" t="s">
        <v>12</v>
      </c>
      <c r="D16" s="3">
        <v>70.3</v>
      </c>
      <c r="E16" s="3">
        <v>80.400000000000006</v>
      </c>
      <c r="F16" s="3">
        <v>70.400000000000006</v>
      </c>
      <c r="G16" s="6">
        <v>54.5</v>
      </c>
      <c r="H16" s="3">
        <v>69.8</v>
      </c>
      <c r="I16" s="3">
        <v>73.5</v>
      </c>
      <c r="J16" s="3">
        <v>80.3</v>
      </c>
      <c r="K16" s="3">
        <v>68.8</v>
      </c>
      <c r="L16" s="3">
        <v>69.900000000000006</v>
      </c>
      <c r="M16" s="41">
        <f t="shared" si="0"/>
        <v>70.87777777777778</v>
      </c>
    </row>
    <row r="17" spans="2:13" ht="15.75" thickBot="1">
      <c r="B17" s="9">
        <v>9</v>
      </c>
      <c r="C17" s="5" t="s">
        <v>13</v>
      </c>
      <c r="D17" s="14">
        <v>64.400000000000006</v>
      </c>
      <c r="E17" s="3">
        <v>78.8</v>
      </c>
      <c r="F17" s="3">
        <v>77.7</v>
      </c>
      <c r="G17" s="3">
        <v>59.7</v>
      </c>
      <c r="H17" s="3">
        <v>80.400000000000006</v>
      </c>
      <c r="I17" s="3">
        <v>73</v>
      </c>
      <c r="J17" s="3">
        <v>74</v>
      </c>
      <c r="K17" s="3">
        <v>72</v>
      </c>
      <c r="L17" s="3">
        <v>75.8</v>
      </c>
      <c r="M17" s="41">
        <f t="shared" si="0"/>
        <v>72.86666666666666</v>
      </c>
    </row>
    <row r="18" spans="2:13" ht="15.75" thickBot="1">
      <c r="B18" s="9">
        <v>10</v>
      </c>
      <c r="C18" s="5" t="s">
        <v>14</v>
      </c>
      <c r="D18" s="3">
        <v>68</v>
      </c>
      <c r="E18" s="3">
        <v>72.5</v>
      </c>
      <c r="F18" s="3">
        <v>81.5</v>
      </c>
      <c r="G18" s="3">
        <v>55.8</v>
      </c>
      <c r="H18" s="3">
        <v>80.5</v>
      </c>
      <c r="I18" s="6">
        <v>60.4</v>
      </c>
      <c r="J18" s="3">
        <v>70.099999999999994</v>
      </c>
      <c r="K18" s="3">
        <v>72.7</v>
      </c>
      <c r="L18" s="3">
        <v>70.400000000000006</v>
      </c>
      <c r="M18" s="41">
        <f t="shared" si="0"/>
        <v>70.211111111111109</v>
      </c>
    </row>
    <row r="19" spans="2:13" ht="15.75" thickBot="1">
      <c r="B19" s="9">
        <v>11</v>
      </c>
      <c r="C19" s="5" t="s">
        <v>15</v>
      </c>
      <c r="D19" s="3">
        <v>80.5</v>
      </c>
      <c r="E19" s="3">
        <v>77.099999999999994</v>
      </c>
      <c r="F19" s="3">
        <v>72.400000000000006</v>
      </c>
      <c r="G19" s="3">
        <v>58.4</v>
      </c>
      <c r="H19" s="3">
        <v>62.6</v>
      </c>
      <c r="I19" s="3">
        <v>67.7</v>
      </c>
      <c r="J19" s="3">
        <v>76.599999999999994</v>
      </c>
      <c r="K19" s="3">
        <v>70.3</v>
      </c>
      <c r="L19" s="3">
        <v>81.3</v>
      </c>
      <c r="M19" s="41">
        <f t="shared" si="0"/>
        <v>71.877777777777766</v>
      </c>
    </row>
    <row r="20" spans="2:13" ht="15.75" thickBot="1">
      <c r="B20" s="9">
        <v>12</v>
      </c>
      <c r="C20" s="5" t="s">
        <v>16</v>
      </c>
      <c r="D20" s="3">
        <v>76.2</v>
      </c>
      <c r="E20" s="3">
        <v>69.5</v>
      </c>
      <c r="F20" s="3">
        <v>69.400000000000006</v>
      </c>
      <c r="G20" s="3">
        <v>75.3</v>
      </c>
      <c r="H20" s="3">
        <v>59.3</v>
      </c>
      <c r="I20" s="3">
        <v>80.3</v>
      </c>
      <c r="J20" s="3">
        <v>69.8</v>
      </c>
      <c r="K20" s="3">
        <v>70.2</v>
      </c>
      <c r="L20" s="3">
        <v>77.099999999999994</v>
      </c>
      <c r="M20" s="41">
        <f t="shared" si="0"/>
        <v>71.900000000000006</v>
      </c>
    </row>
    <row r="21" spans="2:13" ht="15.75" thickBot="1">
      <c r="B21" s="9">
        <v>13</v>
      </c>
      <c r="C21" s="5" t="s">
        <v>17</v>
      </c>
      <c r="D21" s="3">
        <v>74.7</v>
      </c>
      <c r="E21" s="3">
        <v>61.5</v>
      </c>
      <c r="F21" s="3">
        <v>70.400000000000006</v>
      </c>
      <c r="G21" s="3">
        <v>70.099999999999994</v>
      </c>
      <c r="H21" s="3">
        <v>55.5</v>
      </c>
      <c r="I21" s="3">
        <v>69.8</v>
      </c>
      <c r="J21" s="3">
        <v>70.2</v>
      </c>
      <c r="K21" s="3">
        <v>70.599999999999994</v>
      </c>
      <c r="L21" s="3">
        <v>68.8</v>
      </c>
      <c r="M21" s="41">
        <f t="shared" si="0"/>
        <v>67.955555555555549</v>
      </c>
    </row>
    <row r="22" spans="2:13" ht="15.75" thickBot="1">
      <c r="B22" s="9">
        <v>14</v>
      </c>
      <c r="C22" s="5" t="s">
        <v>18</v>
      </c>
      <c r="D22" s="3">
        <v>70.2</v>
      </c>
      <c r="E22" s="3">
        <v>61.4</v>
      </c>
      <c r="F22" s="3">
        <v>70.8</v>
      </c>
      <c r="G22" s="3">
        <v>60.3</v>
      </c>
      <c r="H22" s="3">
        <v>72.099999999999994</v>
      </c>
      <c r="I22" s="3">
        <v>71.900000000000006</v>
      </c>
      <c r="J22" s="3">
        <v>74.400000000000006</v>
      </c>
      <c r="K22" s="3">
        <v>69.2</v>
      </c>
      <c r="L22" s="3">
        <v>72</v>
      </c>
      <c r="M22" s="41">
        <f t="shared" si="0"/>
        <v>69.144444444444446</v>
      </c>
    </row>
    <row r="23" spans="2:13" ht="15.75" thickBot="1">
      <c r="B23" s="9">
        <v>15</v>
      </c>
      <c r="C23" s="5" t="s">
        <v>19</v>
      </c>
      <c r="D23" s="3">
        <v>60.4</v>
      </c>
      <c r="E23" s="3">
        <v>55.5</v>
      </c>
      <c r="F23" s="3">
        <v>70.599999999999994</v>
      </c>
      <c r="G23" s="3">
        <v>60.3</v>
      </c>
      <c r="H23" s="3">
        <v>65.8</v>
      </c>
      <c r="I23" s="3">
        <v>79.400000000000006</v>
      </c>
      <c r="J23" s="3">
        <v>78.2</v>
      </c>
      <c r="K23" s="3">
        <v>74.599999999999994</v>
      </c>
      <c r="L23" s="3">
        <v>73.8</v>
      </c>
      <c r="M23" s="41">
        <f t="shared" si="0"/>
        <v>68.73333333333332</v>
      </c>
    </row>
    <row r="24" spans="2:13" ht="15.75" thickBot="1">
      <c r="B24" s="9">
        <v>16</v>
      </c>
      <c r="C24" s="5" t="s">
        <v>20</v>
      </c>
      <c r="D24" s="3">
        <v>59.6</v>
      </c>
      <c r="E24" s="3">
        <v>78.2</v>
      </c>
      <c r="F24" s="3">
        <v>65.5</v>
      </c>
      <c r="G24" s="3">
        <v>68.5</v>
      </c>
      <c r="H24" s="3">
        <v>78.7</v>
      </c>
      <c r="I24" s="3">
        <v>71.7</v>
      </c>
      <c r="J24" s="3">
        <v>77.599999999999994</v>
      </c>
      <c r="K24" s="3">
        <v>72.5</v>
      </c>
      <c r="L24" s="3">
        <v>74.599999999999994</v>
      </c>
      <c r="M24" s="41">
        <f t="shared" si="0"/>
        <v>71.87777777777778</v>
      </c>
    </row>
    <row r="25" spans="2:13" ht="15" customHeight="1" thickBot="1">
      <c r="B25" s="68" t="s">
        <v>21</v>
      </c>
      <c r="C25" s="69"/>
      <c r="D25" s="69"/>
      <c r="E25" s="69"/>
      <c r="F25" s="69"/>
      <c r="G25" s="69"/>
      <c r="H25" s="69"/>
      <c r="I25" s="69"/>
      <c r="J25" s="69"/>
      <c r="K25" s="69"/>
      <c r="L25" s="84"/>
      <c r="M25" s="41"/>
    </row>
    <row r="26" spans="2:13" ht="15.75" thickBot="1">
      <c r="B26" s="9">
        <v>17</v>
      </c>
      <c r="C26" s="5" t="s">
        <v>22</v>
      </c>
      <c r="D26" s="3">
        <v>55.6</v>
      </c>
      <c r="E26" s="3">
        <v>65</v>
      </c>
      <c r="F26" s="3">
        <v>56.2</v>
      </c>
      <c r="G26" s="6">
        <v>53.8</v>
      </c>
      <c r="H26" s="3">
        <v>68.400000000000006</v>
      </c>
      <c r="I26" s="2">
        <v>64.5</v>
      </c>
      <c r="J26" s="2">
        <v>55.9</v>
      </c>
      <c r="K26" s="3">
        <v>62.3</v>
      </c>
      <c r="L26" s="14">
        <v>54.2</v>
      </c>
      <c r="M26" s="41">
        <f t="shared" si="0"/>
        <v>59.544444444444444</v>
      </c>
    </row>
    <row r="27" spans="2:13" ht="26.25" thickBot="1">
      <c r="B27" s="9">
        <v>18</v>
      </c>
      <c r="C27" s="5" t="s">
        <v>23</v>
      </c>
      <c r="D27" s="3">
        <v>78.7</v>
      </c>
      <c r="E27" s="6">
        <v>54.6</v>
      </c>
      <c r="F27" s="3">
        <v>57.2</v>
      </c>
      <c r="G27" s="3">
        <v>65.599999999999994</v>
      </c>
      <c r="H27" s="3">
        <v>69.8</v>
      </c>
      <c r="I27" s="2">
        <v>53.9</v>
      </c>
      <c r="J27" s="2">
        <v>74.5</v>
      </c>
      <c r="K27" s="3">
        <v>76.2</v>
      </c>
      <c r="L27" s="2">
        <v>66.400000000000006</v>
      </c>
      <c r="M27" s="41">
        <f t="shared" si="0"/>
        <v>66.322222222222223</v>
      </c>
    </row>
    <row r="28" spans="2:13" ht="15.75" thickBot="1">
      <c r="B28" s="9">
        <v>19</v>
      </c>
      <c r="C28" s="5" t="s">
        <v>24</v>
      </c>
      <c r="D28" s="3">
        <v>72.3</v>
      </c>
      <c r="E28" s="6">
        <v>52</v>
      </c>
      <c r="F28" s="18"/>
      <c r="G28" s="3">
        <v>60.5</v>
      </c>
      <c r="H28" s="3">
        <v>66.7</v>
      </c>
      <c r="I28" s="2">
        <v>62.4</v>
      </c>
      <c r="J28" s="2">
        <v>74.599999999999994</v>
      </c>
      <c r="K28" s="3">
        <v>68.599999999999994</v>
      </c>
      <c r="L28" s="2">
        <v>68.7</v>
      </c>
      <c r="M28" s="41">
        <f t="shared" si="0"/>
        <v>65.725000000000009</v>
      </c>
    </row>
    <row r="29" spans="2:13" ht="15.75" thickBot="1">
      <c r="B29" s="9">
        <v>20</v>
      </c>
      <c r="C29" s="5" t="s">
        <v>25</v>
      </c>
      <c r="D29" s="3">
        <v>70.599999999999994</v>
      </c>
      <c r="E29" s="3">
        <v>77.5</v>
      </c>
      <c r="F29" s="3">
        <v>69.400000000000006</v>
      </c>
      <c r="G29" s="3">
        <v>69.8</v>
      </c>
      <c r="H29" s="3">
        <v>57.9</v>
      </c>
      <c r="I29" s="2">
        <v>64.8</v>
      </c>
      <c r="J29" s="2">
        <v>63.5</v>
      </c>
      <c r="K29" s="3">
        <v>62.3</v>
      </c>
      <c r="L29" s="3">
        <v>58.6</v>
      </c>
      <c r="M29" s="41">
        <f t="shared" si="0"/>
        <v>66.044444444444437</v>
      </c>
    </row>
    <row r="30" spans="2:13" ht="15.75" thickBot="1">
      <c r="B30" s="9">
        <v>21</v>
      </c>
      <c r="C30" s="5" t="s">
        <v>26</v>
      </c>
      <c r="D30" s="3">
        <v>60</v>
      </c>
      <c r="E30" s="3">
        <v>71.2</v>
      </c>
      <c r="F30" s="3">
        <v>70.099999999999994</v>
      </c>
      <c r="G30" s="3">
        <v>70.3</v>
      </c>
      <c r="H30" s="3">
        <v>67.3</v>
      </c>
      <c r="I30" s="14">
        <v>53.6</v>
      </c>
      <c r="J30" s="3">
        <v>54.8</v>
      </c>
      <c r="K30" s="3">
        <v>60.7</v>
      </c>
      <c r="L30" s="3">
        <v>62.8</v>
      </c>
      <c r="M30" s="41">
        <f t="shared" si="0"/>
        <v>63.422222222222217</v>
      </c>
    </row>
    <row r="31" spans="2:13" ht="15.75" thickBot="1">
      <c r="B31" s="9">
        <v>22</v>
      </c>
      <c r="C31" s="5" t="s">
        <v>27</v>
      </c>
      <c r="D31" s="3">
        <v>59.6</v>
      </c>
      <c r="E31" s="3">
        <v>62.6</v>
      </c>
      <c r="F31" s="3">
        <v>58.2</v>
      </c>
      <c r="G31" s="3">
        <v>66.900000000000006</v>
      </c>
      <c r="H31" s="3">
        <v>68.599999999999994</v>
      </c>
      <c r="I31" s="2">
        <v>59.8</v>
      </c>
      <c r="J31" s="6">
        <v>60.8</v>
      </c>
      <c r="K31" s="3">
        <v>65.3</v>
      </c>
      <c r="L31" s="3">
        <v>68.900000000000006</v>
      </c>
      <c r="M31" s="41">
        <f t="shared" si="0"/>
        <v>63.411111111111119</v>
      </c>
    </row>
    <row r="32" spans="2:13" ht="15.75" thickBot="1">
      <c r="B32" s="9">
        <v>23</v>
      </c>
      <c r="C32" s="5" t="s">
        <v>28</v>
      </c>
      <c r="D32" s="6">
        <v>54.3</v>
      </c>
      <c r="E32" s="3">
        <v>57.5</v>
      </c>
      <c r="F32" s="3">
        <v>62.7</v>
      </c>
      <c r="G32" s="3">
        <v>69.7</v>
      </c>
      <c r="H32" s="3">
        <v>70.2</v>
      </c>
      <c r="I32" s="14">
        <v>74.5</v>
      </c>
      <c r="J32" s="3">
        <v>75.8</v>
      </c>
      <c r="K32" s="3">
        <v>76.2</v>
      </c>
      <c r="L32" s="3">
        <v>73.2</v>
      </c>
      <c r="M32" s="41">
        <f t="shared" si="0"/>
        <v>68.233333333333334</v>
      </c>
    </row>
    <row r="33" spans="2:13" ht="15.75" thickBot="1">
      <c r="B33" s="9">
        <v>24</v>
      </c>
      <c r="C33" s="5" t="s">
        <v>29</v>
      </c>
      <c r="D33" s="6">
        <v>53.7</v>
      </c>
      <c r="E33" s="3">
        <v>67.3</v>
      </c>
      <c r="F33" s="3">
        <v>63.8</v>
      </c>
      <c r="G33" s="3">
        <v>71.2</v>
      </c>
      <c r="H33" s="3">
        <v>67.8</v>
      </c>
      <c r="I33" s="2">
        <v>64.8</v>
      </c>
      <c r="J33" s="3">
        <v>60.2</v>
      </c>
      <c r="K33" s="3">
        <v>64.5</v>
      </c>
      <c r="L33" s="3">
        <v>70.2</v>
      </c>
      <c r="M33" s="41">
        <f t="shared" si="0"/>
        <v>64.833333333333329</v>
      </c>
    </row>
    <row r="34" spans="2:13" ht="15.75" thickBot="1">
      <c r="B34" s="9">
        <v>25</v>
      </c>
      <c r="C34" s="5" t="s">
        <v>30</v>
      </c>
      <c r="D34" s="3">
        <v>56.7</v>
      </c>
      <c r="E34" s="3">
        <v>68.599999999999994</v>
      </c>
      <c r="F34" s="3">
        <v>60.4</v>
      </c>
      <c r="G34" s="3">
        <v>69.400000000000006</v>
      </c>
      <c r="H34" s="3">
        <v>67.5</v>
      </c>
      <c r="I34" s="2">
        <v>70.2</v>
      </c>
      <c r="J34" s="3">
        <v>69.8</v>
      </c>
      <c r="K34" s="3">
        <v>72.099999999999994</v>
      </c>
      <c r="L34" s="3">
        <v>69.7</v>
      </c>
      <c r="M34" s="41">
        <f t="shared" si="0"/>
        <v>67.155555555555566</v>
      </c>
    </row>
    <row r="35" spans="2:13" ht="15.75" thickBot="1">
      <c r="B35" s="9">
        <v>26</v>
      </c>
      <c r="C35" s="5" t="s">
        <v>31</v>
      </c>
      <c r="D35" s="3">
        <v>75.400000000000006</v>
      </c>
      <c r="E35" s="3">
        <v>70.2</v>
      </c>
      <c r="F35" s="3">
        <v>59.6</v>
      </c>
      <c r="G35" s="3">
        <v>65.2</v>
      </c>
      <c r="H35" s="3">
        <v>76.2</v>
      </c>
      <c r="I35" s="6">
        <v>74.599999999999994</v>
      </c>
      <c r="J35" s="3">
        <v>77.8</v>
      </c>
      <c r="K35" s="3">
        <v>72.8</v>
      </c>
      <c r="L35" s="3">
        <v>70.900000000000006</v>
      </c>
      <c r="M35" s="41">
        <f t="shared" si="0"/>
        <v>71.411111111111111</v>
      </c>
    </row>
    <row r="36" spans="2:13" ht="16.5" thickBot="1">
      <c r="B36" s="68" t="s">
        <v>32</v>
      </c>
      <c r="C36" s="69"/>
      <c r="D36" s="69"/>
      <c r="E36" s="69"/>
      <c r="F36" s="69"/>
      <c r="G36" s="69"/>
      <c r="H36" s="69"/>
      <c r="I36" s="69"/>
      <c r="J36" s="69"/>
      <c r="K36" s="69"/>
      <c r="L36" s="84"/>
      <c r="M36" s="41"/>
    </row>
    <row r="37" spans="2:13" ht="15.75" thickBot="1">
      <c r="B37" s="9">
        <v>27</v>
      </c>
      <c r="C37" s="5" t="s">
        <v>33</v>
      </c>
      <c r="D37" s="3">
        <v>51.5</v>
      </c>
      <c r="E37" s="3">
        <v>53.8</v>
      </c>
      <c r="F37" s="3">
        <v>67.900000000000006</v>
      </c>
      <c r="G37" s="6">
        <v>49.2</v>
      </c>
      <c r="H37" s="3">
        <v>54.6</v>
      </c>
      <c r="I37" s="2">
        <v>64.2</v>
      </c>
      <c r="J37" s="2">
        <v>60.5</v>
      </c>
      <c r="K37" s="2">
        <v>53.6</v>
      </c>
      <c r="L37" s="3">
        <v>56.8</v>
      </c>
      <c r="M37" s="41">
        <f t="shared" si="0"/>
        <v>56.900000000000006</v>
      </c>
    </row>
    <row r="38" spans="2:13" ht="15.75" thickBot="1">
      <c r="B38" s="9">
        <v>28</v>
      </c>
      <c r="C38" s="5" t="s">
        <v>34</v>
      </c>
      <c r="D38" s="3">
        <v>54.6</v>
      </c>
      <c r="E38" s="3">
        <v>67.900000000000006</v>
      </c>
      <c r="F38" s="3">
        <v>60.1</v>
      </c>
      <c r="G38" s="3">
        <v>63.5</v>
      </c>
      <c r="H38" s="3">
        <v>50.5</v>
      </c>
      <c r="I38" s="2">
        <v>63.5</v>
      </c>
      <c r="J38" s="2">
        <v>53.8</v>
      </c>
      <c r="K38" s="2">
        <v>56.4</v>
      </c>
      <c r="L38" s="3">
        <v>68.900000000000006</v>
      </c>
      <c r="M38" s="41">
        <f t="shared" si="0"/>
        <v>59.911111111111119</v>
      </c>
    </row>
    <row r="39" spans="2:13" ht="15.75" thickBot="1">
      <c r="B39" s="9">
        <v>29</v>
      </c>
      <c r="C39" s="5" t="s">
        <v>35</v>
      </c>
      <c r="D39" s="3">
        <v>50.5</v>
      </c>
      <c r="E39" s="3">
        <v>60.1</v>
      </c>
      <c r="F39" s="3">
        <v>54.1</v>
      </c>
      <c r="G39" s="3">
        <v>57.6</v>
      </c>
      <c r="H39" s="3">
        <v>55.1</v>
      </c>
      <c r="I39" s="2">
        <v>56.3</v>
      </c>
      <c r="J39" s="3">
        <v>46.2</v>
      </c>
      <c r="K39" s="2">
        <v>52.3</v>
      </c>
      <c r="L39" s="3">
        <v>70.599999999999994</v>
      </c>
      <c r="M39" s="41">
        <f t="shared" si="0"/>
        <v>55.86666666666666</v>
      </c>
    </row>
    <row r="40" spans="2:13" ht="16.5" customHeight="1" thickBot="1">
      <c r="B40" s="9">
        <v>30</v>
      </c>
      <c r="C40" s="7" t="s">
        <v>36</v>
      </c>
      <c r="D40" s="3">
        <v>63.7</v>
      </c>
      <c r="E40" s="3">
        <v>53.1</v>
      </c>
      <c r="F40" s="3">
        <v>62.5</v>
      </c>
      <c r="G40" s="3">
        <v>59.5</v>
      </c>
      <c r="H40" s="3">
        <v>61.6</v>
      </c>
      <c r="I40" s="3">
        <v>58.2</v>
      </c>
      <c r="J40" s="3">
        <v>52.3</v>
      </c>
      <c r="K40" s="2">
        <v>57.4</v>
      </c>
      <c r="L40" s="3">
        <v>60.2</v>
      </c>
      <c r="M40" s="41">
        <f t="shared" si="0"/>
        <v>58.722222222222221</v>
      </c>
    </row>
    <row r="41" spans="2:13" ht="15.75" thickBot="1">
      <c r="B41" s="9">
        <v>31</v>
      </c>
      <c r="C41" s="5" t="s">
        <v>37</v>
      </c>
      <c r="D41" s="3">
        <v>59.4</v>
      </c>
      <c r="E41" s="3">
        <v>60.5</v>
      </c>
      <c r="F41" s="3">
        <v>53.8</v>
      </c>
      <c r="G41" s="3">
        <v>66.8</v>
      </c>
      <c r="H41" s="3">
        <v>54.2</v>
      </c>
      <c r="I41" s="6">
        <v>50.2</v>
      </c>
      <c r="J41" s="3">
        <v>60.8</v>
      </c>
      <c r="K41" s="2">
        <v>60.2</v>
      </c>
      <c r="L41" s="3">
        <v>50.2</v>
      </c>
      <c r="M41" s="41">
        <f t="shared" si="0"/>
        <v>57.344444444444449</v>
      </c>
    </row>
    <row r="42" spans="2:13" ht="16.5" thickBot="1">
      <c r="B42" s="68" t="s">
        <v>38</v>
      </c>
      <c r="C42" s="69"/>
      <c r="D42" s="69"/>
      <c r="E42" s="69"/>
      <c r="F42" s="69"/>
      <c r="G42" s="69"/>
      <c r="H42" s="69"/>
      <c r="I42" s="69"/>
      <c r="J42" s="69"/>
      <c r="K42" s="69"/>
      <c r="L42" s="84"/>
      <c r="M42" s="41"/>
    </row>
    <row r="43" spans="2:13" ht="26.25" thickBot="1">
      <c r="B43" s="9">
        <v>32</v>
      </c>
      <c r="C43" s="5" t="s">
        <v>39</v>
      </c>
      <c r="D43" s="3">
        <v>77.099999999999994</v>
      </c>
      <c r="E43" s="6">
        <v>72.3</v>
      </c>
      <c r="F43" s="3">
        <v>77.2</v>
      </c>
      <c r="G43" s="2">
        <v>78.2</v>
      </c>
      <c r="H43" s="3">
        <v>77.2</v>
      </c>
      <c r="I43" s="6">
        <v>76.2</v>
      </c>
      <c r="J43" s="3">
        <v>76.8</v>
      </c>
      <c r="K43" s="3">
        <v>76.7</v>
      </c>
      <c r="L43" s="6">
        <v>75.099999999999994</v>
      </c>
      <c r="M43" s="41">
        <f t="shared" si="0"/>
        <v>76.311111111111103</v>
      </c>
    </row>
    <row r="44" spans="2:13" ht="39" thickBot="1">
      <c r="B44" s="9">
        <v>33</v>
      </c>
      <c r="C44" s="5" t="s">
        <v>40</v>
      </c>
      <c r="D44" s="3">
        <v>76.2</v>
      </c>
      <c r="E44" s="6">
        <v>75.400000000000006</v>
      </c>
      <c r="F44" s="3">
        <v>78.8</v>
      </c>
      <c r="G44" s="2">
        <v>77.900000000000006</v>
      </c>
      <c r="H44" s="3">
        <v>78.2</v>
      </c>
      <c r="I44" s="3">
        <v>79.599999999999994</v>
      </c>
      <c r="J44" s="3">
        <v>78.2</v>
      </c>
      <c r="K44" s="3">
        <v>78.7</v>
      </c>
      <c r="L44" s="3">
        <v>77.2</v>
      </c>
      <c r="M44" s="41">
        <f t="shared" si="0"/>
        <v>77.800000000000011</v>
      </c>
    </row>
    <row r="45" spans="2:13" ht="26.25" thickBot="1">
      <c r="B45" s="9">
        <v>34</v>
      </c>
      <c r="C45" s="5" t="s">
        <v>41</v>
      </c>
      <c r="D45" s="6">
        <v>74.7</v>
      </c>
      <c r="E45" s="3">
        <v>76.5</v>
      </c>
      <c r="F45" s="6">
        <v>75.400000000000006</v>
      </c>
      <c r="G45" s="6">
        <v>72.3</v>
      </c>
      <c r="H45" s="3">
        <v>76.8</v>
      </c>
      <c r="I45" s="2">
        <v>78.2</v>
      </c>
      <c r="J45" s="3">
        <v>79.2</v>
      </c>
      <c r="K45" s="3">
        <v>77.900000000000006</v>
      </c>
      <c r="L45" s="3">
        <v>78.8</v>
      </c>
      <c r="M45" s="41">
        <f t="shared" si="0"/>
        <v>76.644444444444446</v>
      </c>
    </row>
    <row r="46" spans="2:13" ht="30.75" thickBot="1">
      <c r="B46" s="9">
        <v>35</v>
      </c>
      <c r="C46" s="8" t="s">
        <v>42</v>
      </c>
      <c r="D46" s="6">
        <v>76.400000000000006</v>
      </c>
      <c r="E46" s="3">
        <v>76.2</v>
      </c>
      <c r="F46" s="6">
        <v>79.2</v>
      </c>
      <c r="G46" s="6">
        <v>73.400000000000006</v>
      </c>
      <c r="H46" s="3">
        <v>77.8</v>
      </c>
      <c r="I46" s="14">
        <v>74.8</v>
      </c>
      <c r="J46" s="14">
        <v>80.400000000000006</v>
      </c>
      <c r="K46" s="2">
        <v>74.400000000000006</v>
      </c>
      <c r="L46" s="3">
        <v>80.8</v>
      </c>
      <c r="M46" s="41">
        <f t="shared" si="0"/>
        <v>77.044444444444437</v>
      </c>
    </row>
    <row r="47" spans="2:13" ht="26.25" thickBot="1">
      <c r="B47" s="9">
        <v>36</v>
      </c>
      <c r="C47" s="5" t="s">
        <v>43</v>
      </c>
      <c r="D47" s="3">
        <v>75.3</v>
      </c>
      <c r="E47" s="3">
        <v>76.8</v>
      </c>
      <c r="F47" s="6">
        <v>77.599999999999994</v>
      </c>
      <c r="G47" s="3">
        <v>76.5</v>
      </c>
      <c r="H47" s="14">
        <v>73.400000000000006</v>
      </c>
      <c r="I47" s="2">
        <v>78.599999999999994</v>
      </c>
      <c r="J47" s="14">
        <v>76.599999999999994</v>
      </c>
      <c r="K47" s="14">
        <v>78.8</v>
      </c>
      <c r="L47" s="6">
        <v>82.2</v>
      </c>
      <c r="M47" s="41">
        <f t="shared" si="0"/>
        <v>77.311111111111117</v>
      </c>
    </row>
  </sheetData>
  <mergeCells count="6">
    <mergeCell ref="B8:L8"/>
    <mergeCell ref="B36:L36"/>
    <mergeCell ref="B42:L42"/>
    <mergeCell ref="B6:B7"/>
    <mergeCell ref="B25:L25"/>
    <mergeCell ref="D6:M6"/>
  </mergeCells>
  <hyperlinks>
    <hyperlink ref="C46" r:id="rId1" display="javascript:window.parent.location.href=%22https://plus.google.com/108757074642978819018/about?gl=US&amp;hl=en&amp;ved=0CAkQ2QY&amp;sa=X&amp;ei=Hkc-U6ysJoPK8QWNxoA4%2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5:L47"/>
  <sheetViews>
    <sheetView topLeftCell="A40" workbookViewId="0">
      <selection activeCell="M16" sqref="M16"/>
    </sheetView>
  </sheetViews>
  <sheetFormatPr defaultRowHeight="15"/>
  <cols>
    <col min="3" max="3" width="16.7109375" customWidth="1"/>
    <col min="4" max="11" width="10.42578125" bestFit="1" customWidth="1"/>
  </cols>
  <sheetData>
    <row r="5" spans="2:12" ht="15.75" thickBot="1"/>
    <row r="6" spans="2:12" ht="57.75" customHeight="1" thickBot="1">
      <c r="B6" s="70" t="s">
        <v>0</v>
      </c>
      <c r="C6" s="31" t="s">
        <v>1</v>
      </c>
      <c r="D6" s="75" t="s">
        <v>2</v>
      </c>
      <c r="E6" s="76"/>
      <c r="F6" s="76"/>
      <c r="G6" s="76"/>
      <c r="H6" s="76"/>
      <c r="I6" s="76"/>
      <c r="J6" s="76"/>
      <c r="K6" s="76"/>
      <c r="L6" s="77"/>
    </row>
    <row r="7" spans="2:12" ht="16.5" thickBot="1">
      <c r="B7" s="71"/>
      <c r="C7" s="16" t="s">
        <v>3</v>
      </c>
      <c r="D7" s="17">
        <v>42677</v>
      </c>
      <c r="E7" s="17">
        <v>42681</v>
      </c>
      <c r="F7" s="17">
        <v>42684</v>
      </c>
      <c r="G7" s="17">
        <v>42688</v>
      </c>
      <c r="H7" s="17">
        <v>42691</v>
      </c>
      <c r="I7" s="17">
        <v>42695</v>
      </c>
      <c r="J7" s="17">
        <v>42698</v>
      </c>
      <c r="K7" s="52">
        <v>42702</v>
      </c>
      <c r="L7" s="41" t="s">
        <v>46</v>
      </c>
    </row>
    <row r="8" spans="2:12" ht="16.5" thickBot="1">
      <c r="B8" s="68" t="s">
        <v>4</v>
      </c>
      <c r="C8" s="69"/>
      <c r="D8" s="69"/>
      <c r="E8" s="69"/>
      <c r="F8" s="69"/>
      <c r="G8" s="69"/>
      <c r="H8" s="69"/>
      <c r="I8" s="69"/>
      <c r="J8" s="69"/>
      <c r="K8" s="69"/>
      <c r="L8" s="41"/>
    </row>
    <row r="9" spans="2:12" ht="26.25" thickBot="1">
      <c r="B9" s="9">
        <v>1</v>
      </c>
      <c r="C9" s="5" t="s">
        <v>5</v>
      </c>
      <c r="D9" s="3">
        <v>76.2</v>
      </c>
      <c r="E9" s="3">
        <v>70.8</v>
      </c>
      <c r="F9" s="36">
        <v>71.2</v>
      </c>
      <c r="G9" s="3">
        <v>73.8</v>
      </c>
      <c r="H9" s="3">
        <v>74.099999999999994</v>
      </c>
      <c r="I9" s="3">
        <v>72.400000000000006</v>
      </c>
      <c r="J9" s="3">
        <v>72.2</v>
      </c>
      <c r="K9" s="38">
        <v>74.2</v>
      </c>
      <c r="L9" s="41">
        <f>AVERAGE(D9:K9)</f>
        <v>73.112499999999997</v>
      </c>
    </row>
    <row r="10" spans="2:12" ht="15.75" thickBot="1">
      <c r="B10" s="9">
        <v>2</v>
      </c>
      <c r="C10" s="5" t="s">
        <v>6</v>
      </c>
      <c r="D10" s="3">
        <v>75.599999999999994</v>
      </c>
      <c r="E10" s="3">
        <v>76.2</v>
      </c>
      <c r="F10" s="3">
        <v>77.400000000000006</v>
      </c>
      <c r="G10" s="3">
        <v>74.599999999999994</v>
      </c>
      <c r="H10" s="3">
        <v>79.8</v>
      </c>
      <c r="I10" s="3">
        <v>72.599999999999994</v>
      </c>
      <c r="J10" s="6">
        <v>64.2</v>
      </c>
      <c r="K10" s="39">
        <v>67</v>
      </c>
      <c r="L10" s="41">
        <f t="shared" ref="L10:L47" si="0">AVERAGE(D10:K10)</f>
        <v>73.425000000000011</v>
      </c>
    </row>
    <row r="11" spans="2:12" ht="15.75" thickBot="1">
      <c r="B11" s="9">
        <v>3</v>
      </c>
      <c r="C11" s="5" t="s">
        <v>7</v>
      </c>
      <c r="D11" s="3">
        <v>74.3</v>
      </c>
      <c r="E11" s="3">
        <v>72.099999999999994</v>
      </c>
      <c r="F11" s="3">
        <v>76.3</v>
      </c>
      <c r="G11" s="3">
        <v>77.400000000000006</v>
      </c>
      <c r="H11" s="3">
        <v>74.900000000000006</v>
      </c>
      <c r="I11" s="6">
        <v>61</v>
      </c>
      <c r="J11" s="6">
        <v>61.9</v>
      </c>
      <c r="K11" s="39">
        <v>59.3</v>
      </c>
      <c r="L11" s="41">
        <f t="shared" si="0"/>
        <v>69.649999999999991</v>
      </c>
    </row>
    <row r="12" spans="2:12" ht="15.75" thickBot="1">
      <c r="B12" s="9">
        <v>4</v>
      </c>
      <c r="C12" s="5" t="s">
        <v>8</v>
      </c>
      <c r="D12" s="3">
        <v>72</v>
      </c>
      <c r="E12" s="3">
        <v>78.599999999999994</v>
      </c>
      <c r="F12" s="3">
        <v>82.2</v>
      </c>
      <c r="G12" s="3">
        <v>81.900000000000006</v>
      </c>
      <c r="H12" s="3">
        <v>83.6</v>
      </c>
      <c r="I12" s="3">
        <v>66.400000000000006</v>
      </c>
      <c r="J12" s="6">
        <v>59.6</v>
      </c>
      <c r="K12" s="38">
        <v>65.2</v>
      </c>
      <c r="L12" s="41">
        <f t="shared" si="0"/>
        <v>73.687500000000014</v>
      </c>
    </row>
    <row r="13" spans="2:12" ht="15.75" thickBot="1">
      <c r="B13" s="9">
        <v>5</v>
      </c>
      <c r="C13" s="5" t="s">
        <v>9</v>
      </c>
      <c r="D13" s="3">
        <v>73.8</v>
      </c>
      <c r="E13" s="3">
        <v>78.2</v>
      </c>
      <c r="F13" s="6">
        <v>77.599999999999994</v>
      </c>
      <c r="G13" s="6">
        <v>76.8</v>
      </c>
      <c r="H13" s="3">
        <v>74.3</v>
      </c>
      <c r="I13" s="3">
        <v>79</v>
      </c>
      <c r="J13" s="3">
        <v>80.2</v>
      </c>
      <c r="K13" s="38">
        <v>80.2</v>
      </c>
      <c r="L13" s="41">
        <f t="shared" si="0"/>
        <v>77.512500000000003</v>
      </c>
    </row>
    <row r="14" spans="2:12" ht="15.75" thickBot="1">
      <c r="B14" s="9">
        <v>6</v>
      </c>
      <c r="C14" s="5" t="s">
        <v>10</v>
      </c>
      <c r="D14" s="3">
        <v>74.900000000000006</v>
      </c>
      <c r="E14" s="14">
        <v>76.8</v>
      </c>
      <c r="F14" s="3">
        <v>70.2</v>
      </c>
      <c r="G14" s="3">
        <v>74.5</v>
      </c>
      <c r="H14" s="3">
        <v>78.3</v>
      </c>
      <c r="I14" s="3">
        <v>78.400000000000006</v>
      </c>
      <c r="J14" s="3">
        <v>74.2</v>
      </c>
      <c r="K14" s="38">
        <v>79.5</v>
      </c>
      <c r="L14" s="41">
        <f t="shared" si="0"/>
        <v>75.850000000000009</v>
      </c>
    </row>
    <row r="15" spans="2:12" ht="15.75" thickBot="1">
      <c r="B15" s="9">
        <v>7</v>
      </c>
      <c r="C15" s="5" t="s">
        <v>11</v>
      </c>
      <c r="D15" s="3">
        <v>70.2</v>
      </c>
      <c r="E15" s="3">
        <v>71.599999999999994</v>
      </c>
      <c r="F15" s="3">
        <v>69.8</v>
      </c>
      <c r="G15" s="6">
        <v>68.900000000000006</v>
      </c>
      <c r="H15" s="6">
        <v>71.8</v>
      </c>
      <c r="I15" s="3">
        <v>67.7</v>
      </c>
      <c r="J15" s="3">
        <v>70.099999999999994</v>
      </c>
      <c r="K15" s="38">
        <v>68.400000000000006</v>
      </c>
      <c r="L15" s="41">
        <f t="shared" si="0"/>
        <v>69.8125</v>
      </c>
    </row>
    <row r="16" spans="2:12" ht="15.75" thickBot="1">
      <c r="B16" s="9">
        <v>8</v>
      </c>
      <c r="C16" s="5" t="s">
        <v>12</v>
      </c>
      <c r="D16" s="3">
        <v>72.599999999999994</v>
      </c>
      <c r="E16" s="3">
        <v>73.8</v>
      </c>
      <c r="F16" s="3">
        <v>76.2</v>
      </c>
      <c r="G16" s="6">
        <v>75.400000000000006</v>
      </c>
      <c r="H16" s="3">
        <v>69.7</v>
      </c>
      <c r="I16" s="6">
        <v>59.3</v>
      </c>
      <c r="J16" s="6">
        <v>58.3</v>
      </c>
      <c r="K16" s="38">
        <v>58.3</v>
      </c>
      <c r="L16" s="41">
        <f t="shared" si="0"/>
        <v>67.95</v>
      </c>
    </row>
    <row r="17" spans="2:12" ht="26.25" thickBot="1">
      <c r="B17" s="9">
        <v>9</v>
      </c>
      <c r="C17" s="5" t="s">
        <v>13</v>
      </c>
      <c r="D17" s="14">
        <v>72.8</v>
      </c>
      <c r="E17" s="3">
        <v>80.599999999999994</v>
      </c>
      <c r="F17" s="3">
        <v>79.3</v>
      </c>
      <c r="G17" s="3">
        <v>74.900000000000006</v>
      </c>
      <c r="H17" s="3">
        <v>78.2</v>
      </c>
      <c r="I17" s="3">
        <v>65.2</v>
      </c>
      <c r="J17" s="3">
        <v>67</v>
      </c>
      <c r="K17" s="38">
        <v>59.5</v>
      </c>
      <c r="L17" s="41">
        <f t="shared" si="0"/>
        <v>72.1875</v>
      </c>
    </row>
    <row r="18" spans="2:12" ht="15.75" thickBot="1">
      <c r="B18" s="9">
        <v>10</v>
      </c>
      <c r="C18" s="5" t="s">
        <v>14</v>
      </c>
      <c r="D18" s="3">
        <v>69.7</v>
      </c>
      <c r="E18" s="3">
        <v>68.599999999999994</v>
      </c>
      <c r="F18" s="3">
        <v>70.8</v>
      </c>
      <c r="G18" s="3">
        <v>71.2</v>
      </c>
      <c r="H18" s="3">
        <v>73.2</v>
      </c>
      <c r="I18" s="3">
        <v>80.2</v>
      </c>
      <c r="J18" s="3">
        <v>79.099999999999994</v>
      </c>
      <c r="K18" s="38">
        <v>60.7</v>
      </c>
      <c r="L18" s="41">
        <f t="shared" si="0"/>
        <v>71.6875</v>
      </c>
    </row>
    <row r="19" spans="2:12" ht="15.75" thickBot="1">
      <c r="B19" s="9">
        <v>11</v>
      </c>
      <c r="C19" s="5" t="s">
        <v>15</v>
      </c>
      <c r="D19" s="3">
        <v>78.2</v>
      </c>
      <c r="E19" s="3">
        <v>74.599999999999994</v>
      </c>
      <c r="F19" s="3">
        <v>76.2</v>
      </c>
      <c r="G19" s="3">
        <v>75.400000000000006</v>
      </c>
      <c r="H19" s="3">
        <v>74.599999999999994</v>
      </c>
      <c r="I19" s="3">
        <v>70.5</v>
      </c>
      <c r="J19" s="3">
        <v>72.5</v>
      </c>
      <c r="K19" s="38">
        <v>58.6</v>
      </c>
      <c r="L19" s="41">
        <f t="shared" si="0"/>
        <v>72.575000000000003</v>
      </c>
    </row>
    <row r="20" spans="2:12" ht="15.75" thickBot="1">
      <c r="B20" s="9">
        <v>12</v>
      </c>
      <c r="C20" s="5" t="s">
        <v>16</v>
      </c>
      <c r="D20" s="3">
        <v>78.900000000000006</v>
      </c>
      <c r="E20" s="3">
        <v>82.2</v>
      </c>
      <c r="F20" s="3">
        <v>84.6</v>
      </c>
      <c r="G20" s="3">
        <v>78.900000000000006</v>
      </c>
      <c r="H20" s="3">
        <v>76.8</v>
      </c>
      <c r="I20" s="3">
        <v>72</v>
      </c>
      <c r="J20" s="3">
        <v>72.3</v>
      </c>
      <c r="K20" s="38">
        <v>80.8</v>
      </c>
      <c r="L20" s="41">
        <f t="shared" si="0"/>
        <v>78.3125</v>
      </c>
    </row>
    <row r="21" spans="2:12" ht="26.25" thickBot="1">
      <c r="B21" s="9">
        <v>13</v>
      </c>
      <c r="C21" s="5" t="s">
        <v>17</v>
      </c>
      <c r="D21" s="3">
        <v>69.900000000000006</v>
      </c>
      <c r="E21" s="3">
        <v>68.900000000000006</v>
      </c>
      <c r="F21" s="3">
        <v>70.099999999999994</v>
      </c>
      <c r="G21" s="3">
        <v>72.099999999999994</v>
      </c>
      <c r="H21" s="3">
        <v>73.400000000000006</v>
      </c>
      <c r="I21" s="3">
        <v>68.400000000000006</v>
      </c>
      <c r="J21" s="3">
        <v>74.7</v>
      </c>
      <c r="K21" s="38">
        <v>80.400000000000006</v>
      </c>
      <c r="L21" s="41">
        <f t="shared" si="0"/>
        <v>72.237499999999997</v>
      </c>
    </row>
    <row r="22" spans="2:12" ht="15.75" thickBot="1">
      <c r="B22" s="9">
        <v>14</v>
      </c>
      <c r="C22" s="5" t="s">
        <v>18</v>
      </c>
      <c r="D22" s="3">
        <v>71.900000000000006</v>
      </c>
      <c r="E22" s="3">
        <v>74.3</v>
      </c>
      <c r="F22" s="3">
        <v>75.400000000000006</v>
      </c>
      <c r="G22" s="3">
        <v>71.599999999999994</v>
      </c>
      <c r="H22" s="3">
        <v>69.7</v>
      </c>
      <c r="I22" s="3">
        <v>78.400000000000006</v>
      </c>
      <c r="J22" s="3">
        <v>74.2</v>
      </c>
      <c r="K22" s="38">
        <v>79.5</v>
      </c>
      <c r="L22" s="41">
        <f t="shared" si="0"/>
        <v>74.375</v>
      </c>
    </row>
    <row r="23" spans="2:12" ht="17.25" customHeight="1" thickBot="1">
      <c r="B23" s="9">
        <v>15</v>
      </c>
      <c r="C23" s="5" t="s">
        <v>19</v>
      </c>
      <c r="D23" s="3">
        <v>76.8</v>
      </c>
      <c r="E23" s="3">
        <v>78.900000000000006</v>
      </c>
      <c r="F23" s="3">
        <v>83.4</v>
      </c>
      <c r="G23" s="3">
        <v>81.2</v>
      </c>
      <c r="H23" s="3">
        <v>80</v>
      </c>
      <c r="I23" s="3">
        <v>67.7</v>
      </c>
      <c r="J23" s="3">
        <v>70.099999999999994</v>
      </c>
      <c r="K23" s="38">
        <v>68.400000000000006</v>
      </c>
      <c r="L23" s="41">
        <f t="shared" si="0"/>
        <v>75.8125</v>
      </c>
    </row>
    <row r="24" spans="2:12" ht="15.75" thickBot="1">
      <c r="B24" s="9">
        <v>16</v>
      </c>
      <c r="C24" s="5" t="s">
        <v>20</v>
      </c>
      <c r="D24" s="3">
        <v>78.5</v>
      </c>
      <c r="E24" s="3">
        <v>76.400000000000006</v>
      </c>
      <c r="F24" s="3">
        <v>77.3</v>
      </c>
      <c r="G24" s="3">
        <v>79.099999999999994</v>
      </c>
      <c r="H24" s="3">
        <v>80.400000000000006</v>
      </c>
      <c r="I24" s="3">
        <v>71.2</v>
      </c>
      <c r="J24" s="3">
        <v>69.8</v>
      </c>
      <c r="K24" s="38">
        <v>70.2</v>
      </c>
      <c r="L24" s="41">
        <f t="shared" si="0"/>
        <v>75.362499999999997</v>
      </c>
    </row>
    <row r="25" spans="2:12" ht="15" customHeight="1" thickBot="1">
      <c r="B25" s="68" t="s">
        <v>21</v>
      </c>
      <c r="C25" s="69"/>
      <c r="D25" s="69"/>
      <c r="E25" s="69"/>
      <c r="F25" s="69"/>
      <c r="G25" s="69"/>
      <c r="H25" s="69"/>
      <c r="I25" s="69"/>
      <c r="J25" s="69"/>
      <c r="K25" s="69"/>
      <c r="L25" s="41"/>
    </row>
    <row r="26" spans="2:12" ht="39" thickBot="1">
      <c r="B26" s="9">
        <v>17</v>
      </c>
      <c r="C26" s="5" t="s">
        <v>22</v>
      </c>
      <c r="D26" s="3">
        <v>56.8</v>
      </c>
      <c r="E26" s="3">
        <v>64.900000000000006</v>
      </c>
      <c r="F26" s="3">
        <v>66.8</v>
      </c>
      <c r="G26" s="6">
        <v>70.8</v>
      </c>
      <c r="H26" s="3">
        <v>72.5</v>
      </c>
      <c r="I26" s="3">
        <v>60</v>
      </c>
      <c r="J26" s="3">
        <v>73.400000000000006</v>
      </c>
      <c r="K26" s="38">
        <v>74.3</v>
      </c>
      <c r="L26" s="41">
        <f t="shared" si="0"/>
        <v>67.4375</v>
      </c>
    </row>
    <row r="27" spans="2:12" ht="39" thickBot="1">
      <c r="B27" s="9">
        <v>18</v>
      </c>
      <c r="C27" s="5" t="s">
        <v>23</v>
      </c>
      <c r="D27" s="3">
        <v>70.099999999999994</v>
      </c>
      <c r="E27" s="6">
        <v>69.2</v>
      </c>
      <c r="F27" s="6">
        <v>62.3</v>
      </c>
      <c r="G27" s="3">
        <v>60.3</v>
      </c>
      <c r="H27" s="3">
        <v>75.599999999999994</v>
      </c>
      <c r="I27" s="3">
        <v>60.5</v>
      </c>
      <c r="J27" s="3">
        <v>69.3</v>
      </c>
      <c r="K27" s="38">
        <v>70.2</v>
      </c>
      <c r="L27" s="41">
        <f t="shared" si="0"/>
        <v>67.1875</v>
      </c>
    </row>
    <row r="28" spans="2:12" ht="15.75" thickBot="1">
      <c r="B28" s="9">
        <v>19</v>
      </c>
      <c r="C28" s="5" t="s">
        <v>24</v>
      </c>
      <c r="D28" s="3">
        <v>62.8</v>
      </c>
      <c r="E28" s="6">
        <v>64.599999999999994</v>
      </c>
      <c r="F28" s="3">
        <v>70.400000000000006</v>
      </c>
      <c r="G28" s="3">
        <v>69.5</v>
      </c>
      <c r="H28" s="3">
        <v>70.2</v>
      </c>
      <c r="I28" s="3">
        <v>56.7</v>
      </c>
      <c r="J28" s="3">
        <v>69.7</v>
      </c>
      <c r="K28" s="38">
        <v>65.900000000000006</v>
      </c>
      <c r="L28" s="41">
        <f t="shared" si="0"/>
        <v>66.224999999999994</v>
      </c>
    </row>
    <row r="29" spans="2:12" ht="26.25" thickBot="1">
      <c r="B29" s="9">
        <v>20</v>
      </c>
      <c r="C29" s="5" t="s">
        <v>25</v>
      </c>
      <c r="D29" s="2">
        <v>75.3</v>
      </c>
      <c r="E29" s="2">
        <v>68.900000000000006</v>
      </c>
      <c r="F29" s="2">
        <v>58.9</v>
      </c>
      <c r="G29" s="3">
        <v>60.4</v>
      </c>
      <c r="H29" s="3">
        <v>67.099999999999994</v>
      </c>
      <c r="I29" s="3">
        <v>61.3</v>
      </c>
      <c r="J29" s="3">
        <v>67.599999999999994</v>
      </c>
      <c r="K29" s="38">
        <v>66.5</v>
      </c>
      <c r="L29" s="41">
        <f t="shared" si="0"/>
        <v>65.75</v>
      </c>
    </row>
    <row r="30" spans="2:12" ht="15.75" thickBot="1">
      <c r="B30" s="9">
        <v>21</v>
      </c>
      <c r="C30" s="5" t="s">
        <v>26</v>
      </c>
      <c r="D30" s="3">
        <v>64.599999999999994</v>
      </c>
      <c r="E30" s="3">
        <v>61.2</v>
      </c>
      <c r="F30" s="3">
        <v>70.2</v>
      </c>
      <c r="G30" s="3">
        <v>67.8</v>
      </c>
      <c r="H30" s="3">
        <v>66.900000000000006</v>
      </c>
      <c r="I30" s="6">
        <v>54.9</v>
      </c>
      <c r="J30" s="3">
        <v>55.5</v>
      </c>
      <c r="K30" s="38">
        <v>56.6</v>
      </c>
      <c r="L30" s="41">
        <f t="shared" si="0"/>
        <v>62.212500000000006</v>
      </c>
    </row>
    <row r="31" spans="2:12" ht="26.25" thickBot="1">
      <c r="B31" s="9">
        <v>22</v>
      </c>
      <c r="C31" s="5" t="s">
        <v>27</v>
      </c>
      <c r="D31" s="3">
        <v>70.099999999999994</v>
      </c>
      <c r="E31" s="3">
        <v>57.8</v>
      </c>
      <c r="F31" s="3">
        <v>72.099999999999994</v>
      </c>
      <c r="G31" s="3">
        <v>69.8</v>
      </c>
      <c r="H31" s="3">
        <v>70.2</v>
      </c>
      <c r="I31" s="6">
        <v>55.3</v>
      </c>
      <c r="J31" s="3">
        <v>56.4</v>
      </c>
      <c r="K31" s="38">
        <v>57.5</v>
      </c>
      <c r="L31" s="41">
        <f t="shared" si="0"/>
        <v>63.65</v>
      </c>
    </row>
    <row r="32" spans="2:12" ht="15.75" thickBot="1">
      <c r="B32" s="9">
        <v>23</v>
      </c>
      <c r="C32" s="5" t="s">
        <v>28</v>
      </c>
      <c r="D32" s="6">
        <v>74.400000000000006</v>
      </c>
      <c r="E32" s="3">
        <v>70.099999999999994</v>
      </c>
      <c r="F32" s="3">
        <v>68.400000000000006</v>
      </c>
      <c r="G32" s="3">
        <v>71.599999999999994</v>
      </c>
      <c r="H32" s="3">
        <v>69.8</v>
      </c>
      <c r="I32" s="6">
        <v>49.6</v>
      </c>
      <c r="J32" s="6">
        <v>49.2</v>
      </c>
      <c r="K32" s="38">
        <v>59.4</v>
      </c>
      <c r="L32" s="41">
        <f t="shared" si="0"/>
        <v>64.0625</v>
      </c>
    </row>
    <row r="33" spans="2:12" ht="15.75" thickBot="1">
      <c r="B33" s="9">
        <v>24</v>
      </c>
      <c r="C33" s="5" t="s">
        <v>29</v>
      </c>
      <c r="D33" s="6">
        <v>75.099999999999994</v>
      </c>
      <c r="E33" s="3">
        <v>69.8</v>
      </c>
      <c r="F33" s="3">
        <v>65.8</v>
      </c>
      <c r="G33" s="3">
        <v>62.8</v>
      </c>
      <c r="H33" s="3">
        <v>70.900000000000006</v>
      </c>
      <c r="I33" s="14">
        <v>52.3</v>
      </c>
      <c r="J33" s="3">
        <v>55.7</v>
      </c>
      <c r="K33" s="38">
        <v>57.3</v>
      </c>
      <c r="L33" s="41">
        <f t="shared" si="0"/>
        <v>63.712499999999999</v>
      </c>
    </row>
    <row r="34" spans="2:12" ht="15.75" thickBot="1">
      <c r="B34" s="9">
        <v>25</v>
      </c>
      <c r="C34" s="5" t="s">
        <v>30</v>
      </c>
      <c r="D34" s="3">
        <v>70.900000000000006</v>
      </c>
      <c r="E34" s="3">
        <v>74.2</v>
      </c>
      <c r="F34" s="3">
        <v>73.599999999999994</v>
      </c>
      <c r="G34" s="3">
        <v>66.7</v>
      </c>
      <c r="H34" s="3">
        <v>71.5</v>
      </c>
      <c r="I34" s="2">
        <v>62.3</v>
      </c>
      <c r="J34" s="3">
        <v>78.3</v>
      </c>
      <c r="K34" s="38">
        <v>80.400000000000006</v>
      </c>
      <c r="L34" s="41">
        <f t="shared" si="0"/>
        <v>72.237500000000011</v>
      </c>
    </row>
    <row r="35" spans="2:12" ht="26.25" thickBot="1">
      <c r="B35" s="9">
        <v>26</v>
      </c>
      <c r="C35" s="5" t="s">
        <v>31</v>
      </c>
      <c r="D35" s="3">
        <v>68.900000000000006</v>
      </c>
      <c r="E35" s="3">
        <v>70.8</v>
      </c>
      <c r="F35" s="3">
        <v>69.7</v>
      </c>
      <c r="G35" s="3">
        <v>68.8</v>
      </c>
      <c r="H35" s="3">
        <v>71.400000000000006</v>
      </c>
      <c r="I35" s="3">
        <v>73.400000000000006</v>
      </c>
      <c r="J35" s="3">
        <v>72.3</v>
      </c>
      <c r="K35" s="38">
        <v>70.5</v>
      </c>
      <c r="L35" s="41">
        <f t="shared" si="0"/>
        <v>70.724999999999994</v>
      </c>
    </row>
    <row r="36" spans="2:12" ht="16.5" thickBot="1">
      <c r="B36" s="68" t="s">
        <v>32</v>
      </c>
      <c r="C36" s="69"/>
      <c r="D36" s="69"/>
      <c r="E36" s="69"/>
      <c r="F36" s="69"/>
      <c r="G36" s="69"/>
      <c r="H36" s="69"/>
      <c r="I36" s="69"/>
      <c r="J36" s="69"/>
      <c r="K36" s="69"/>
      <c r="L36" s="41"/>
    </row>
    <row r="37" spans="2:12" ht="15.75" thickBot="1">
      <c r="B37" s="9">
        <v>27</v>
      </c>
      <c r="C37" s="5" t="s">
        <v>33</v>
      </c>
      <c r="D37" s="3">
        <v>54.3</v>
      </c>
      <c r="E37" s="3">
        <v>48.9</v>
      </c>
      <c r="F37" s="3">
        <v>70.5</v>
      </c>
      <c r="G37" s="14">
        <v>49.5</v>
      </c>
      <c r="H37" s="3">
        <v>69.8</v>
      </c>
      <c r="I37" s="3">
        <v>54.7</v>
      </c>
      <c r="J37" s="6">
        <v>45.8</v>
      </c>
      <c r="K37" s="37">
        <v>52.6</v>
      </c>
      <c r="L37" s="41">
        <f t="shared" si="0"/>
        <v>55.762500000000003</v>
      </c>
    </row>
    <row r="38" spans="2:12" ht="26.25" thickBot="1">
      <c r="B38" s="9">
        <v>28</v>
      </c>
      <c r="C38" s="5" t="s">
        <v>34</v>
      </c>
      <c r="D38" s="3">
        <v>70.599999999999994</v>
      </c>
      <c r="E38" s="3">
        <v>71.2</v>
      </c>
      <c r="F38" s="3">
        <v>69.8</v>
      </c>
      <c r="G38" s="2">
        <v>60.2</v>
      </c>
      <c r="H38" s="3">
        <v>72.5</v>
      </c>
      <c r="I38" s="3">
        <v>53.6</v>
      </c>
      <c r="J38" s="3">
        <v>55.7</v>
      </c>
      <c r="K38" s="39">
        <v>45.7</v>
      </c>
      <c r="L38" s="41">
        <f t="shared" si="0"/>
        <v>62.412500000000001</v>
      </c>
    </row>
    <row r="39" spans="2:12" ht="15.75" thickBot="1">
      <c r="B39" s="9">
        <v>29</v>
      </c>
      <c r="C39" s="5" t="s">
        <v>35</v>
      </c>
      <c r="D39" s="3">
        <v>59.8</v>
      </c>
      <c r="E39" s="3">
        <v>57.6</v>
      </c>
      <c r="F39" s="3">
        <v>70.099999999999994</v>
      </c>
      <c r="G39" s="2">
        <v>68.400000000000006</v>
      </c>
      <c r="H39" s="3">
        <v>62.5</v>
      </c>
      <c r="I39" s="3">
        <v>70.2</v>
      </c>
      <c r="J39" s="3">
        <v>52.8</v>
      </c>
      <c r="K39" s="38">
        <v>60.2</v>
      </c>
      <c r="L39" s="41">
        <f t="shared" si="0"/>
        <v>62.699999999999996</v>
      </c>
    </row>
    <row r="40" spans="2:12" ht="27" thickBot="1">
      <c r="B40" s="9">
        <v>30</v>
      </c>
      <c r="C40" s="7" t="s">
        <v>36</v>
      </c>
      <c r="D40" s="3">
        <v>68.2</v>
      </c>
      <c r="E40" s="3">
        <v>70.8</v>
      </c>
      <c r="F40" s="3">
        <v>71.599999999999994</v>
      </c>
      <c r="G40" s="3">
        <v>69.400000000000006</v>
      </c>
      <c r="H40" s="3">
        <v>74.599999999999994</v>
      </c>
      <c r="I40" s="3">
        <v>54.2</v>
      </c>
      <c r="J40" s="3">
        <v>53.6</v>
      </c>
      <c r="K40" s="38">
        <v>54.9</v>
      </c>
      <c r="L40" s="41">
        <f t="shared" si="0"/>
        <v>64.662500000000009</v>
      </c>
    </row>
    <row r="41" spans="2:12" ht="15.75" thickBot="1">
      <c r="B41" s="9">
        <v>31</v>
      </c>
      <c r="C41" s="5" t="s">
        <v>37</v>
      </c>
      <c r="D41" s="3">
        <v>52.8</v>
      </c>
      <c r="E41" s="3">
        <v>58.6</v>
      </c>
      <c r="F41" s="3">
        <v>56.7</v>
      </c>
      <c r="G41" s="3">
        <v>64.5</v>
      </c>
      <c r="H41" s="3">
        <v>68.2</v>
      </c>
      <c r="I41" s="3">
        <v>60.2</v>
      </c>
      <c r="J41" s="3">
        <v>52.4</v>
      </c>
      <c r="K41" s="37">
        <v>58.3</v>
      </c>
      <c r="L41" s="41">
        <f t="shared" si="0"/>
        <v>58.962499999999999</v>
      </c>
    </row>
    <row r="42" spans="2:12" ht="16.5" thickBot="1">
      <c r="B42" s="68" t="s">
        <v>38</v>
      </c>
      <c r="C42" s="69"/>
      <c r="D42" s="69"/>
      <c r="E42" s="69"/>
      <c r="F42" s="69"/>
      <c r="G42" s="69"/>
      <c r="H42" s="69"/>
      <c r="I42" s="69"/>
      <c r="J42" s="69"/>
      <c r="K42" s="69"/>
      <c r="L42" s="41"/>
    </row>
    <row r="43" spans="2:12" ht="39" thickBot="1">
      <c r="B43" s="9">
        <v>32</v>
      </c>
      <c r="C43" s="5" t="s">
        <v>39</v>
      </c>
      <c r="D43" s="3">
        <v>84.1</v>
      </c>
      <c r="E43" s="6">
        <v>73.599999999999994</v>
      </c>
      <c r="F43" s="3">
        <v>79.2</v>
      </c>
      <c r="G43" s="2">
        <v>77.2</v>
      </c>
      <c r="H43" s="3">
        <v>76.3</v>
      </c>
      <c r="I43" s="3">
        <v>75.400000000000006</v>
      </c>
      <c r="J43" s="6">
        <v>74.900000000000006</v>
      </c>
      <c r="K43" s="39">
        <v>74.900000000000006</v>
      </c>
      <c r="L43" s="41">
        <f t="shared" si="0"/>
        <v>76.949999999999989</v>
      </c>
    </row>
    <row r="44" spans="2:12" ht="44.25" customHeight="1" thickBot="1">
      <c r="B44" s="9">
        <v>33</v>
      </c>
      <c r="C44" s="5" t="s">
        <v>40</v>
      </c>
      <c r="D44" s="3">
        <v>76.7</v>
      </c>
      <c r="E44" s="6">
        <v>77.599999999999994</v>
      </c>
      <c r="F44" s="3">
        <v>80.5</v>
      </c>
      <c r="G44" s="2">
        <v>78.599999999999994</v>
      </c>
      <c r="H44" s="3">
        <v>79.5</v>
      </c>
      <c r="I44" s="3">
        <v>75.599999999999994</v>
      </c>
      <c r="J44" s="6">
        <v>74.8</v>
      </c>
      <c r="K44" s="38">
        <v>75.5</v>
      </c>
      <c r="L44" s="41">
        <f t="shared" si="0"/>
        <v>77.349999999999994</v>
      </c>
    </row>
    <row r="45" spans="2:12" ht="51.75" thickBot="1">
      <c r="B45" s="9">
        <v>34</v>
      </c>
      <c r="C45" s="5" t="s">
        <v>41</v>
      </c>
      <c r="D45" s="6">
        <v>75.8</v>
      </c>
      <c r="E45" s="3">
        <v>77.5</v>
      </c>
      <c r="F45" s="6">
        <v>76.3</v>
      </c>
      <c r="G45" s="6">
        <v>75.099999999999994</v>
      </c>
      <c r="H45" s="3">
        <v>80.3</v>
      </c>
      <c r="I45" s="3">
        <v>75.2</v>
      </c>
      <c r="J45" s="3">
        <v>75.900000000000006</v>
      </c>
      <c r="K45" s="38">
        <v>76.2</v>
      </c>
      <c r="L45" s="41">
        <f t="shared" si="0"/>
        <v>76.537500000000009</v>
      </c>
    </row>
    <row r="46" spans="2:12" ht="45.75" thickBot="1">
      <c r="B46" s="9">
        <v>35</v>
      </c>
      <c r="C46" s="8" t="s">
        <v>42</v>
      </c>
      <c r="D46" s="6">
        <v>78.900000000000006</v>
      </c>
      <c r="E46" s="3">
        <v>78.2</v>
      </c>
      <c r="F46" s="6">
        <v>80.599999999999994</v>
      </c>
      <c r="G46" s="6">
        <v>76.8</v>
      </c>
      <c r="H46" s="3">
        <v>81.2</v>
      </c>
      <c r="I46" s="3">
        <v>75.599999999999994</v>
      </c>
      <c r="J46" s="3">
        <v>76.3</v>
      </c>
      <c r="K46" s="38">
        <v>76.400000000000006</v>
      </c>
      <c r="L46" s="41">
        <f t="shared" si="0"/>
        <v>77.999999999999986</v>
      </c>
    </row>
    <row r="47" spans="2:12" ht="26.25" thickBot="1">
      <c r="B47" s="9">
        <v>36</v>
      </c>
      <c r="C47" s="5" t="s">
        <v>43</v>
      </c>
      <c r="D47" s="3">
        <v>75.900000000000006</v>
      </c>
      <c r="E47" s="3">
        <v>80.8</v>
      </c>
      <c r="F47" s="6">
        <v>78.400000000000006</v>
      </c>
      <c r="G47" s="3">
        <v>78.2</v>
      </c>
      <c r="H47" s="14">
        <v>78.599999999999994</v>
      </c>
      <c r="I47" s="3">
        <v>75.400000000000006</v>
      </c>
      <c r="J47" s="6">
        <v>74.8</v>
      </c>
      <c r="K47" s="39">
        <v>74.7</v>
      </c>
      <c r="L47" s="41">
        <f t="shared" si="0"/>
        <v>77.099999999999994</v>
      </c>
    </row>
  </sheetData>
  <mergeCells count="6">
    <mergeCell ref="B8:K8"/>
    <mergeCell ref="B36:K36"/>
    <mergeCell ref="B42:K42"/>
    <mergeCell ref="B6:B7"/>
    <mergeCell ref="B25:K25"/>
    <mergeCell ref="D6:L6"/>
  </mergeCells>
  <hyperlinks>
    <hyperlink ref="C46" r:id="rId1" display="javascript:window.parent.location.href=%22https://plus.google.com/108757074642978819018/about?gl=US&amp;hl=en&amp;ved=0CAkQ2QY&amp;sa=X&amp;ei=Hkc-U6ysJoPK8QWNxoA4%2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Mar 16</vt:lpstr>
      <vt:lpstr>Apr 16</vt:lpstr>
      <vt:lpstr>May 16</vt:lpstr>
      <vt:lpstr>Jun 16</vt:lpstr>
      <vt:lpstr>Jul 16</vt:lpstr>
      <vt:lpstr>Aug 16</vt:lpstr>
      <vt:lpstr>Sep 16</vt:lpstr>
      <vt:lpstr>Oct 16</vt:lpstr>
      <vt:lpstr>Nov 16</vt:lpstr>
      <vt:lpstr>Dec 16</vt:lpstr>
      <vt:lpstr>Jan 17</vt:lpstr>
      <vt:lpstr>Feb 17</vt:lpstr>
      <vt:lpstr>Mar 17</vt:lpstr>
      <vt:lpstr>Yearly Average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2018-04-27T03:26:33Z</dcterms:modified>
</cp:coreProperties>
</file>