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bhishek\Downloads\Dashboard Project\"/>
    </mc:Choice>
  </mc:AlternateContent>
  <xr:revisionPtr revIDLastSave="0" documentId="13_ncr:1_{00DAC458-A22B-4960-A3C9-D60A5BEB2F6F}" xr6:coauthVersionLast="47" xr6:coauthVersionMax="47" xr10:uidLastSave="{00000000-0000-0000-0000-000000000000}"/>
  <bookViews>
    <workbookView xWindow="-120" yWindow="-120" windowWidth="29040" windowHeight="15720" activeTab="1" xr2:uid="{1A5D920F-E574-4751-9CBE-95C290AF1C2A}"/>
  </bookViews>
  <sheets>
    <sheet name="Pivot Report" sheetId="1" r:id="rId1"/>
    <sheet name="Dashboard" sheetId="2" r:id="rId2"/>
    <sheet name="Daily ER no of Patient" sheetId="3" r:id="rId3"/>
    <sheet name="Average wait time daily trend" sheetId="4" r:id="rId4"/>
    <sheet name="Satisfaction Score daily trend" sheetId="5" r:id="rId5"/>
  </sheets>
  <definedNames>
    <definedName name="Slicer_Date__Month">#N/A</definedName>
    <definedName name="Slicer_Date__Year">#N/A</definedName>
  </definedNames>
  <calcPr calcId="191029"/>
  <pivotCaches>
    <pivotCache cacheId="735" r:id="rId6"/>
    <pivotCache cacheId="738" r:id="rId7"/>
    <pivotCache cacheId="741" r:id="rId8"/>
    <pivotCache cacheId="744" r:id="rId9"/>
    <pivotCache cacheId="747" r:id="rId10"/>
    <pivotCache cacheId="750" r:id="rId11"/>
    <pivotCache cacheId="753" r:id="rId12"/>
    <pivotCache cacheId="756" r:id="rId13"/>
    <pivotCache cacheId="759" r:id="rId14"/>
    <pivotCache cacheId="762" r:id="rId15"/>
    <pivotCache cacheId="765" r:id="rId16"/>
    <pivotCache cacheId="76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_room data_edd6ffef-b711-42e6-b8cd-e609e2474216" name="Hospital_room data" connection="Query - Hospital_room data"/>
          <x15:modelTable id="Calender_Table_9eaab318-06fd-40f7-a51d-f471dfba4c60" name="Calender_Table" connection="Query - Calender_Table"/>
        </x15:modelTables>
        <x15:modelRelationships>
          <x15:modelRelationship fromTable="Hospital_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48" i="1" l="1"/>
  <c r="F48" i="1"/>
  <c r="E47" i="1"/>
  <c r="F47" i="1"/>
  <c r="D47" i="1"/>
  <c r="D4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45A237-CC53-4157-891D-B99669B99612}" name="Query - Calender_Table" description="Connection to the 'Calender_Table' query in the workbook." type="100" refreshedVersion="8" minRefreshableVersion="5">
    <extLst>
      <ext xmlns:x15="http://schemas.microsoft.com/office/spreadsheetml/2010/11/main" uri="{DE250136-89BD-433C-8126-D09CA5730AF9}">
        <x15:connection id="f28ac934-e6b8-43a4-820d-985e4476205f">
          <x15:oledbPr connection="Provider=Microsoft.Mashup.OleDb.1;Data Source=$Workbook$;Location=Calender_Table;Extended Properties=&quot;&quot;">
            <x15:dbTables>
              <x15:dbTable name="Calender_Table"/>
            </x15:dbTables>
          </x15:oledbPr>
        </x15:connection>
      </ext>
    </extLst>
  </connection>
  <connection id="2" xr16:uid="{87E5D0F9-3A77-490F-94F1-9D50779AA9F4}" name="Query - Hospital_room data" description="Connection to the 'Hospital_room data' query in the workbook." type="100" refreshedVersion="8" minRefreshableVersion="5">
    <extLst>
      <ext xmlns:x15="http://schemas.microsoft.com/office/spreadsheetml/2010/11/main" uri="{DE250136-89BD-433C-8126-D09CA5730AF9}">
        <x15:connection id="3808a912-6073-47ed-95e2-dd0b426d5ea1"/>
      </ext>
    </extLst>
  </connection>
  <connection id="3" xr16:uid="{231B7BE0-87ED-43B3-BE8B-E56DA153279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<sst xmlns="http://schemas.openxmlformats.org/spreadsheetml/2006/main" count="152" uniqueCount="74">
  <si>
    <t>Count of Patient Id</t>
  </si>
  <si>
    <t>no of Petient</t>
  </si>
  <si>
    <t>Average of Patient Waittime</t>
  </si>
  <si>
    <t>Average of Patient Satisfaction Score</t>
  </si>
  <si>
    <t>Row Labels</t>
  </si>
  <si>
    <t>Grand Total</t>
  </si>
  <si>
    <t>2024</t>
  </si>
  <si>
    <t>daily trends no of patients</t>
  </si>
  <si>
    <t>average wait time</t>
  </si>
  <si>
    <t>Satisfaction daily trends</t>
  </si>
  <si>
    <t>Admitted</t>
  </si>
  <si>
    <t>Not Admitted</t>
  </si>
  <si>
    <t>Count of Patient Admission Flag</t>
  </si>
  <si>
    <t>Count of Patient Admission Flag2</t>
  </si>
  <si>
    <t>Admisssion Status</t>
  </si>
  <si>
    <t>No. of Patients</t>
  </si>
  <si>
    <t>% Status</t>
  </si>
  <si>
    <t>0-09</t>
  </si>
  <si>
    <t>10-19</t>
  </si>
  <si>
    <t>20-29</t>
  </si>
  <si>
    <t>30-39</t>
  </si>
  <si>
    <t>40-49</t>
  </si>
  <si>
    <t>50-59</t>
  </si>
  <si>
    <t>60-69</t>
  </si>
  <si>
    <t>70-79</t>
  </si>
  <si>
    <t>Count of Age Group</t>
  </si>
  <si>
    <t>Age groupwise analysis</t>
  </si>
  <si>
    <t>Delay</t>
  </si>
  <si>
    <t>Ontime</t>
  </si>
  <si>
    <t>Count of Patient attend status</t>
  </si>
  <si>
    <t>Attended Status</t>
  </si>
  <si>
    <t>Female</t>
  </si>
  <si>
    <t>Male</t>
  </si>
  <si>
    <t>Count of Patient Gender</t>
  </si>
  <si>
    <t>Gender wise</t>
  </si>
  <si>
    <t>Cardiology</t>
  </si>
  <si>
    <t>Gastroenterology</t>
  </si>
  <si>
    <t>General Practice</t>
  </si>
  <si>
    <t>Neurology</t>
  </si>
  <si>
    <t>None</t>
  </si>
  <si>
    <t>Orthopedics</t>
  </si>
  <si>
    <t>Physiotherapy</t>
  </si>
  <si>
    <t>Renal</t>
  </si>
  <si>
    <t>Count of Department Referral</t>
  </si>
  <si>
    <t>1-Sep</t>
  </si>
  <si>
    <t>2-Sep</t>
  </si>
  <si>
    <t>3-Sep</t>
  </si>
  <si>
    <t>4-Sep</t>
  </si>
  <si>
    <t>5-Sep</t>
  </si>
  <si>
    <t>6-Sep</t>
  </si>
  <si>
    <t>7-Sep</t>
  </si>
  <si>
    <t>8-Sep</t>
  </si>
  <si>
    <t>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</si>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</sst>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sz val="11"/>
      <color rgb="FFFFFFFF"/>
      <name val="Aptos Narrow"/>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3" tint="0.49998474074526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10" fontId="0" fillId="0" borderId="0" xfId="0" applyNumberFormat="1"/>
    <xf numFmtId="0" fontId="0" fillId="2" borderId="0" xfId="0" applyFill="1"/>
    <xf numFmtId="0" fontId="0" fillId="3" borderId="0" xfId="0" applyFill="1"/>
    <xf numFmtId="0" fontId="2" fillId="3" borderId="0" xfId="0" applyFont="1" applyFill="1" applyAlignment="1">
      <alignment horizontal="center"/>
    </xf>
    <xf numFmtId="0" fontId="0" fillId="2" borderId="0" xfId="0" applyFill="1" applyAlignment="1">
      <alignment horizontal="center"/>
    </xf>
    <xf numFmtId="9" fontId="0" fillId="2" borderId="0" xfId="1" applyFont="1" applyFill="1" applyAlignment="1">
      <alignment horizontal="center"/>
    </xf>
    <xf numFmtId="0" fontId="0" fillId="0" borderId="0" xfId="0" applyNumberFormat="1"/>
  </cellXfs>
  <cellStyles count="2">
    <cellStyle name="Normal" xfId="0" builtinId="0"/>
    <cellStyle name="Percent" xfId="1" builtinId="5"/>
  </cellStyles>
  <dxfs count="332">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2" formatCode="0.00"/>
    </dxf>
    <dxf>
      <numFmt numFmtId="1" formatCode="0"/>
    </dxf>
    <dxf>
      <numFmt numFmtId="2" formatCode="0.00"/>
    </dxf>
    <dxf>
      <numFmt numFmtId="2" formatCode="0.00"/>
    </dxf>
    <dxf>
      <numFmt numFmtId="14" formatCode="0.00%"/>
    </dxf>
    <dxf>
      <numFmt numFmtId="1" formatCode="0"/>
    </dxf>
    <dxf>
      <numFmt numFmtId="2" formatCode="0.00"/>
    </dxf>
    <dxf>
      <numFmt numFmtId="2" formatCode="0.00"/>
    </dxf>
    <dxf>
      <numFmt numFmtId="1" formatCode="0"/>
    </dxf>
    <dxf>
      <numFmt numFmtId="2" formatCode="0.00"/>
    </dxf>
    <dxf>
      <numFmt numFmtId="2" formatCode="0.00"/>
    </dxf>
    <dxf>
      <numFmt numFmtId="2" formatCode="0.00"/>
    </dxf>
    <dxf>
      <font>
        <b/>
        <color theme="1"/>
      </font>
      <border>
        <bottom style="thin">
          <color theme="4"/>
        </bottom>
        <vertical/>
        <horizontal/>
      </border>
    </dxf>
    <dxf>
      <font>
        <b/>
        <i val="0"/>
        <sz val="10"/>
        <color theme="3" tint="0.24994659260841701"/>
      </font>
      <fill>
        <patternFill patternType="solid">
          <fgColor auto="1"/>
          <bgColor theme="3" tint="0.499984740745262"/>
        </patternFill>
      </fill>
      <border diagonalUp="0" diagonalDown="0">
        <left/>
        <right/>
        <top/>
        <bottom/>
        <vertical/>
        <horizontal/>
      </border>
    </dxf>
  </dxfs>
  <tableStyles count="1" defaultTableStyle="TableStyleMedium2" defaultPivotStyle="PivotStyleLight16">
    <tableStyle name="My Style" pivot="0" table="0" count="10" xr9:uid="{E2193C7B-EED3-4719-BDD9-01B6DE3EC10C}">
      <tableStyleElement type="wholeTable" dxfId="331"/>
      <tableStyleElement type="headerRow" dxfId="330"/>
    </tableStyle>
  </tableStyles>
  <colors>
    <mruColors>
      <color rgb="FFFFFFFF"/>
      <color rgb="FF0066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07/relationships/slicerCache" Target="slicerCaches/slicer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Report!PivotTable7</c:name>
    <c:fmtId val="0"/>
  </c:pivotSource>
  <c:chart>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1.6526440171074235E-2"/>
              <c:y val="1.720433603454947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CB63186-60C9-4026-8ED2-FF0FB38ADF89}" type="CELLRANGE">
                  <a:rPr lang="en-US"/>
                  <a:pPr>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tx2">
              <a:lumMod val="75000"/>
              <a:lumOff val="25000"/>
            </a:schemeClr>
          </a:solidFill>
          <a:ln>
            <a:noFill/>
          </a:ln>
          <a:effectLst/>
        </c:spPr>
        <c:dLbl>
          <c:idx val="0"/>
          <c:layout>
            <c:manualLayout>
              <c:x val="5.4793947569302837E-4"/>
              <c:y val="-1.720433603454955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59C7A78-8B6C-4BDC-916D-CE0AC444BD52}" type="CELLRANGE">
                  <a:rPr lang="en-US"/>
                  <a:pPr>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manualLayout>
          <c:layoutTarget val="inner"/>
          <c:xMode val="edge"/>
          <c:yMode val="edge"/>
          <c:x val="0.32983835353914093"/>
          <c:y val="0.18924769638004513"/>
          <c:w val="0.50084947714868977"/>
          <c:h val="0.62150460723990975"/>
        </c:manualLayout>
      </c:layout>
      <c:barChart>
        <c:barDir val="bar"/>
        <c:grouping val="clustered"/>
        <c:varyColors val="0"/>
        <c:ser>
          <c:idx val="0"/>
          <c:order val="0"/>
          <c:tx>
            <c:strRef>
              <c:f>'Pivot Report'!$C$40:$C$41</c:f>
              <c:strCache>
                <c:ptCount val="1"/>
                <c:pt idx="0">
                  <c:v>Count of Patient Admission Flag</c:v>
                </c:pt>
              </c:strCache>
            </c:strRef>
          </c:tx>
          <c:spPr>
            <a:solidFill>
              <a:schemeClr val="accent1"/>
            </a:solidFill>
            <a:ln>
              <a:noFill/>
            </a:ln>
            <a:effectLst/>
          </c:spPr>
          <c:invertIfNegative val="0"/>
          <c:dPt>
            <c:idx val="0"/>
            <c:invertIfNegative val="0"/>
            <c:bubble3D val="0"/>
          </c:dPt>
          <c:dPt>
            <c:idx val="1"/>
            <c:invertIfNegative val="0"/>
            <c:bubble3D val="0"/>
            <c:spPr>
              <a:solidFill>
                <a:schemeClr val="tx2">
                  <a:lumMod val="75000"/>
                  <a:lumOff val="25000"/>
                </a:schemeClr>
              </a:solidFill>
              <a:ln>
                <a:noFill/>
              </a:ln>
              <a:effectLst/>
            </c:spPr>
          </c:dPt>
          <c:dLbls>
            <c:dLbl>
              <c:idx val="0"/>
              <c:layout>
                <c:manualLayout>
                  <c:x val="1.6526440171074235E-2"/>
                  <c:y val="1.7204336034549478E-2"/>
                </c:manualLayout>
              </c:layout>
              <c:tx>
                <c:rich>
                  <a:bodyPr/>
                  <a:lstStyle/>
                  <a:p>
                    <a:fld id="{9CB63186-60C9-4026-8ED2-FF0FB38ADF89}"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dLbl>
              <c:idx val="1"/>
              <c:layout>
                <c:manualLayout>
                  <c:x val="5.4793947569302837E-4"/>
                  <c:y val="-1.7204336034549558E-2"/>
                </c:manualLayout>
              </c:layout>
              <c:tx>
                <c:rich>
                  <a:bodyPr/>
                  <a:lstStyle/>
                  <a:p>
                    <a:fld id="{959C7A78-8B6C-4BDC-916D-CE0AC444BD5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 Report'!$C$40:$C$41</c:f>
              <c:strCache>
                <c:ptCount val="2"/>
                <c:pt idx="0">
                  <c:v>Admitted</c:v>
                </c:pt>
                <c:pt idx="1">
                  <c:v>Not Admitted</c:v>
                </c:pt>
              </c:strCache>
            </c:strRef>
          </c:cat>
          <c:val>
            <c:numRef>
              <c:f>'Pivot Report'!$C$40:$C$41</c:f>
              <c:numCache>
                <c:formatCode>0</c:formatCode>
                <c:ptCount val="2"/>
                <c:pt idx="0">
                  <c:v>236</c:v>
                </c:pt>
                <c:pt idx="1">
                  <c:v>230</c:v>
                </c:pt>
              </c:numCache>
            </c:numRef>
          </c:val>
          <c:extLst>
            <c:ext xmlns:c15="http://schemas.microsoft.com/office/drawing/2012/chart" uri="{02D57815-91ED-43cb-92C2-25804820EDAC}">
              <c15:datalabelsRange>
                <c15:f>'Pivot Report'!$C$40:$C$41</c15:f>
                <c15:dlblRangeCache>
                  <c:ptCount val="2"/>
                  <c:pt idx="0">
                    <c:v>50.64%</c:v>
                  </c:pt>
                  <c:pt idx="1">
                    <c:v>49.36%</c:v>
                  </c:pt>
                </c15:dlblRangeCache>
              </c15:datalabelsRange>
            </c:ext>
            <c:ext xmlns:c16="http://schemas.microsoft.com/office/drawing/2014/chart" uri="{C3380CC4-5D6E-409C-BE32-E72D297353CC}">
              <c16:uniqueId val="{00000008-6CA3-4F9E-930E-97371745CB72}"/>
            </c:ext>
          </c:extLst>
        </c:ser>
        <c:ser>
          <c:idx val="1"/>
          <c:order val="1"/>
          <c:tx>
            <c:strRef>
              <c:f>'Pivot Report'!$C$40:$C$41</c:f>
              <c:strCache>
                <c:ptCount val="1"/>
                <c:pt idx="0">
                  <c:v>Count of Patient Admission Flag2</c:v>
                </c:pt>
              </c:strCache>
            </c:strRef>
          </c:tx>
          <c:spPr>
            <a:solidFill>
              <a:schemeClr val="accent2"/>
            </a:solidFill>
            <a:ln>
              <a:noFill/>
            </a:ln>
            <a:effectLst/>
          </c:spPr>
          <c:invertIfNegative val="0"/>
          <c:cat>
            <c:strRef>
              <c:f>'Pivot Report'!$C$40:$C$41</c:f>
              <c:strCache>
                <c:ptCount val="2"/>
                <c:pt idx="0">
                  <c:v>Admitted</c:v>
                </c:pt>
                <c:pt idx="1">
                  <c:v>Not Admitted</c:v>
                </c:pt>
              </c:strCache>
            </c:strRef>
          </c:cat>
          <c:val>
            <c:numRef>
              <c:f>'Pivot Report'!$C$40:$C$41</c:f>
              <c:numCache>
                <c:formatCode>0.00%</c:formatCode>
                <c:ptCount val="2"/>
                <c:pt idx="0">
                  <c:v>0.50643776824034337</c:v>
                </c:pt>
                <c:pt idx="1">
                  <c:v>0.49356223175965663</c:v>
                </c:pt>
              </c:numCache>
            </c:numRef>
          </c:val>
          <c:extLst>
            <c:ext xmlns:c16="http://schemas.microsoft.com/office/drawing/2014/chart" uri="{C3380CC4-5D6E-409C-BE32-E72D297353CC}">
              <c16:uniqueId val="{00000009-6CA3-4F9E-930E-97371745CB72}"/>
            </c:ext>
          </c:extLst>
        </c:ser>
        <c:dLbls>
          <c:showLegendKey val="0"/>
          <c:showVal val="0"/>
          <c:showCatName val="0"/>
          <c:showSerName val="0"/>
          <c:showPercent val="0"/>
          <c:showBubbleSize val="0"/>
        </c:dLbls>
        <c:gapWidth val="100"/>
        <c:overlap val="-24"/>
        <c:axId val="232568639"/>
        <c:axId val="232573919"/>
      </c:barChart>
      <c:catAx>
        <c:axId val="232568639"/>
        <c:scaling>
          <c:orientation val="minMax"/>
        </c:scaling>
        <c:delete val="1"/>
        <c:axPos val="l"/>
        <c:numFmt formatCode="General" sourceLinked="1"/>
        <c:majorTickMark val="out"/>
        <c:minorTickMark val="none"/>
        <c:tickLblPos val="nextTo"/>
        <c:crossAx val="232573919"/>
        <c:crosses val="autoZero"/>
        <c:auto val="1"/>
        <c:lblAlgn val="ctr"/>
        <c:lblOffset val="100"/>
        <c:noMultiLvlLbl val="0"/>
      </c:catAx>
      <c:valAx>
        <c:axId val="232573919"/>
        <c:scaling>
          <c:orientation val="minMax"/>
        </c:scaling>
        <c:delete val="1"/>
        <c:axPos val="b"/>
        <c:numFmt formatCode="0" sourceLinked="1"/>
        <c:majorTickMark val="out"/>
        <c:minorTickMark val="none"/>
        <c:tickLblPos val="nextTo"/>
        <c:crossAx val="23256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92763643316556E-2"/>
          <c:y val="7.0976060549206216E-2"/>
          <c:w val="0.91061447271336693"/>
          <c:h val="0.71288307312769705"/>
        </c:manualLayout>
      </c:layout>
      <c:areaChart>
        <c:grouping val="standard"/>
        <c:varyColors val="0"/>
        <c:ser>
          <c:idx val="0"/>
          <c:order val="0"/>
          <c:tx>
            <c:strRef>
              <c:f>'Pivot Report'!$G$5</c:f>
              <c:strCache>
                <c:ptCount val="1"/>
                <c:pt idx="0">
                  <c:v>Total</c:v>
                </c:pt>
              </c:strCache>
            </c:strRef>
          </c:tx>
          <c:spPr>
            <a:solidFill>
              <a:schemeClr val="tx2">
                <a:lumMod val="75000"/>
                <a:lumOff val="25000"/>
              </a:schemeClr>
            </a:solidFill>
            <a:ln w="25400">
              <a:noFill/>
            </a:ln>
            <a:effectLst/>
          </c:spPr>
          <c:cat>
            <c:strRef>
              <c:f>'Pivot Report'!$F$6:$F$36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Report'!$G$6:$G$36</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3-B69D-49CD-BC53-EC6B74901A2C}"/>
            </c:ext>
          </c:extLst>
        </c:ser>
        <c:dLbls>
          <c:showLegendKey val="0"/>
          <c:showVal val="0"/>
          <c:showCatName val="0"/>
          <c:showSerName val="0"/>
          <c:showPercent val="0"/>
          <c:showBubbleSize val="0"/>
        </c:dLbls>
        <c:axId val="1181959215"/>
        <c:axId val="1181966415"/>
      </c:areaChart>
      <c:catAx>
        <c:axId val="1181959215"/>
        <c:scaling>
          <c:orientation val="minMax"/>
        </c:scaling>
        <c:delete val="1"/>
        <c:axPos val="b"/>
        <c:numFmt formatCode="General" sourceLinked="1"/>
        <c:majorTickMark val="none"/>
        <c:minorTickMark val="none"/>
        <c:tickLblPos val="nextTo"/>
        <c:crossAx val="1181966415"/>
        <c:crosses val="autoZero"/>
        <c:auto val="1"/>
        <c:lblAlgn val="ctr"/>
        <c:lblOffset val="100"/>
        <c:noMultiLvlLbl val="0"/>
      </c:catAx>
      <c:valAx>
        <c:axId val="1181966415"/>
        <c:scaling>
          <c:orientation val="minMax"/>
        </c:scaling>
        <c:delete val="1"/>
        <c:axPos val="l"/>
        <c:numFmt formatCode="General" sourceLinked="1"/>
        <c:majorTickMark val="out"/>
        <c:minorTickMark val="none"/>
        <c:tickLblPos val="nextTo"/>
        <c:crossAx val="1181959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Report'!$K$5</c:f>
              <c:strCache>
                <c:ptCount val="1"/>
                <c:pt idx="0">
                  <c:v>Total</c:v>
                </c:pt>
              </c:strCache>
            </c:strRef>
          </c:tx>
          <c:spPr>
            <a:solidFill>
              <a:schemeClr val="tx2">
                <a:lumMod val="75000"/>
                <a:lumOff val="25000"/>
              </a:schemeClr>
            </a:solidFill>
            <a:ln w="25400">
              <a:noFill/>
            </a:ln>
            <a:effectLst/>
          </c:spPr>
          <c:cat>
            <c:strRef>
              <c:f>'Pivot Report'!$J$6:$J$36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Report'!$K$6:$K$36</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3-59D7-4D88-BCFA-838831661047}"/>
            </c:ext>
          </c:extLst>
        </c:ser>
        <c:dLbls>
          <c:showLegendKey val="0"/>
          <c:showVal val="0"/>
          <c:showCatName val="0"/>
          <c:showSerName val="0"/>
          <c:showPercent val="0"/>
          <c:showBubbleSize val="0"/>
        </c:dLbls>
        <c:axId val="232496159"/>
        <c:axId val="232501919"/>
      </c:areaChart>
      <c:catAx>
        <c:axId val="232496159"/>
        <c:scaling>
          <c:orientation val="minMax"/>
        </c:scaling>
        <c:delete val="1"/>
        <c:axPos val="b"/>
        <c:numFmt formatCode="General" sourceLinked="1"/>
        <c:majorTickMark val="out"/>
        <c:minorTickMark val="none"/>
        <c:tickLblPos val="nextTo"/>
        <c:crossAx val="232501919"/>
        <c:crosses val="autoZero"/>
        <c:auto val="1"/>
        <c:lblAlgn val="ctr"/>
        <c:lblOffset val="100"/>
        <c:noMultiLvlLbl val="0"/>
      </c:catAx>
      <c:valAx>
        <c:axId val="232501919"/>
        <c:scaling>
          <c:orientation val="minMax"/>
        </c:scaling>
        <c:delete val="1"/>
        <c:axPos val="l"/>
        <c:numFmt formatCode="0.00" sourceLinked="1"/>
        <c:majorTickMark val="out"/>
        <c:minorTickMark val="none"/>
        <c:tickLblPos val="nextTo"/>
        <c:crossAx val="2324961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Report'!$P$5</c:f>
              <c:strCache>
                <c:ptCount val="1"/>
                <c:pt idx="0">
                  <c:v>Total</c:v>
                </c:pt>
              </c:strCache>
            </c:strRef>
          </c:tx>
          <c:spPr>
            <a:solidFill>
              <a:schemeClr val="tx2">
                <a:lumMod val="75000"/>
                <a:lumOff val="25000"/>
              </a:schemeClr>
            </a:solidFill>
            <a:ln w="25400">
              <a:noFill/>
            </a:ln>
            <a:effectLst/>
          </c:spPr>
          <c:cat>
            <c:strRef>
              <c:f>'Pivot Report'!$O$6:$O$35</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 Report'!$P$6:$P$35</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3-6279-4BD1-BE3B-387CE06FD66F}"/>
            </c:ext>
          </c:extLst>
        </c:ser>
        <c:dLbls>
          <c:showLegendKey val="0"/>
          <c:showVal val="0"/>
          <c:showCatName val="0"/>
          <c:showSerName val="0"/>
          <c:showPercent val="0"/>
          <c:showBubbleSize val="0"/>
        </c:dLbls>
        <c:axId val="232519199"/>
        <c:axId val="232539839"/>
      </c:areaChart>
      <c:catAx>
        <c:axId val="232519199"/>
        <c:scaling>
          <c:orientation val="minMax"/>
        </c:scaling>
        <c:delete val="1"/>
        <c:axPos val="b"/>
        <c:numFmt formatCode="General" sourceLinked="1"/>
        <c:majorTickMark val="out"/>
        <c:minorTickMark val="none"/>
        <c:tickLblPos val="nextTo"/>
        <c:crossAx val="232539839"/>
        <c:crosses val="autoZero"/>
        <c:auto val="1"/>
        <c:lblAlgn val="ctr"/>
        <c:lblOffset val="100"/>
        <c:noMultiLvlLbl val="0"/>
      </c:catAx>
      <c:valAx>
        <c:axId val="232539839"/>
        <c:scaling>
          <c:orientation val="minMax"/>
        </c:scaling>
        <c:delete val="1"/>
        <c:axPos val="l"/>
        <c:numFmt formatCode="0.00" sourceLinked="1"/>
        <c:majorTickMark val="none"/>
        <c:minorTickMark val="none"/>
        <c:tickLblPos val="nextTo"/>
        <c:crossAx val="2325191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Report'!$E$55</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Report'!$D$56:$D$64</c:f>
              <c:strCache>
                <c:ptCount val="8"/>
                <c:pt idx="0">
                  <c:v>0-09</c:v>
                </c:pt>
                <c:pt idx="1">
                  <c:v>10-19</c:v>
                </c:pt>
                <c:pt idx="2">
                  <c:v>20-29</c:v>
                </c:pt>
                <c:pt idx="3">
                  <c:v>30-39</c:v>
                </c:pt>
                <c:pt idx="4">
                  <c:v>40-49</c:v>
                </c:pt>
                <c:pt idx="5">
                  <c:v>50-59</c:v>
                </c:pt>
                <c:pt idx="6">
                  <c:v>60-69</c:v>
                </c:pt>
                <c:pt idx="7">
                  <c:v>70-79</c:v>
                </c:pt>
              </c:strCache>
            </c:strRef>
          </c:cat>
          <c:val>
            <c:numRef>
              <c:f>'Pivot Report'!$E$56:$E$64</c:f>
              <c:numCache>
                <c:formatCode>0</c:formatCode>
                <c:ptCount val="8"/>
                <c:pt idx="0">
                  <c:v>58</c:v>
                </c:pt>
                <c:pt idx="1">
                  <c:v>61</c:v>
                </c:pt>
                <c:pt idx="2">
                  <c:v>64</c:v>
                </c:pt>
                <c:pt idx="3">
                  <c:v>64</c:v>
                </c:pt>
                <c:pt idx="4">
                  <c:v>65</c:v>
                </c:pt>
                <c:pt idx="5">
                  <c:v>52</c:v>
                </c:pt>
                <c:pt idx="6">
                  <c:v>57</c:v>
                </c:pt>
                <c:pt idx="7">
                  <c:v>45</c:v>
                </c:pt>
              </c:numCache>
            </c:numRef>
          </c:val>
          <c:extLst>
            <c:ext xmlns:c16="http://schemas.microsoft.com/office/drawing/2014/chart" uri="{C3380CC4-5D6E-409C-BE32-E72D297353CC}">
              <c16:uniqueId val="{00000003-5697-4A79-89D7-E4B54E745B8A}"/>
            </c:ext>
          </c:extLst>
        </c:ser>
        <c:dLbls>
          <c:showLegendKey val="0"/>
          <c:showVal val="0"/>
          <c:showCatName val="0"/>
          <c:showSerName val="0"/>
          <c:showPercent val="0"/>
          <c:showBubbleSize val="0"/>
        </c:dLbls>
        <c:gapWidth val="219"/>
        <c:overlap val="-27"/>
        <c:axId val="286738399"/>
        <c:axId val="286739359"/>
      </c:barChart>
      <c:catAx>
        <c:axId val="28673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739359"/>
        <c:crosses val="autoZero"/>
        <c:auto val="1"/>
        <c:lblAlgn val="ctr"/>
        <c:lblOffset val="100"/>
        <c:noMultiLvlLbl val="0"/>
      </c:catAx>
      <c:valAx>
        <c:axId val="286739359"/>
        <c:scaling>
          <c:orientation val="minMax"/>
        </c:scaling>
        <c:delete val="1"/>
        <c:axPos val="l"/>
        <c:numFmt formatCode="0" sourceLinked="1"/>
        <c:majorTickMark val="none"/>
        <c:minorTickMark val="none"/>
        <c:tickLblPos val="nextTo"/>
        <c:crossAx val="286738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Report!PivotTable9</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c:spPr>
      </c:pivotFmt>
      <c:pivotFmt>
        <c:idx val="6"/>
        <c:spPr>
          <a:solidFill>
            <a:schemeClr val="accent2"/>
          </a:solidFill>
          <a:ln>
            <a:noFill/>
          </a:ln>
          <a:effectLst/>
        </c:spPr>
      </c:pivotFmt>
    </c:pivotFmts>
    <c:plotArea>
      <c:layout/>
      <c:pieChart>
        <c:varyColors val="1"/>
        <c:ser>
          <c:idx val="0"/>
          <c:order val="0"/>
          <c:tx>
            <c:strRef>
              <c:f>'Pivot Report'!$E$68</c:f>
              <c:strCache>
                <c:ptCount val="1"/>
                <c:pt idx="0">
                  <c:v>Total</c:v>
                </c:pt>
              </c:strCache>
            </c:strRef>
          </c:tx>
          <c:spPr>
            <a:solidFill>
              <a:schemeClr val="tx2">
                <a:lumMod val="75000"/>
                <a:lumOff val="25000"/>
              </a:schemeClr>
            </a:solidFill>
          </c:spPr>
          <c:dPt>
            <c:idx val="0"/>
            <c:bubble3D val="0"/>
            <c:spPr>
              <a:solidFill>
                <a:schemeClr val="tx2">
                  <a:lumMod val="75000"/>
                  <a:lumOff val="25000"/>
                </a:schemeClr>
              </a:solidFill>
              <a:ln>
                <a:noFill/>
              </a:ln>
              <a:effectLst/>
            </c:spPr>
          </c:dPt>
          <c:dPt>
            <c:idx val="1"/>
            <c:bubble3D val="0"/>
            <c:spPr>
              <a:solidFill>
                <a:schemeClr val="accent2"/>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Report'!$D$69:$D$71</c:f>
              <c:strCache>
                <c:ptCount val="2"/>
                <c:pt idx="0">
                  <c:v>Delay</c:v>
                </c:pt>
                <c:pt idx="1">
                  <c:v>Ontime</c:v>
                </c:pt>
              </c:strCache>
            </c:strRef>
          </c:cat>
          <c:val>
            <c:numRef>
              <c:f>'Pivot Report'!$E$69:$E$71</c:f>
              <c:numCache>
                <c:formatCode>0</c:formatCode>
                <c:ptCount val="2"/>
                <c:pt idx="0">
                  <c:v>278</c:v>
                </c:pt>
                <c:pt idx="1">
                  <c:v>188</c:v>
                </c:pt>
              </c:numCache>
            </c:numRef>
          </c:val>
          <c:extLst>
            <c:ext xmlns:c16="http://schemas.microsoft.com/office/drawing/2014/chart" uri="{C3380CC4-5D6E-409C-BE32-E72D297353CC}">
              <c16:uniqueId val="{00000007-8991-41CD-9B1D-8EC2F2B55E9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Report!PivotTable11</c:name>
    <c:fmtId val="1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'Pivot Report'!$E$74</c:f>
              <c:strCache>
                <c:ptCount val="1"/>
                <c:pt idx="0">
                  <c:v>Total</c:v>
                </c:pt>
              </c:strCache>
            </c:strRef>
          </c:tx>
          <c:dPt>
            <c:idx val="0"/>
            <c:bubble3D val="0"/>
            <c:spPr>
              <a:solidFill>
                <a:schemeClr val="tx2">
                  <a:lumMod val="75000"/>
                  <a:lumOff val="25000"/>
                </a:schemeClr>
              </a:soli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Report'!$D$75:$D$77</c:f>
              <c:strCache>
                <c:ptCount val="2"/>
                <c:pt idx="0">
                  <c:v>Female</c:v>
                </c:pt>
                <c:pt idx="1">
                  <c:v>Male</c:v>
                </c:pt>
              </c:strCache>
            </c:strRef>
          </c:cat>
          <c:val>
            <c:numRef>
              <c:f>'Pivot Report'!$E$75:$E$77</c:f>
              <c:numCache>
                <c:formatCode>0.00</c:formatCode>
                <c:ptCount val="2"/>
                <c:pt idx="0">
                  <c:v>237</c:v>
                </c:pt>
                <c:pt idx="1">
                  <c:v>229</c:v>
                </c:pt>
              </c:numCache>
            </c:numRef>
          </c:val>
          <c:extLst>
            <c:ext xmlns:c16="http://schemas.microsoft.com/office/drawing/2014/chart" uri="{C3380CC4-5D6E-409C-BE32-E72D297353CC}">
              <c16:uniqueId val="{00000007-B2E8-4352-8939-19B0CEAD512C}"/>
            </c:ext>
          </c:extLst>
        </c:ser>
        <c:dLbls>
          <c:showLegendKey val="0"/>
          <c:showVal val="0"/>
          <c:showCatName val="0"/>
          <c:showSerName val="0"/>
          <c:showPercent val="1"/>
          <c:showBubbleSize val="0"/>
          <c:showLeaderLines val="1"/>
        </c:dLbls>
        <c:firstSliceAng val="0"/>
        <c:holeSize val="49"/>
      </c:doughnutChart>
      <c:spPr>
        <a:noFill/>
        <a:ln>
          <a:noFill/>
        </a:ln>
        <a:effectLst/>
      </c:spPr>
    </c:plotArea>
    <c:legend>
      <c:legendPos val="t"/>
      <c:layout>
        <c:manualLayout>
          <c:xMode val="edge"/>
          <c:yMode val="edge"/>
          <c:x val="0.32879566875694632"/>
          <c:y val="8.8197146562905324E-2"/>
          <c:w val="0.33397976680384084"/>
          <c:h val="7.8331140350877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Report!PivotTable12</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Report'!$E$80</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Report'!$D$81:$D$89</c:f>
              <c:strCache>
                <c:ptCount val="8"/>
                <c:pt idx="0">
                  <c:v>Renal</c:v>
                </c:pt>
                <c:pt idx="1">
                  <c:v>Cardiology</c:v>
                </c:pt>
                <c:pt idx="2">
                  <c:v>Neurology</c:v>
                </c:pt>
                <c:pt idx="3">
                  <c:v>Gastroenterology</c:v>
                </c:pt>
                <c:pt idx="4">
                  <c:v>Physiotherapy</c:v>
                </c:pt>
                <c:pt idx="5">
                  <c:v>Orthopedics</c:v>
                </c:pt>
                <c:pt idx="6">
                  <c:v>General Practice</c:v>
                </c:pt>
                <c:pt idx="7">
                  <c:v>None</c:v>
                </c:pt>
              </c:strCache>
            </c:strRef>
          </c:cat>
          <c:val>
            <c:numRef>
              <c:f>'Pivot Report'!$E$81:$E$89</c:f>
              <c:numCache>
                <c:formatCode>0</c:formatCode>
                <c:ptCount val="8"/>
                <c:pt idx="0">
                  <c:v>6</c:v>
                </c:pt>
                <c:pt idx="1">
                  <c:v>9</c:v>
                </c:pt>
                <c:pt idx="2">
                  <c:v>10</c:v>
                </c:pt>
                <c:pt idx="3">
                  <c:v>11</c:v>
                </c:pt>
                <c:pt idx="4">
                  <c:v>12</c:v>
                </c:pt>
                <c:pt idx="5">
                  <c:v>47</c:v>
                </c:pt>
                <c:pt idx="6">
                  <c:v>98</c:v>
                </c:pt>
                <c:pt idx="7">
                  <c:v>273</c:v>
                </c:pt>
              </c:numCache>
            </c:numRef>
          </c:val>
          <c:extLst>
            <c:ext xmlns:c16="http://schemas.microsoft.com/office/drawing/2014/chart" uri="{C3380CC4-5D6E-409C-BE32-E72D297353CC}">
              <c16:uniqueId val="{00000003-F88C-4DED-A322-1FA19C40C25D}"/>
            </c:ext>
          </c:extLst>
        </c:ser>
        <c:dLbls>
          <c:showLegendKey val="0"/>
          <c:showVal val="0"/>
          <c:showCatName val="0"/>
          <c:showSerName val="0"/>
          <c:showPercent val="0"/>
          <c:showBubbleSize val="0"/>
        </c:dLbls>
        <c:gapWidth val="102"/>
        <c:axId val="286763839"/>
        <c:axId val="286747999"/>
      </c:barChart>
      <c:catAx>
        <c:axId val="286763839"/>
        <c:scaling>
          <c:orientation val="minMax"/>
        </c:scaling>
        <c:delete val="0"/>
        <c:axPos val="l"/>
        <c:numFmt formatCode="General" sourceLinked="1"/>
        <c:majorTickMark val="out"/>
        <c:minorTickMark val="none"/>
        <c:tickLblPos val="nextTo"/>
        <c:spPr>
          <a:noFill/>
          <a:ln w="9525" cap="flat" cmpd="sng" algn="ctr">
            <a:solidFill>
              <a:srgbClr val="FFFFFF"/>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286747999"/>
        <c:crosses val="autoZero"/>
        <c:auto val="1"/>
        <c:lblAlgn val="ctr"/>
        <c:lblOffset val="100"/>
        <c:noMultiLvlLbl val="0"/>
      </c:catAx>
      <c:valAx>
        <c:axId val="286747999"/>
        <c:scaling>
          <c:orientation val="minMax"/>
        </c:scaling>
        <c:delete val="1"/>
        <c:axPos val="b"/>
        <c:numFmt formatCode="0" sourceLinked="1"/>
        <c:majorTickMark val="out"/>
        <c:minorTickMark val="none"/>
        <c:tickLblPos val="nextTo"/>
        <c:crossAx val="286763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Report!PivotTable3</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92763643316556E-2"/>
          <c:y val="7.0976060549206216E-2"/>
          <c:w val="0.91061447271336693"/>
          <c:h val="0.71288307312769705"/>
        </c:manualLayout>
      </c:layout>
      <c:areaChart>
        <c:grouping val="standard"/>
        <c:varyColors val="0"/>
        <c:ser>
          <c:idx val="0"/>
          <c:order val="0"/>
          <c:tx>
            <c:strRef>
              <c:f>'Pivot Report'!$G$5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Report'!$F$6:$F$36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Report'!$G$6:$G$36</c:f>
              <c:numCache>
                <c:formatCode>General</c:formatCode>
                <c:ptCount val="30"/>
                <c:pt idx="0">
                  <c:v>23</c:v>
                </c:pt>
                <c:pt idx="1">
                  <c:v>17</c:v>
                </c:pt>
                <c:pt idx="2">
                  <c:v>20</c:v>
                </c:pt>
                <c:pt idx="3">
                  <c:v>16</c:v>
                </c:pt>
                <c:pt idx="4">
                  <c:v>11</c:v>
                </c:pt>
                <c:pt idx="5">
                  <c:v>17</c:v>
                </c:pt>
                <c:pt idx="6">
                  <c:v>15</c:v>
                </c:pt>
                <c:pt idx="7">
                  <c:v>17</c:v>
                </c:pt>
                <c:pt idx="8">
                  <c:v>17</c:v>
                </c:pt>
                <c:pt idx="9">
                  <c:v>13</c:v>
                </c:pt>
                <c:pt idx="10">
                  <c:v>12</c:v>
                </c:pt>
                <c:pt idx="11">
                  <c:v>19</c:v>
                </c:pt>
                <c:pt idx="12">
                  <c:v>12</c:v>
                </c:pt>
                <c:pt idx="13">
                  <c:v>15</c:v>
                </c:pt>
                <c:pt idx="14">
                  <c:v>18</c:v>
                </c:pt>
                <c:pt idx="15">
                  <c:v>13</c:v>
                </c:pt>
                <c:pt idx="16">
                  <c:v>22</c:v>
                </c:pt>
                <c:pt idx="17">
                  <c:v>16</c:v>
                </c:pt>
                <c:pt idx="18">
                  <c:v>13</c:v>
                </c:pt>
                <c:pt idx="19">
                  <c:v>14</c:v>
                </c:pt>
                <c:pt idx="20">
                  <c:v>21</c:v>
                </c:pt>
                <c:pt idx="21">
                  <c:v>9</c:v>
                </c:pt>
                <c:pt idx="22">
                  <c:v>10</c:v>
                </c:pt>
                <c:pt idx="23">
                  <c:v>15</c:v>
                </c:pt>
                <c:pt idx="24">
                  <c:v>15</c:v>
                </c:pt>
                <c:pt idx="25">
                  <c:v>13</c:v>
                </c:pt>
                <c:pt idx="26">
                  <c:v>12</c:v>
                </c:pt>
                <c:pt idx="27">
                  <c:v>17</c:v>
                </c:pt>
                <c:pt idx="28">
                  <c:v>17</c:v>
                </c:pt>
                <c:pt idx="29">
                  <c:v>17</c:v>
                </c:pt>
              </c:numCache>
            </c:numRef>
          </c:val>
          <c:extLst>
            <c:ext xmlns:c16="http://schemas.microsoft.com/office/drawing/2014/chart" uri="{C3380CC4-5D6E-409C-BE32-E72D297353CC}">
              <c16:uniqueId val="{00000002-8F91-489D-A67D-5CFB13611D6F}"/>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181959215"/>
        <c:axId val="1181966415"/>
      </c:areaChart>
      <c:catAx>
        <c:axId val="118195921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181966415"/>
        <c:crosses val="autoZero"/>
        <c:auto val="1"/>
        <c:lblAlgn val="ctr"/>
        <c:lblOffset val="100"/>
        <c:tickMarkSkip val="3"/>
        <c:noMultiLvlLbl val="0"/>
      </c:catAx>
      <c:valAx>
        <c:axId val="118196641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819592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Report!PivotTable5</c:name>
    <c:fmtId val="1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701852485830577E-2"/>
          <c:y val="5.4740957966764418E-2"/>
          <c:w val="0.93491650500209211"/>
          <c:h val="0.82364329092294553"/>
        </c:manualLayout>
      </c:layout>
      <c:areaChart>
        <c:grouping val="standard"/>
        <c:varyColors val="0"/>
        <c:ser>
          <c:idx val="0"/>
          <c:order val="0"/>
          <c:tx>
            <c:strRef>
              <c:f>'Pivot Report'!$K$5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Report'!$J$6:$J$36</c:f>
              <c:strCache>
                <c:ptCount val="30"/>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22-Sep</c:v>
                </c:pt>
                <c:pt idx="22">
                  <c:v>23-Sep</c:v>
                </c:pt>
                <c:pt idx="23">
                  <c:v>24-Sep</c:v>
                </c:pt>
                <c:pt idx="24">
                  <c:v>25-Sep</c:v>
                </c:pt>
                <c:pt idx="25">
                  <c:v>26-Sep</c:v>
                </c:pt>
                <c:pt idx="26">
                  <c:v>27-Sep</c:v>
                </c:pt>
                <c:pt idx="27">
                  <c:v>28-Sep</c:v>
                </c:pt>
                <c:pt idx="28">
                  <c:v>29-Sep</c:v>
                </c:pt>
                <c:pt idx="29">
                  <c:v>30-Sep</c:v>
                </c:pt>
              </c:strCache>
            </c:strRef>
          </c:cat>
          <c:val>
            <c:numRef>
              <c:f>'Pivot Report'!$K$6:$K$36</c:f>
              <c:numCache>
                <c:formatCode>0.00</c:formatCode>
                <c:ptCount val="30"/>
                <c:pt idx="0">
                  <c:v>39.304347826086953</c:v>
                </c:pt>
                <c:pt idx="1">
                  <c:v>36.941176470588232</c:v>
                </c:pt>
                <c:pt idx="2">
                  <c:v>35.549999999999997</c:v>
                </c:pt>
                <c:pt idx="3">
                  <c:v>32</c:v>
                </c:pt>
                <c:pt idx="4">
                  <c:v>43.81818181818182</c:v>
                </c:pt>
                <c:pt idx="5">
                  <c:v>37.823529411764703</c:v>
                </c:pt>
                <c:pt idx="6">
                  <c:v>37.533333333333331</c:v>
                </c:pt>
                <c:pt idx="7">
                  <c:v>31.588235294117649</c:v>
                </c:pt>
                <c:pt idx="8">
                  <c:v>32.647058823529413</c:v>
                </c:pt>
                <c:pt idx="9">
                  <c:v>34.846153846153847</c:v>
                </c:pt>
                <c:pt idx="10">
                  <c:v>36.666666666666664</c:v>
                </c:pt>
                <c:pt idx="11">
                  <c:v>31.94736842105263</c:v>
                </c:pt>
                <c:pt idx="12">
                  <c:v>37.416666666666664</c:v>
                </c:pt>
                <c:pt idx="13">
                  <c:v>33.4</c:v>
                </c:pt>
                <c:pt idx="14">
                  <c:v>37.944444444444443</c:v>
                </c:pt>
                <c:pt idx="15">
                  <c:v>32.769230769230766</c:v>
                </c:pt>
                <c:pt idx="16">
                  <c:v>31.863636363636363</c:v>
                </c:pt>
                <c:pt idx="17">
                  <c:v>37.8125</c:v>
                </c:pt>
                <c:pt idx="18">
                  <c:v>28.46153846153846</c:v>
                </c:pt>
                <c:pt idx="19">
                  <c:v>33.571428571428569</c:v>
                </c:pt>
                <c:pt idx="20">
                  <c:v>35.666666666666664</c:v>
                </c:pt>
                <c:pt idx="21">
                  <c:v>27</c:v>
                </c:pt>
                <c:pt idx="22">
                  <c:v>42.4</c:v>
                </c:pt>
                <c:pt idx="23">
                  <c:v>37.333333333333336</c:v>
                </c:pt>
                <c:pt idx="24">
                  <c:v>34.266666666666666</c:v>
                </c:pt>
                <c:pt idx="25">
                  <c:v>34.92307692307692</c:v>
                </c:pt>
                <c:pt idx="26">
                  <c:v>33.166666666666664</c:v>
                </c:pt>
                <c:pt idx="27">
                  <c:v>32.588235294117645</c:v>
                </c:pt>
                <c:pt idx="28">
                  <c:v>33.294117647058826</c:v>
                </c:pt>
                <c:pt idx="29">
                  <c:v>37.411764705882355</c:v>
                </c:pt>
              </c:numCache>
            </c:numRef>
          </c:val>
          <c:extLst>
            <c:ext xmlns:c16="http://schemas.microsoft.com/office/drawing/2014/chart" uri="{C3380CC4-5D6E-409C-BE32-E72D297353CC}">
              <c16:uniqueId val="{00000002-D631-4FD3-B80B-0C0A1AB5AD97}"/>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32496159"/>
        <c:axId val="232501919"/>
      </c:areaChart>
      <c:catAx>
        <c:axId val="23249615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5400000" spcFirstLastPara="1" vertOverflow="ellipsis"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32501919"/>
        <c:crosses val="autoZero"/>
        <c:auto val="1"/>
        <c:lblAlgn val="ctr"/>
        <c:lblOffset val="100"/>
        <c:noMultiLvlLbl val="0"/>
      </c:catAx>
      <c:valAx>
        <c:axId val="23250191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24961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Dashboard.xlsx]Pivot Report!PivotTable6</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Report'!$O$6:$O$35</c:f>
              <c:strCache>
                <c:ptCount val="29"/>
                <c:pt idx="0">
                  <c:v>1-Sep</c:v>
                </c:pt>
                <c:pt idx="1">
                  <c:v>2-Sep</c:v>
                </c:pt>
                <c:pt idx="2">
                  <c:v>3-Sep</c:v>
                </c:pt>
                <c:pt idx="3">
                  <c:v>4-Sep</c:v>
                </c:pt>
                <c:pt idx="4">
                  <c:v>5-Sep</c:v>
                </c:pt>
                <c:pt idx="5">
                  <c:v>6-Sep</c:v>
                </c:pt>
                <c:pt idx="6">
                  <c:v>7-Sep</c:v>
                </c:pt>
                <c:pt idx="7">
                  <c:v>8-Sep</c:v>
                </c:pt>
                <c:pt idx="8">
                  <c:v>9-Sep</c:v>
                </c:pt>
                <c:pt idx="9">
                  <c:v>10-Sep</c:v>
                </c:pt>
                <c:pt idx="10">
                  <c:v>11-Sep</c:v>
                </c:pt>
                <c:pt idx="11">
                  <c:v>12-Sep</c:v>
                </c:pt>
                <c:pt idx="12">
                  <c:v>13-Sep</c:v>
                </c:pt>
                <c:pt idx="13">
                  <c:v>14-Sep</c:v>
                </c:pt>
                <c:pt idx="14">
                  <c:v>15-Sep</c:v>
                </c:pt>
                <c:pt idx="15">
                  <c:v>16-Sep</c:v>
                </c:pt>
                <c:pt idx="16">
                  <c:v>17-Sep</c:v>
                </c:pt>
                <c:pt idx="17">
                  <c:v>18-Sep</c:v>
                </c:pt>
                <c:pt idx="18">
                  <c:v>19-Sep</c:v>
                </c:pt>
                <c:pt idx="19">
                  <c:v>20-Sep</c:v>
                </c:pt>
                <c:pt idx="20">
                  <c:v>21-Sep</c:v>
                </c:pt>
                <c:pt idx="21">
                  <c:v>23-Sep</c:v>
                </c:pt>
                <c:pt idx="22">
                  <c:v>24-Sep</c:v>
                </c:pt>
                <c:pt idx="23">
                  <c:v>25-Sep</c:v>
                </c:pt>
                <c:pt idx="24">
                  <c:v>26-Sep</c:v>
                </c:pt>
                <c:pt idx="25">
                  <c:v>27-Sep</c:v>
                </c:pt>
                <c:pt idx="26">
                  <c:v>28-Sep</c:v>
                </c:pt>
                <c:pt idx="27">
                  <c:v>29-Sep</c:v>
                </c:pt>
                <c:pt idx="28">
                  <c:v>30-Sep</c:v>
                </c:pt>
              </c:strCache>
            </c:strRef>
          </c:cat>
          <c:val>
            <c:numRef>
              <c:f>'Pivot Report'!$P$6:$P$35</c:f>
              <c:numCache>
                <c:formatCode>0.00</c:formatCode>
                <c:ptCount val="29"/>
                <c:pt idx="0">
                  <c:v>4.2857142857142856</c:v>
                </c:pt>
                <c:pt idx="1">
                  <c:v>2.6666666666666665</c:v>
                </c:pt>
                <c:pt idx="2">
                  <c:v>3.8571428571428572</c:v>
                </c:pt>
                <c:pt idx="3">
                  <c:v>5.6</c:v>
                </c:pt>
                <c:pt idx="4">
                  <c:v>7</c:v>
                </c:pt>
                <c:pt idx="5">
                  <c:v>4</c:v>
                </c:pt>
                <c:pt idx="6">
                  <c:v>3.2</c:v>
                </c:pt>
                <c:pt idx="7">
                  <c:v>5.5</c:v>
                </c:pt>
                <c:pt idx="8">
                  <c:v>5</c:v>
                </c:pt>
                <c:pt idx="9">
                  <c:v>7</c:v>
                </c:pt>
                <c:pt idx="10">
                  <c:v>6</c:v>
                </c:pt>
                <c:pt idx="11">
                  <c:v>6.5</c:v>
                </c:pt>
                <c:pt idx="12">
                  <c:v>3.5</c:v>
                </c:pt>
                <c:pt idx="13">
                  <c:v>5.4</c:v>
                </c:pt>
                <c:pt idx="14">
                  <c:v>5</c:v>
                </c:pt>
                <c:pt idx="15">
                  <c:v>4.4000000000000004</c:v>
                </c:pt>
                <c:pt idx="16">
                  <c:v>6.75</c:v>
                </c:pt>
                <c:pt idx="17">
                  <c:v>7</c:v>
                </c:pt>
                <c:pt idx="18">
                  <c:v>4.666666666666667</c:v>
                </c:pt>
                <c:pt idx="19">
                  <c:v>3</c:v>
                </c:pt>
                <c:pt idx="20">
                  <c:v>3.4285714285714284</c:v>
                </c:pt>
                <c:pt idx="21">
                  <c:v>2.3333333333333335</c:v>
                </c:pt>
                <c:pt idx="22">
                  <c:v>6</c:v>
                </c:pt>
                <c:pt idx="23">
                  <c:v>5.8</c:v>
                </c:pt>
                <c:pt idx="24">
                  <c:v>5</c:v>
                </c:pt>
                <c:pt idx="25">
                  <c:v>2</c:v>
                </c:pt>
                <c:pt idx="26">
                  <c:v>3</c:v>
                </c:pt>
                <c:pt idx="27">
                  <c:v>8.5</c:v>
                </c:pt>
                <c:pt idx="28">
                  <c:v>5.5714285714285712</c:v>
                </c:pt>
              </c:numCache>
            </c:numRef>
          </c:val>
          <c:extLst>
            <c:ext xmlns:c16="http://schemas.microsoft.com/office/drawing/2014/chart" uri="{C3380CC4-5D6E-409C-BE32-E72D297353CC}">
              <c16:uniqueId val="{00000002-EF57-48A0-A9CA-24B1E1C32943}"/>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32519199"/>
        <c:axId val="232539839"/>
      </c:areaChart>
      <c:catAx>
        <c:axId val="23251919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32539839"/>
        <c:crosses val="autoZero"/>
        <c:auto val="1"/>
        <c:lblAlgn val="ctr"/>
        <c:lblOffset val="100"/>
        <c:noMultiLvlLbl val="0"/>
      </c:catAx>
      <c:valAx>
        <c:axId val="232539839"/>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325191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hyperlink" Target="#'Average wait time daily trend'!A1"/><Relationship Id="rId4" Type="http://schemas.openxmlformats.org/officeDocument/2006/relationships/image" Target="../media/image4.sv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xdr:col>
      <xdr:colOff>1009650</xdr:colOff>
      <xdr:row>44</xdr:row>
      <xdr:rowOff>180975</xdr:rowOff>
    </xdr:from>
    <xdr:to>
      <xdr:col>7</xdr:col>
      <xdr:colOff>9525</xdr:colOff>
      <xdr:row>48</xdr:row>
      <xdr:rowOff>157161</xdr:rowOff>
    </xdr:to>
    <xdr:graphicFrame macro="">
      <xdr:nvGraphicFramePr>
        <xdr:cNvPr id="6" name="Chart 5">
          <a:extLst>
            <a:ext uri="{FF2B5EF4-FFF2-40B4-BE49-F238E27FC236}">
              <a16:creationId xmlns:a16="http://schemas.microsoft.com/office/drawing/2014/main" id="{A2F0C709-8643-301F-DE4B-E3AACE0D10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295275</xdr:colOff>
      <xdr:row>1</xdr:row>
      <xdr:rowOff>180975</xdr:rowOff>
    </xdr:from>
    <xdr:to>
      <xdr:col>23</xdr:col>
      <xdr:colOff>571500</xdr:colOff>
      <xdr:row>33</xdr:row>
      <xdr:rowOff>9525</xdr:rowOff>
    </xdr:to>
    <xdr:sp macro="" textlink="">
      <xdr:nvSpPr>
        <xdr:cNvPr id="2" name="Rectangle 1">
          <a:extLst>
            <a:ext uri="{FF2B5EF4-FFF2-40B4-BE49-F238E27FC236}">
              <a16:creationId xmlns:a16="http://schemas.microsoft.com/office/drawing/2014/main" id="{EC80E771-16AD-ADEF-5C04-BA06A184C0E6}"/>
            </a:ext>
          </a:extLst>
        </xdr:cNvPr>
        <xdr:cNvSpPr/>
      </xdr:nvSpPr>
      <xdr:spPr>
        <a:xfrm>
          <a:off x="2733675" y="371475"/>
          <a:ext cx="11858625" cy="5924550"/>
        </a:xfrm>
        <a:prstGeom prst="rect">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457200</xdr:colOff>
      <xdr:row>3</xdr:row>
      <xdr:rowOff>1</xdr:rowOff>
    </xdr:from>
    <xdr:to>
      <xdr:col>23</xdr:col>
      <xdr:colOff>342899</xdr:colOff>
      <xdr:row>32</xdr:row>
      <xdr:rowOff>28575</xdr:rowOff>
    </xdr:to>
    <xdr:sp macro="" textlink="">
      <xdr:nvSpPr>
        <xdr:cNvPr id="3" name="Rectangle: Rounded Corners 2">
          <a:extLst>
            <a:ext uri="{FF2B5EF4-FFF2-40B4-BE49-F238E27FC236}">
              <a16:creationId xmlns:a16="http://schemas.microsoft.com/office/drawing/2014/main" id="{63E3906A-C155-CEC5-D5BE-D26A989522C6}"/>
            </a:ext>
          </a:extLst>
        </xdr:cNvPr>
        <xdr:cNvSpPr/>
      </xdr:nvSpPr>
      <xdr:spPr>
        <a:xfrm>
          <a:off x="2895600" y="571501"/>
          <a:ext cx="11468099" cy="5553074"/>
        </a:xfrm>
        <a:prstGeom prst="roundRect">
          <a:avLst>
            <a:gd name="adj" fmla="val 4724"/>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561975</xdr:colOff>
      <xdr:row>3</xdr:row>
      <xdr:rowOff>76200</xdr:rowOff>
    </xdr:from>
    <xdr:to>
      <xdr:col>23</xdr:col>
      <xdr:colOff>238125</xdr:colOff>
      <xdr:row>31</xdr:row>
      <xdr:rowOff>152399</xdr:rowOff>
    </xdr:to>
    <xdr:sp macro="" textlink="">
      <xdr:nvSpPr>
        <xdr:cNvPr id="4" name="Rectangle: Rounded Corners 3">
          <a:extLst>
            <a:ext uri="{FF2B5EF4-FFF2-40B4-BE49-F238E27FC236}">
              <a16:creationId xmlns:a16="http://schemas.microsoft.com/office/drawing/2014/main" id="{14546627-127A-49C5-98E0-4C18D4DBF1AE}"/>
            </a:ext>
          </a:extLst>
        </xdr:cNvPr>
        <xdr:cNvSpPr/>
      </xdr:nvSpPr>
      <xdr:spPr>
        <a:xfrm>
          <a:off x="3000375" y="647700"/>
          <a:ext cx="11258550" cy="5410199"/>
        </a:xfrm>
        <a:prstGeom prst="roundRect">
          <a:avLst>
            <a:gd name="adj" fmla="val 4724"/>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95251</xdr:colOff>
      <xdr:row>3</xdr:row>
      <xdr:rowOff>171450</xdr:rowOff>
    </xdr:from>
    <xdr:to>
      <xdr:col>11</xdr:col>
      <xdr:colOff>533401</xdr:colOff>
      <xdr:row>7</xdr:row>
      <xdr:rowOff>152400</xdr:rowOff>
    </xdr:to>
    <xdr:sp macro="" textlink="">
      <xdr:nvSpPr>
        <xdr:cNvPr id="5" name="Rectangle: Rounded Corners 4">
          <a:extLst>
            <a:ext uri="{FF2B5EF4-FFF2-40B4-BE49-F238E27FC236}">
              <a16:creationId xmlns:a16="http://schemas.microsoft.com/office/drawing/2014/main" id="{DEB0FDB6-1938-0BC5-D670-9CC93A4BFF6E}"/>
            </a:ext>
          </a:extLst>
        </xdr:cNvPr>
        <xdr:cNvSpPr/>
      </xdr:nvSpPr>
      <xdr:spPr>
        <a:xfrm>
          <a:off x="3143251" y="742950"/>
          <a:ext cx="4095750" cy="742950"/>
        </a:xfrm>
        <a:prstGeom prst="roundRect">
          <a:avLst/>
        </a:prstGeom>
        <a:gradFill flip="none" rotWithShape="1">
          <a:gsLst>
            <a:gs pos="0">
              <a:schemeClr val="tx2">
                <a:lumMod val="25000"/>
                <a:lumOff val="75000"/>
              </a:schemeClr>
            </a:gs>
            <a:gs pos="85000">
              <a:schemeClr val="tx2">
                <a:lumMod val="50000"/>
                <a:lumOff val="50000"/>
              </a:schemeClr>
            </a:gs>
            <a:gs pos="100000">
              <a:schemeClr val="tx2">
                <a:lumMod val="50000"/>
                <a:lumOff val="50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190500</xdr:colOff>
      <xdr:row>17</xdr:row>
      <xdr:rowOff>114300</xdr:rowOff>
    </xdr:from>
    <xdr:to>
      <xdr:col>23</xdr:col>
      <xdr:colOff>104775</xdr:colOff>
      <xdr:row>31</xdr:row>
      <xdr:rowOff>38100</xdr:rowOff>
    </xdr:to>
    <xdr:sp macro="" textlink="">
      <xdr:nvSpPr>
        <xdr:cNvPr id="9" name="Rectangle: Rounded Corners 8">
          <a:extLst>
            <a:ext uri="{FF2B5EF4-FFF2-40B4-BE49-F238E27FC236}">
              <a16:creationId xmlns:a16="http://schemas.microsoft.com/office/drawing/2014/main" id="{8F931C19-E68D-4956-A880-0EE77FEA59BE}"/>
            </a:ext>
          </a:extLst>
        </xdr:cNvPr>
        <xdr:cNvSpPr/>
      </xdr:nvSpPr>
      <xdr:spPr>
        <a:xfrm>
          <a:off x="9334500" y="3352800"/>
          <a:ext cx="4791075" cy="2590800"/>
        </a:xfrm>
        <a:prstGeom prst="roundRect">
          <a:avLst>
            <a:gd name="adj" fmla="val 3788"/>
          </a:avLst>
        </a:prstGeom>
        <a:gradFill flip="none" rotWithShape="1">
          <a:gsLst>
            <a:gs pos="0">
              <a:schemeClr val="tx2">
                <a:lumMod val="25000"/>
                <a:lumOff val="75000"/>
              </a:schemeClr>
            </a:gs>
            <a:gs pos="85000">
              <a:schemeClr val="tx2">
                <a:lumMod val="50000"/>
                <a:lumOff val="50000"/>
              </a:schemeClr>
            </a:gs>
            <a:gs pos="100000">
              <a:schemeClr val="tx2">
                <a:lumMod val="50000"/>
                <a:lumOff val="50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200025</xdr:colOff>
      <xdr:row>4</xdr:row>
      <xdr:rowOff>0</xdr:rowOff>
    </xdr:from>
    <xdr:to>
      <xdr:col>19</xdr:col>
      <xdr:colOff>85725</xdr:colOff>
      <xdr:row>16</xdr:row>
      <xdr:rowOff>180975</xdr:rowOff>
    </xdr:to>
    <xdr:sp macro="" textlink="">
      <xdr:nvSpPr>
        <xdr:cNvPr id="11" name="Rectangle: Rounded Corners 10">
          <a:extLst>
            <a:ext uri="{FF2B5EF4-FFF2-40B4-BE49-F238E27FC236}">
              <a16:creationId xmlns:a16="http://schemas.microsoft.com/office/drawing/2014/main" id="{B6A5EC9B-3D37-4629-837A-B7CF225C3890}"/>
            </a:ext>
          </a:extLst>
        </xdr:cNvPr>
        <xdr:cNvSpPr/>
      </xdr:nvSpPr>
      <xdr:spPr>
        <a:xfrm>
          <a:off x="9344025" y="762000"/>
          <a:ext cx="2324100" cy="2466975"/>
        </a:xfrm>
        <a:prstGeom prst="roundRect">
          <a:avLst>
            <a:gd name="adj" fmla="val 3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6</xdr:col>
      <xdr:colOff>419100</xdr:colOff>
      <xdr:row>8</xdr:row>
      <xdr:rowOff>76201</xdr:rowOff>
    </xdr:from>
    <xdr:to>
      <xdr:col>9</xdr:col>
      <xdr:colOff>285751</xdr:colOff>
      <xdr:row>13</xdr:row>
      <xdr:rowOff>66675</xdr:rowOff>
    </xdr:to>
    <xdr:sp macro="" textlink="">
      <xdr:nvSpPr>
        <xdr:cNvPr id="20" name="Rectangle: Rounded Corners 19">
          <a:extLst>
            <a:ext uri="{FF2B5EF4-FFF2-40B4-BE49-F238E27FC236}">
              <a16:creationId xmlns:a16="http://schemas.microsoft.com/office/drawing/2014/main" id="{41C05A4A-A4A5-4A4F-A83E-63600894C1ED}"/>
            </a:ext>
          </a:extLst>
        </xdr:cNvPr>
        <xdr:cNvSpPr/>
      </xdr:nvSpPr>
      <xdr:spPr>
        <a:xfrm>
          <a:off x="4076700" y="1600201"/>
          <a:ext cx="1695451" cy="942974"/>
        </a:xfrm>
        <a:prstGeom prst="roundRect">
          <a:avLst>
            <a:gd name="adj" fmla="val 80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95251</xdr:colOff>
      <xdr:row>8</xdr:row>
      <xdr:rowOff>76199</xdr:rowOff>
    </xdr:from>
    <xdr:to>
      <xdr:col>6</xdr:col>
      <xdr:colOff>295275</xdr:colOff>
      <xdr:row>31</xdr:row>
      <xdr:rowOff>57150</xdr:rowOff>
    </xdr:to>
    <xdr:sp macro="" textlink="">
      <xdr:nvSpPr>
        <xdr:cNvPr id="22" name="Rectangle: Rounded Corners 21">
          <a:extLst>
            <a:ext uri="{FF2B5EF4-FFF2-40B4-BE49-F238E27FC236}">
              <a16:creationId xmlns:a16="http://schemas.microsoft.com/office/drawing/2014/main" id="{5B44BD3A-7CFB-498A-9759-1E0E8E9B541B}"/>
            </a:ext>
          </a:extLst>
        </xdr:cNvPr>
        <xdr:cNvSpPr/>
      </xdr:nvSpPr>
      <xdr:spPr>
        <a:xfrm>
          <a:off x="3143251" y="1600199"/>
          <a:ext cx="809624" cy="4362451"/>
        </a:xfrm>
        <a:prstGeom prst="roundRect">
          <a:avLst>
            <a:gd name="adj" fmla="val 7255"/>
          </a:avLst>
        </a:prstGeom>
        <a:gradFill flip="none" rotWithShape="1">
          <a:gsLst>
            <a:gs pos="0">
              <a:schemeClr val="tx2">
                <a:lumMod val="25000"/>
                <a:lumOff val="75000"/>
              </a:schemeClr>
            </a:gs>
            <a:gs pos="85000">
              <a:schemeClr val="tx2">
                <a:lumMod val="50000"/>
                <a:lumOff val="50000"/>
              </a:schemeClr>
            </a:gs>
            <a:gs pos="100000">
              <a:schemeClr val="tx2">
                <a:lumMod val="50000"/>
                <a:lumOff val="50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19</xdr:col>
      <xdr:colOff>180975</xdr:colOff>
      <xdr:row>3</xdr:row>
      <xdr:rowOff>180975</xdr:rowOff>
    </xdr:from>
    <xdr:to>
      <xdr:col>23</xdr:col>
      <xdr:colOff>104775</xdr:colOff>
      <xdr:row>16</xdr:row>
      <xdr:rowOff>180975</xdr:rowOff>
    </xdr:to>
    <xdr:sp macro="" textlink="">
      <xdr:nvSpPr>
        <xdr:cNvPr id="6" name="Rectangle: Rounded Corners 5">
          <a:extLst>
            <a:ext uri="{FF2B5EF4-FFF2-40B4-BE49-F238E27FC236}">
              <a16:creationId xmlns:a16="http://schemas.microsoft.com/office/drawing/2014/main" id="{0A4432CE-E9D2-6DB6-91DD-D540FF6E6BB7}"/>
            </a:ext>
          </a:extLst>
        </xdr:cNvPr>
        <xdr:cNvSpPr/>
      </xdr:nvSpPr>
      <xdr:spPr>
        <a:xfrm>
          <a:off x="11763375" y="752475"/>
          <a:ext cx="2362200" cy="2476500"/>
        </a:xfrm>
        <a:prstGeom prst="roundRect">
          <a:avLst>
            <a:gd name="adj" fmla="val 3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editAs="absolute">
    <xdr:from>
      <xdr:col>6</xdr:col>
      <xdr:colOff>400050</xdr:colOff>
      <xdr:row>17</xdr:row>
      <xdr:rowOff>104775</xdr:rowOff>
    </xdr:from>
    <xdr:to>
      <xdr:col>15</xdr:col>
      <xdr:colOff>47625</xdr:colOff>
      <xdr:row>31</xdr:row>
      <xdr:rowOff>28575</xdr:rowOff>
    </xdr:to>
    <xdr:sp macro="" textlink="">
      <xdr:nvSpPr>
        <xdr:cNvPr id="12" name="Rectangle: Rounded Corners 11">
          <a:extLst>
            <a:ext uri="{FF2B5EF4-FFF2-40B4-BE49-F238E27FC236}">
              <a16:creationId xmlns:a16="http://schemas.microsoft.com/office/drawing/2014/main" id="{1F771680-0732-7031-99E4-F6210E912794}"/>
            </a:ext>
          </a:extLst>
        </xdr:cNvPr>
        <xdr:cNvSpPr/>
      </xdr:nvSpPr>
      <xdr:spPr>
        <a:xfrm>
          <a:off x="4057650" y="3343275"/>
          <a:ext cx="5133975" cy="2590800"/>
        </a:xfrm>
        <a:prstGeom prst="roundRect">
          <a:avLst>
            <a:gd name="adj" fmla="val 3788"/>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333376</xdr:colOff>
      <xdr:row>8</xdr:row>
      <xdr:rowOff>76201</xdr:rowOff>
    </xdr:from>
    <xdr:to>
      <xdr:col>12</xdr:col>
      <xdr:colOff>180976</xdr:colOff>
      <xdr:row>13</xdr:row>
      <xdr:rowOff>66675</xdr:rowOff>
    </xdr:to>
    <xdr:sp macro="" textlink="">
      <xdr:nvSpPr>
        <xdr:cNvPr id="16" name="Rectangle: Rounded Corners 15">
          <a:extLst>
            <a:ext uri="{FF2B5EF4-FFF2-40B4-BE49-F238E27FC236}">
              <a16:creationId xmlns:a16="http://schemas.microsoft.com/office/drawing/2014/main" id="{EBE5E3A0-A5EC-89FF-FFFC-9ABC413F1A18}"/>
            </a:ext>
          </a:extLst>
        </xdr:cNvPr>
        <xdr:cNvSpPr/>
      </xdr:nvSpPr>
      <xdr:spPr>
        <a:xfrm>
          <a:off x="5819776" y="1600201"/>
          <a:ext cx="1676400" cy="942974"/>
        </a:xfrm>
        <a:prstGeom prst="roundRect">
          <a:avLst>
            <a:gd name="adj" fmla="val 858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209551</xdr:colOff>
      <xdr:row>8</xdr:row>
      <xdr:rowOff>76201</xdr:rowOff>
    </xdr:from>
    <xdr:to>
      <xdr:col>15</xdr:col>
      <xdr:colOff>57151</xdr:colOff>
      <xdr:row>13</xdr:row>
      <xdr:rowOff>66675</xdr:rowOff>
    </xdr:to>
    <xdr:sp macro="" textlink="">
      <xdr:nvSpPr>
        <xdr:cNvPr id="17" name="Rectangle: Rounded Corners 16">
          <a:extLst>
            <a:ext uri="{FF2B5EF4-FFF2-40B4-BE49-F238E27FC236}">
              <a16:creationId xmlns:a16="http://schemas.microsoft.com/office/drawing/2014/main" id="{265698EC-A049-17AA-5344-5A3586609C71}"/>
            </a:ext>
          </a:extLst>
        </xdr:cNvPr>
        <xdr:cNvSpPr/>
      </xdr:nvSpPr>
      <xdr:spPr>
        <a:xfrm>
          <a:off x="7524751" y="1600201"/>
          <a:ext cx="1676400" cy="942974"/>
        </a:xfrm>
        <a:prstGeom prst="roundRect">
          <a:avLst>
            <a:gd name="adj" fmla="val 7576"/>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600076</xdr:colOff>
      <xdr:row>3</xdr:row>
      <xdr:rowOff>171450</xdr:rowOff>
    </xdr:from>
    <xdr:to>
      <xdr:col>15</xdr:col>
      <xdr:colOff>57150</xdr:colOff>
      <xdr:row>7</xdr:row>
      <xdr:rowOff>161925</xdr:rowOff>
    </xdr:to>
    <xdr:sp macro="" textlink="">
      <xdr:nvSpPr>
        <xdr:cNvPr id="27" name="Rectangle: Rounded Corners 26">
          <a:extLst>
            <a:ext uri="{FF2B5EF4-FFF2-40B4-BE49-F238E27FC236}">
              <a16:creationId xmlns:a16="http://schemas.microsoft.com/office/drawing/2014/main" id="{062A4412-ED1B-12B6-2E40-B4D3C77900DF}"/>
            </a:ext>
          </a:extLst>
        </xdr:cNvPr>
        <xdr:cNvSpPr/>
      </xdr:nvSpPr>
      <xdr:spPr>
        <a:xfrm>
          <a:off x="7305676" y="742950"/>
          <a:ext cx="1895474" cy="752475"/>
        </a:xfrm>
        <a:prstGeom prst="roundRect">
          <a:avLst/>
        </a:prstGeom>
        <a:gradFill flip="none" rotWithShape="1">
          <a:gsLst>
            <a:gs pos="0">
              <a:schemeClr val="tx2">
                <a:lumMod val="25000"/>
                <a:lumOff val="75000"/>
              </a:schemeClr>
            </a:gs>
            <a:gs pos="85000">
              <a:schemeClr val="tx2">
                <a:lumMod val="50000"/>
                <a:lumOff val="50000"/>
              </a:schemeClr>
            </a:gs>
            <a:gs pos="100000">
              <a:schemeClr val="tx2">
                <a:lumMod val="50000"/>
                <a:lumOff val="50000"/>
              </a:schemeClr>
            </a:gs>
          </a:gsLst>
          <a:lin ang="108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219075</xdr:colOff>
      <xdr:row>4</xdr:row>
      <xdr:rowOff>28575</xdr:rowOff>
    </xdr:from>
    <xdr:to>
      <xdr:col>11</xdr:col>
      <xdr:colOff>428625</xdr:colOff>
      <xdr:row>6</xdr:row>
      <xdr:rowOff>76200</xdr:rowOff>
    </xdr:to>
    <xdr:sp macro="" textlink="">
      <xdr:nvSpPr>
        <xdr:cNvPr id="34" name="TextBox 33">
          <a:extLst>
            <a:ext uri="{FF2B5EF4-FFF2-40B4-BE49-F238E27FC236}">
              <a16:creationId xmlns:a16="http://schemas.microsoft.com/office/drawing/2014/main" id="{927EAA09-0F51-CA3D-2E76-891CB66E502F}"/>
            </a:ext>
          </a:extLst>
        </xdr:cNvPr>
        <xdr:cNvSpPr txBox="1"/>
      </xdr:nvSpPr>
      <xdr:spPr>
        <a:xfrm>
          <a:off x="3876675" y="790575"/>
          <a:ext cx="325755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Hospital Emergency Room Dashboard</a:t>
          </a:r>
        </a:p>
      </xdr:txBody>
    </xdr:sp>
    <xdr:clientData/>
  </xdr:twoCellAnchor>
  <xdr:twoCellAnchor editAs="absolute">
    <xdr:from>
      <xdr:col>7</xdr:col>
      <xdr:colOff>400050</xdr:colOff>
      <xdr:row>5</xdr:row>
      <xdr:rowOff>114300</xdr:rowOff>
    </xdr:from>
    <xdr:to>
      <xdr:col>9</xdr:col>
      <xdr:colOff>504825</xdr:colOff>
      <xdr:row>7</xdr:row>
      <xdr:rowOff>85725</xdr:rowOff>
    </xdr:to>
    <xdr:sp macro="" textlink="">
      <xdr:nvSpPr>
        <xdr:cNvPr id="7" name="TextBox 6">
          <a:extLst>
            <a:ext uri="{FF2B5EF4-FFF2-40B4-BE49-F238E27FC236}">
              <a16:creationId xmlns:a16="http://schemas.microsoft.com/office/drawing/2014/main" id="{933247B5-3F6E-2689-1030-1826E1CAE6E0}"/>
            </a:ext>
          </a:extLst>
        </xdr:cNvPr>
        <xdr:cNvSpPr txBox="1"/>
      </xdr:nvSpPr>
      <xdr:spPr>
        <a:xfrm>
          <a:off x="4667250" y="1066800"/>
          <a:ext cx="13239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Monthly</a:t>
          </a:r>
          <a:r>
            <a:rPr lang="en-IN" sz="1400" baseline="0">
              <a:solidFill>
                <a:schemeClr val="bg1"/>
              </a:solidFill>
            </a:rPr>
            <a:t> Report</a:t>
          </a:r>
          <a:endParaRPr lang="en-IN" sz="1400">
            <a:solidFill>
              <a:schemeClr val="bg1"/>
            </a:solidFill>
          </a:endParaRPr>
        </a:p>
      </xdr:txBody>
    </xdr:sp>
    <xdr:clientData/>
  </xdr:twoCellAnchor>
  <xdr:twoCellAnchor editAs="absolute">
    <xdr:from>
      <xdr:col>7</xdr:col>
      <xdr:colOff>114301</xdr:colOff>
      <xdr:row>10</xdr:row>
      <xdr:rowOff>38100</xdr:rowOff>
    </xdr:from>
    <xdr:to>
      <xdr:col>8</xdr:col>
      <xdr:colOff>552451</xdr:colOff>
      <xdr:row>12</xdr:row>
      <xdr:rowOff>9525</xdr:rowOff>
    </xdr:to>
    <xdr:sp macro="" textlink="">
      <xdr:nvSpPr>
        <xdr:cNvPr id="8" name="TextBox 7">
          <a:extLst>
            <a:ext uri="{FF2B5EF4-FFF2-40B4-BE49-F238E27FC236}">
              <a16:creationId xmlns:a16="http://schemas.microsoft.com/office/drawing/2014/main" id="{6C3D53FC-5F3A-96FF-0A34-AB5A09B04CB2}"/>
            </a:ext>
          </a:extLst>
        </xdr:cNvPr>
        <xdr:cNvSpPr txBox="1"/>
      </xdr:nvSpPr>
      <xdr:spPr>
        <a:xfrm>
          <a:off x="4381501" y="1943100"/>
          <a:ext cx="10477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2">
                  <a:lumMod val="75000"/>
                  <a:lumOff val="25000"/>
                </a:schemeClr>
              </a:solidFill>
            </a:rPr>
            <a:t>No.</a:t>
          </a:r>
          <a:r>
            <a:rPr lang="en-IN" sz="1200" baseline="0">
              <a:solidFill>
                <a:schemeClr val="tx2">
                  <a:lumMod val="75000"/>
                  <a:lumOff val="25000"/>
                </a:schemeClr>
              </a:solidFill>
            </a:rPr>
            <a:t> of Patient</a:t>
          </a:r>
          <a:endParaRPr lang="en-IN" sz="1200">
            <a:solidFill>
              <a:schemeClr val="tx2">
                <a:lumMod val="75000"/>
                <a:lumOff val="25000"/>
              </a:schemeClr>
            </a:solidFill>
          </a:endParaRPr>
        </a:p>
      </xdr:txBody>
    </xdr:sp>
    <xdr:clientData/>
  </xdr:twoCellAnchor>
  <xdr:twoCellAnchor editAs="absolute">
    <xdr:from>
      <xdr:col>7</xdr:col>
      <xdr:colOff>342900</xdr:colOff>
      <xdr:row>9</xdr:row>
      <xdr:rowOff>9525</xdr:rowOff>
    </xdr:from>
    <xdr:to>
      <xdr:col>8</xdr:col>
      <xdr:colOff>485775</xdr:colOff>
      <xdr:row>10</xdr:row>
      <xdr:rowOff>171450</xdr:rowOff>
    </xdr:to>
    <xdr:sp macro="" textlink="'Pivot Report'!A5">
      <xdr:nvSpPr>
        <xdr:cNvPr id="10" name="TextBox 9">
          <a:extLst>
            <a:ext uri="{FF2B5EF4-FFF2-40B4-BE49-F238E27FC236}">
              <a16:creationId xmlns:a16="http://schemas.microsoft.com/office/drawing/2014/main" id="{2BC99D77-C617-A899-1F9D-EACED1BB6F79}"/>
            </a:ext>
          </a:extLst>
        </xdr:cNvPr>
        <xdr:cNvSpPr txBox="1"/>
      </xdr:nvSpPr>
      <xdr:spPr>
        <a:xfrm>
          <a:off x="4610100" y="1724025"/>
          <a:ext cx="752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ADA9CD-0F30-4F6A-AED3-79C5C06E72D9}" type="TxLink">
            <a:rPr lang="en-US" sz="1600" b="0" i="0" u="none" strike="noStrike">
              <a:solidFill>
                <a:srgbClr val="000000"/>
              </a:solidFill>
              <a:latin typeface="Aptos Narrow"/>
            </a:rPr>
            <a:pPr/>
            <a:t>466</a:t>
          </a:fld>
          <a:endParaRPr lang="en-IN" sz="1600">
            <a:solidFill>
              <a:schemeClr val="tx2">
                <a:lumMod val="75000"/>
                <a:lumOff val="25000"/>
              </a:schemeClr>
            </a:solidFill>
          </a:endParaRPr>
        </a:p>
      </xdr:txBody>
    </xdr:sp>
    <xdr:clientData/>
  </xdr:twoCellAnchor>
  <xdr:twoCellAnchor editAs="absolute">
    <xdr:from>
      <xdr:col>9</xdr:col>
      <xdr:colOff>485775</xdr:colOff>
      <xdr:row>10</xdr:row>
      <xdr:rowOff>38100</xdr:rowOff>
    </xdr:from>
    <xdr:to>
      <xdr:col>12</xdr:col>
      <xdr:colOff>161925</xdr:colOff>
      <xdr:row>12</xdr:row>
      <xdr:rowOff>9525</xdr:rowOff>
    </xdr:to>
    <xdr:sp macro="" textlink="">
      <xdr:nvSpPr>
        <xdr:cNvPr id="13" name="TextBox 12">
          <a:extLst>
            <a:ext uri="{FF2B5EF4-FFF2-40B4-BE49-F238E27FC236}">
              <a16:creationId xmlns:a16="http://schemas.microsoft.com/office/drawing/2014/main" id="{51C96A04-33EC-A980-81AF-FF4176DFFEF5}"/>
            </a:ext>
          </a:extLst>
        </xdr:cNvPr>
        <xdr:cNvSpPr txBox="1"/>
      </xdr:nvSpPr>
      <xdr:spPr>
        <a:xfrm>
          <a:off x="5972175" y="1943100"/>
          <a:ext cx="1504950"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2">
                  <a:lumMod val="75000"/>
                  <a:lumOff val="25000"/>
                </a:schemeClr>
              </a:solidFill>
            </a:rPr>
            <a:t>Average</a:t>
          </a:r>
          <a:r>
            <a:rPr lang="en-IN" sz="1200" baseline="0">
              <a:solidFill>
                <a:schemeClr val="tx2">
                  <a:lumMod val="75000"/>
                  <a:lumOff val="25000"/>
                </a:schemeClr>
              </a:solidFill>
            </a:rPr>
            <a:t> Wait Time</a:t>
          </a:r>
          <a:endParaRPr lang="en-IN" sz="1200">
            <a:solidFill>
              <a:schemeClr val="tx2">
                <a:lumMod val="75000"/>
                <a:lumOff val="25000"/>
              </a:schemeClr>
            </a:solidFill>
          </a:endParaRPr>
        </a:p>
      </xdr:txBody>
    </xdr:sp>
    <xdr:clientData/>
  </xdr:twoCellAnchor>
  <xdr:twoCellAnchor editAs="absolute">
    <xdr:from>
      <xdr:col>10</xdr:col>
      <xdr:colOff>219075</xdr:colOff>
      <xdr:row>9</xdr:row>
      <xdr:rowOff>9525</xdr:rowOff>
    </xdr:from>
    <xdr:to>
      <xdr:col>11</xdr:col>
      <xdr:colOff>361950</xdr:colOff>
      <xdr:row>10</xdr:row>
      <xdr:rowOff>171450</xdr:rowOff>
    </xdr:to>
    <xdr:sp macro="" textlink="'Pivot Report'!A9">
      <xdr:nvSpPr>
        <xdr:cNvPr id="14" name="TextBox 13">
          <a:extLst>
            <a:ext uri="{FF2B5EF4-FFF2-40B4-BE49-F238E27FC236}">
              <a16:creationId xmlns:a16="http://schemas.microsoft.com/office/drawing/2014/main" id="{F6E84F09-D1ED-DFF8-01EC-FDBC40823BD7}"/>
            </a:ext>
          </a:extLst>
        </xdr:cNvPr>
        <xdr:cNvSpPr txBox="1"/>
      </xdr:nvSpPr>
      <xdr:spPr>
        <a:xfrm>
          <a:off x="6315075" y="1724025"/>
          <a:ext cx="752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A92DFB-8978-4E34-865D-4AEEECCBCF55}" type="TxLink">
            <a:rPr lang="en-US" sz="1600" b="0" i="0" u="none" strike="noStrike">
              <a:solidFill>
                <a:srgbClr val="000000"/>
              </a:solidFill>
              <a:latin typeface="Aptos Narrow"/>
            </a:rPr>
            <a:pPr/>
            <a:t>35.06</a:t>
          </a:fld>
          <a:endParaRPr lang="en-IN" sz="1600">
            <a:solidFill>
              <a:schemeClr val="tx2">
                <a:lumMod val="75000"/>
                <a:lumOff val="25000"/>
              </a:schemeClr>
            </a:solidFill>
          </a:endParaRPr>
        </a:p>
      </xdr:txBody>
    </xdr:sp>
    <xdr:clientData/>
  </xdr:twoCellAnchor>
  <xdr:twoCellAnchor editAs="absolute">
    <xdr:from>
      <xdr:col>12</xdr:col>
      <xdr:colOff>190500</xdr:colOff>
      <xdr:row>10</xdr:row>
      <xdr:rowOff>38100</xdr:rowOff>
    </xdr:from>
    <xdr:to>
      <xdr:col>15</xdr:col>
      <xdr:colOff>161925</xdr:colOff>
      <xdr:row>11</xdr:row>
      <xdr:rowOff>180975</xdr:rowOff>
    </xdr:to>
    <xdr:sp macro="" textlink="">
      <xdr:nvSpPr>
        <xdr:cNvPr id="18" name="TextBox 17">
          <a:extLst>
            <a:ext uri="{FF2B5EF4-FFF2-40B4-BE49-F238E27FC236}">
              <a16:creationId xmlns:a16="http://schemas.microsoft.com/office/drawing/2014/main" id="{8A069F0F-A4EB-3936-3FA8-072B0971F7CE}"/>
            </a:ext>
          </a:extLst>
        </xdr:cNvPr>
        <xdr:cNvSpPr txBox="1"/>
      </xdr:nvSpPr>
      <xdr:spPr>
        <a:xfrm>
          <a:off x="7505700" y="1943100"/>
          <a:ext cx="1800225" cy="33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2">
                  <a:lumMod val="75000"/>
                  <a:lumOff val="25000"/>
                </a:schemeClr>
              </a:solidFill>
            </a:rPr>
            <a:t>Patient</a:t>
          </a:r>
          <a:r>
            <a:rPr lang="en-IN" sz="1200" baseline="0">
              <a:solidFill>
                <a:schemeClr val="tx2">
                  <a:lumMod val="75000"/>
                  <a:lumOff val="25000"/>
                </a:schemeClr>
              </a:solidFill>
            </a:rPr>
            <a:t> Saticfaction Score</a:t>
          </a:r>
          <a:endParaRPr lang="en-IN" sz="1200">
            <a:solidFill>
              <a:schemeClr val="tx2">
                <a:lumMod val="75000"/>
                <a:lumOff val="25000"/>
              </a:schemeClr>
            </a:solidFill>
          </a:endParaRPr>
        </a:p>
      </xdr:txBody>
    </xdr:sp>
    <xdr:clientData/>
  </xdr:twoCellAnchor>
  <xdr:twoCellAnchor editAs="absolute">
    <xdr:from>
      <xdr:col>13</xdr:col>
      <xdr:colOff>133350</xdr:colOff>
      <xdr:row>9</xdr:row>
      <xdr:rowOff>19050</xdr:rowOff>
    </xdr:from>
    <xdr:to>
      <xdr:col>14</xdr:col>
      <xdr:colOff>276225</xdr:colOff>
      <xdr:row>10</xdr:row>
      <xdr:rowOff>180975</xdr:rowOff>
    </xdr:to>
    <xdr:sp macro="" textlink="'Pivot Report'!A13">
      <xdr:nvSpPr>
        <xdr:cNvPr id="19" name="TextBox 18">
          <a:extLst>
            <a:ext uri="{FF2B5EF4-FFF2-40B4-BE49-F238E27FC236}">
              <a16:creationId xmlns:a16="http://schemas.microsoft.com/office/drawing/2014/main" id="{3DB5F103-083F-5218-8696-2DA01CDDC60F}"/>
            </a:ext>
          </a:extLst>
        </xdr:cNvPr>
        <xdr:cNvSpPr txBox="1"/>
      </xdr:nvSpPr>
      <xdr:spPr>
        <a:xfrm>
          <a:off x="8058150" y="1733550"/>
          <a:ext cx="752475"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9D456C-D09F-4F13-AF6D-8B1585B2A4E7}" type="TxLink">
            <a:rPr lang="en-US" sz="1600" b="0" i="0" u="none" strike="noStrike">
              <a:solidFill>
                <a:srgbClr val="000000"/>
              </a:solidFill>
              <a:latin typeface="Aptos Narrow"/>
            </a:rPr>
            <a:pPr/>
            <a:t>4.91</a:t>
          </a:fld>
          <a:endParaRPr lang="en-IN" sz="1600">
            <a:solidFill>
              <a:schemeClr val="tx2">
                <a:lumMod val="75000"/>
                <a:lumOff val="25000"/>
              </a:schemeClr>
            </a:solidFill>
          </a:endParaRPr>
        </a:p>
      </xdr:txBody>
    </xdr:sp>
    <xdr:clientData/>
  </xdr:twoCellAnchor>
  <xdr:twoCellAnchor editAs="absolute">
    <xdr:from>
      <xdr:col>8</xdr:col>
      <xdr:colOff>485775</xdr:colOff>
      <xdr:row>8</xdr:row>
      <xdr:rowOff>123824</xdr:rowOff>
    </xdr:from>
    <xdr:to>
      <xdr:col>9</xdr:col>
      <xdr:colOff>228600</xdr:colOff>
      <xdr:row>10</xdr:row>
      <xdr:rowOff>95249</xdr:rowOff>
    </xdr:to>
    <xdr:pic>
      <xdr:nvPicPr>
        <xdr:cNvPr id="23" name="Graphic 22" descr="Male profile with solid fill">
          <a:extLst>
            <a:ext uri="{FF2B5EF4-FFF2-40B4-BE49-F238E27FC236}">
              <a16:creationId xmlns:a16="http://schemas.microsoft.com/office/drawing/2014/main" id="{F3773197-E49A-E172-79CA-E81E75083FB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62575" y="1647824"/>
          <a:ext cx="352425" cy="352425"/>
        </a:xfrm>
        <a:prstGeom prst="rect">
          <a:avLst/>
        </a:prstGeom>
      </xdr:spPr>
    </xdr:pic>
    <xdr:clientData/>
  </xdr:twoCellAnchor>
  <xdr:twoCellAnchor editAs="absolute">
    <xdr:from>
      <xdr:col>11</xdr:col>
      <xdr:colOff>390525</xdr:colOff>
      <xdr:row>8</xdr:row>
      <xdr:rowOff>133350</xdr:rowOff>
    </xdr:from>
    <xdr:to>
      <xdr:col>12</xdr:col>
      <xdr:colOff>114300</xdr:colOff>
      <xdr:row>10</xdr:row>
      <xdr:rowOff>85725</xdr:rowOff>
    </xdr:to>
    <xdr:pic>
      <xdr:nvPicPr>
        <xdr:cNvPr id="25" name="Graphic 24" descr="Hourglass 30% with solid fill">
          <a:extLst>
            <a:ext uri="{FF2B5EF4-FFF2-40B4-BE49-F238E27FC236}">
              <a16:creationId xmlns:a16="http://schemas.microsoft.com/office/drawing/2014/main" id="{A1E7AC81-4DD2-7F38-1B00-FC36E53DACD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096125" y="1657350"/>
          <a:ext cx="333375" cy="333375"/>
        </a:xfrm>
        <a:prstGeom prst="rect">
          <a:avLst/>
        </a:prstGeom>
      </xdr:spPr>
    </xdr:pic>
    <xdr:clientData/>
  </xdr:twoCellAnchor>
  <xdr:twoCellAnchor editAs="absolute">
    <xdr:from>
      <xdr:col>14</xdr:col>
      <xdr:colOff>257175</xdr:colOff>
      <xdr:row>8</xdr:row>
      <xdr:rowOff>133349</xdr:rowOff>
    </xdr:from>
    <xdr:to>
      <xdr:col>15</xdr:col>
      <xdr:colOff>0</xdr:colOff>
      <xdr:row>10</xdr:row>
      <xdr:rowOff>104774</xdr:rowOff>
    </xdr:to>
    <xdr:pic>
      <xdr:nvPicPr>
        <xdr:cNvPr id="28" name="Graphic 27" descr="Checklist with solid fill">
          <a:extLst>
            <a:ext uri="{FF2B5EF4-FFF2-40B4-BE49-F238E27FC236}">
              <a16:creationId xmlns:a16="http://schemas.microsoft.com/office/drawing/2014/main" id="{03705628-D0E3-5F1E-5FE1-989DFAE0998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791575" y="1657349"/>
          <a:ext cx="352425" cy="352425"/>
        </a:xfrm>
        <a:prstGeom prst="rect">
          <a:avLst/>
        </a:prstGeom>
      </xdr:spPr>
    </xdr:pic>
    <xdr:clientData/>
  </xdr:twoCellAnchor>
  <xdr:twoCellAnchor editAs="oneCell">
    <xdr:from>
      <xdr:col>5</xdr:col>
      <xdr:colOff>142875</xdr:colOff>
      <xdr:row>4</xdr:row>
      <xdr:rowOff>95249</xdr:rowOff>
    </xdr:from>
    <xdr:to>
      <xdr:col>6</xdr:col>
      <xdr:colOff>180975</xdr:colOff>
      <xdr:row>7</xdr:row>
      <xdr:rowOff>38098</xdr:rowOff>
    </xdr:to>
    <xdr:pic>
      <xdr:nvPicPr>
        <xdr:cNvPr id="29" name="Picture 28">
          <a:extLst>
            <a:ext uri="{FF2B5EF4-FFF2-40B4-BE49-F238E27FC236}">
              <a16:creationId xmlns:a16="http://schemas.microsoft.com/office/drawing/2014/main" id="{FFFE292D-87D0-5198-7112-06722E6DFAF9}"/>
            </a:ext>
          </a:extLst>
        </xdr:cNvPr>
        <xdr:cNvPicPr>
          <a:picLocks noChangeAspect="1"/>
        </xdr:cNvPicPr>
      </xdr:nvPicPr>
      <xdr:blipFill rotWithShape="1">
        <a:blip xmlns:r="http://schemas.openxmlformats.org/officeDocument/2006/relationships" r:embed="rId7">
          <a:lum bright="70000" contrast="-70000"/>
        </a:blip>
        <a:srcRect l="20353" t="10743" r="19470" b="3188"/>
        <a:stretch>
          <a:fillRect/>
        </a:stretch>
      </xdr:blipFill>
      <xdr:spPr>
        <a:xfrm>
          <a:off x="3190875" y="857249"/>
          <a:ext cx="647700" cy="514349"/>
        </a:xfrm>
        <a:prstGeom prst="rect">
          <a:avLst/>
        </a:prstGeom>
      </xdr:spPr>
    </xdr:pic>
    <xdr:clientData/>
  </xdr:twoCellAnchor>
  <xdr:twoCellAnchor editAs="oneCell">
    <xdr:from>
      <xdr:col>5</xdr:col>
      <xdr:colOff>114300</xdr:colOff>
      <xdr:row>8</xdr:row>
      <xdr:rowOff>104775</xdr:rowOff>
    </xdr:from>
    <xdr:to>
      <xdr:col>6</xdr:col>
      <xdr:colOff>252150</xdr:colOff>
      <xdr:row>31</xdr:row>
      <xdr:rowOff>0</xdr:rowOff>
    </xdr:to>
    <mc:AlternateContent xmlns:mc="http://schemas.openxmlformats.org/markup-compatibility/2006" xmlns:a14="http://schemas.microsoft.com/office/drawing/2010/main">
      <mc:Choice Requires="a14">
        <xdr:graphicFrame macro="">
          <xdr:nvGraphicFramePr>
            <xdr:cNvPr id="21" name="Date (Month)">
              <a:extLst>
                <a:ext uri="{FF2B5EF4-FFF2-40B4-BE49-F238E27FC236}">
                  <a16:creationId xmlns:a16="http://schemas.microsoft.com/office/drawing/2014/main" id="{DDDBC24F-3F05-464B-B60D-D4F8DDFFEE7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144982" y="1628775"/>
              <a:ext cx="743986" cy="42767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371475</xdr:colOff>
      <xdr:row>11</xdr:row>
      <xdr:rowOff>85725</xdr:rowOff>
    </xdr:from>
    <xdr:to>
      <xdr:col>9</xdr:col>
      <xdr:colOff>323850</xdr:colOff>
      <xdr:row>13</xdr:row>
      <xdr:rowOff>166685</xdr:rowOff>
    </xdr:to>
    <xdr:graphicFrame macro="">
      <xdr:nvGraphicFramePr>
        <xdr:cNvPr id="26" name="Chart 25">
          <a:hlinkClick xmlns:r="http://schemas.openxmlformats.org/officeDocument/2006/relationships" r:id="rId8"/>
          <a:extLst>
            <a:ext uri="{FF2B5EF4-FFF2-40B4-BE49-F238E27FC236}">
              <a16:creationId xmlns:a16="http://schemas.microsoft.com/office/drawing/2014/main" id="{700FDCA4-B905-16DD-F2E5-D5DA1F244C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209550</xdr:colOff>
      <xdr:row>11</xdr:row>
      <xdr:rowOff>38100</xdr:rowOff>
    </xdr:from>
    <xdr:to>
      <xdr:col>12</xdr:col>
      <xdr:colOff>314325</xdr:colOff>
      <xdr:row>14</xdr:row>
      <xdr:rowOff>9525</xdr:rowOff>
    </xdr:to>
    <xdr:graphicFrame macro="">
      <xdr:nvGraphicFramePr>
        <xdr:cNvPr id="30" name="Chart 29">
          <a:hlinkClick xmlns:r="http://schemas.openxmlformats.org/officeDocument/2006/relationships" r:id="rId10"/>
          <a:extLst>
            <a:ext uri="{FF2B5EF4-FFF2-40B4-BE49-F238E27FC236}">
              <a16:creationId xmlns:a16="http://schemas.microsoft.com/office/drawing/2014/main" id="{57450D5E-7B44-49C2-AC5C-CA9BB37CA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76201</xdr:colOff>
      <xdr:row>10</xdr:row>
      <xdr:rowOff>123825</xdr:rowOff>
    </xdr:from>
    <xdr:to>
      <xdr:col>15</xdr:col>
      <xdr:colOff>180975</xdr:colOff>
      <xdr:row>14</xdr:row>
      <xdr:rowOff>9525</xdr:rowOff>
    </xdr:to>
    <xdr:graphicFrame macro="">
      <xdr:nvGraphicFramePr>
        <xdr:cNvPr id="31" name="Chart 30">
          <a:hlinkClick xmlns:r="http://schemas.openxmlformats.org/officeDocument/2006/relationships" r:id="rId12"/>
          <a:extLst>
            <a:ext uri="{FF2B5EF4-FFF2-40B4-BE49-F238E27FC236}">
              <a16:creationId xmlns:a16="http://schemas.microsoft.com/office/drawing/2014/main" id="{92D3C1E5-940F-4A1C-A096-8B260B5AA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409574</xdr:colOff>
          <xdr:row>13</xdr:row>
          <xdr:rowOff>156464</xdr:rowOff>
        </xdr:from>
        <xdr:to>
          <xdr:col>15</xdr:col>
          <xdr:colOff>57149</xdr:colOff>
          <xdr:row>16</xdr:row>
          <xdr:rowOff>171450</xdr:rowOff>
        </xdr:to>
        <xdr:pic>
          <xdr:nvPicPr>
            <xdr:cNvPr id="41" name="Picture 40">
              <a:extLst>
                <a:ext uri="{FF2B5EF4-FFF2-40B4-BE49-F238E27FC236}">
                  <a16:creationId xmlns:a16="http://schemas.microsoft.com/office/drawing/2014/main" id="{F0214C73-74BF-6A05-A772-228A3016404F}"/>
                </a:ext>
              </a:extLst>
            </xdr:cNvPr>
            <xdr:cNvPicPr>
              <a:picLocks noChangeAspect="1" noChangeArrowheads="1"/>
              <a:extLst>
                <a:ext uri="{84589F7E-364E-4C9E-8A38-B11213B215E9}">
                  <a14:cameraTool cellRange="'Pivot Report'!$D$46:$G$48" spid="_x0000_s1056"/>
                </a:ext>
              </a:extLst>
            </xdr:cNvPicPr>
          </xdr:nvPicPr>
          <xdr:blipFill>
            <a:blip xmlns:r="http://schemas.openxmlformats.org/officeDocument/2006/relationships" r:embed="rId14"/>
            <a:srcRect/>
            <a:stretch>
              <a:fillRect/>
            </a:stretch>
          </xdr:blipFill>
          <xdr:spPr bwMode="auto">
            <a:xfrm>
              <a:off x="4067174" y="2632964"/>
              <a:ext cx="5133975" cy="586486"/>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7</xdr:col>
      <xdr:colOff>85725</xdr:colOff>
      <xdr:row>17</xdr:row>
      <xdr:rowOff>142875</xdr:rowOff>
    </xdr:from>
    <xdr:to>
      <xdr:col>14</xdr:col>
      <xdr:colOff>390525</xdr:colOff>
      <xdr:row>29</xdr:row>
      <xdr:rowOff>66675</xdr:rowOff>
    </xdr:to>
    <xdr:graphicFrame macro="">
      <xdr:nvGraphicFramePr>
        <xdr:cNvPr id="44" name="Chart 43">
          <a:extLst>
            <a:ext uri="{FF2B5EF4-FFF2-40B4-BE49-F238E27FC236}">
              <a16:creationId xmlns:a16="http://schemas.microsoft.com/office/drawing/2014/main" id="{4005A302-0BAF-488F-95FA-698BE6000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9</xdr:col>
      <xdr:colOff>161926</xdr:colOff>
      <xdr:row>29</xdr:row>
      <xdr:rowOff>57150</xdr:rowOff>
    </xdr:from>
    <xdr:to>
      <xdr:col>12</xdr:col>
      <xdr:colOff>285750</xdr:colOff>
      <xdr:row>31</xdr:row>
      <xdr:rowOff>28575</xdr:rowOff>
    </xdr:to>
    <xdr:sp macro="" textlink="">
      <xdr:nvSpPr>
        <xdr:cNvPr id="45" name="TextBox 44">
          <a:extLst>
            <a:ext uri="{FF2B5EF4-FFF2-40B4-BE49-F238E27FC236}">
              <a16:creationId xmlns:a16="http://schemas.microsoft.com/office/drawing/2014/main" id="{658CC48C-CE8D-5A7A-F62F-63321B56BB28}"/>
            </a:ext>
          </a:extLst>
        </xdr:cNvPr>
        <xdr:cNvSpPr txBox="1"/>
      </xdr:nvSpPr>
      <xdr:spPr>
        <a:xfrm>
          <a:off x="5648326" y="5581650"/>
          <a:ext cx="1952624"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2">
                  <a:lumMod val="75000"/>
                  <a:lumOff val="25000"/>
                </a:schemeClr>
              </a:solidFill>
            </a:rPr>
            <a:t>No.</a:t>
          </a:r>
          <a:r>
            <a:rPr lang="en-IN" sz="1200" baseline="0">
              <a:solidFill>
                <a:schemeClr val="tx2">
                  <a:lumMod val="75000"/>
                  <a:lumOff val="25000"/>
                </a:schemeClr>
              </a:solidFill>
            </a:rPr>
            <a:t> of Patient by Age Group</a:t>
          </a:r>
          <a:endParaRPr lang="en-IN" sz="1200">
            <a:solidFill>
              <a:schemeClr val="tx2">
                <a:lumMod val="75000"/>
                <a:lumOff val="25000"/>
              </a:schemeClr>
            </a:solidFill>
          </a:endParaRPr>
        </a:p>
      </xdr:txBody>
    </xdr:sp>
    <xdr:clientData/>
  </xdr:twoCellAnchor>
  <xdr:twoCellAnchor>
    <xdr:from>
      <xdr:col>15</xdr:col>
      <xdr:colOff>114300</xdr:colOff>
      <xdr:row>3</xdr:row>
      <xdr:rowOff>123825</xdr:rowOff>
    </xdr:from>
    <xdr:to>
      <xdr:col>19</xdr:col>
      <xdr:colOff>200025</xdr:colOff>
      <xdr:row>16</xdr:row>
      <xdr:rowOff>28575</xdr:rowOff>
    </xdr:to>
    <xdr:graphicFrame macro="">
      <xdr:nvGraphicFramePr>
        <xdr:cNvPr id="46" name="Chart 45">
          <a:extLst>
            <a:ext uri="{FF2B5EF4-FFF2-40B4-BE49-F238E27FC236}">
              <a16:creationId xmlns:a16="http://schemas.microsoft.com/office/drawing/2014/main" id="{3245F359-5DC2-433F-B374-930F025E0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16</xdr:col>
      <xdr:colOff>28575</xdr:colOff>
      <xdr:row>15</xdr:row>
      <xdr:rowOff>76200</xdr:rowOff>
    </xdr:from>
    <xdr:to>
      <xdr:col>18</xdr:col>
      <xdr:colOff>323851</xdr:colOff>
      <xdr:row>17</xdr:row>
      <xdr:rowOff>47625</xdr:rowOff>
    </xdr:to>
    <xdr:sp macro="" textlink="">
      <xdr:nvSpPr>
        <xdr:cNvPr id="47" name="TextBox 46">
          <a:extLst>
            <a:ext uri="{FF2B5EF4-FFF2-40B4-BE49-F238E27FC236}">
              <a16:creationId xmlns:a16="http://schemas.microsoft.com/office/drawing/2014/main" id="{DD087E5D-4FFC-292E-21B1-2EA0DA2A874B}"/>
            </a:ext>
          </a:extLst>
        </xdr:cNvPr>
        <xdr:cNvSpPr txBox="1"/>
      </xdr:nvSpPr>
      <xdr:spPr>
        <a:xfrm>
          <a:off x="9782175" y="2933700"/>
          <a:ext cx="1514476"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2">
                  <a:lumMod val="75000"/>
                  <a:lumOff val="25000"/>
                </a:schemeClr>
              </a:solidFill>
            </a:rPr>
            <a:t>Patient</a:t>
          </a:r>
          <a:r>
            <a:rPr lang="en-IN" sz="1200" baseline="0">
              <a:solidFill>
                <a:schemeClr val="tx2">
                  <a:lumMod val="75000"/>
                  <a:lumOff val="25000"/>
                </a:schemeClr>
              </a:solidFill>
            </a:rPr>
            <a:t> Attend Status</a:t>
          </a:r>
          <a:endParaRPr lang="en-IN" sz="1200">
            <a:solidFill>
              <a:schemeClr val="tx2">
                <a:lumMod val="75000"/>
                <a:lumOff val="25000"/>
              </a:schemeClr>
            </a:solidFill>
          </a:endParaRPr>
        </a:p>
      </xdr:txBody>
    </xdr:sp>
    <xdr:clientData/>
  </xdr:twoCellAnchor>
  <xdr:twoCellAnchor>
    <xdr:from>
      <xdr:col>18</xdr:col>
      <xdr:colOff>502226</xdr:colOff>
      <xdr:row>2</xdr:row>
      <xdr:rowOff>112567</xdr:rowOff>
    </xdr:from>
    <xdr:to>
      <xdr:col>23</xdr:col>
      <xdr:colOff>387545</xdr:colOff>
      <xdr:row>16</xdr:row>
      <xdr:rowOff>181567</xdr:rowOff>
    </xdr:to>
    <xdr:graphicFrame macro="">
      <xdr:nvGraphicFramePr>
        <xdr:cNvPr id="48" name="Chart 47">
          <a:extLst>
            <a:ext uri="{FF2B5EF4-FFF2-40B4-BE49-F238E27FC236}">
              <a16:creationId xmlns:a16="http://schemas.microsoft.com/office/drawing/2014/main" id="{266D08DE-FFEB-44C3-B4B6-92C18FE648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19</xdr:col>
      <xdr:colOff>600076</xdr:colOff>
      <xdr:row>15</xdr:row>
      <xdr:rowOff>76200</xdr:rowOff>
    </xdr:from>
    <xdr:to>
      <xdr:col>22</xdr:col>
      <xdr:colOff>289216</xdr:colOff>
      <xdr:row>17</xdr:row>
      <xdr:rowOff>47625</xdr:rowOff>
    </xdr:to>
    <xdr:sp macro="" textlink="">
      <xdr:nvSpPr>
        <xdr:cNvPr id="49" name="TextBox 48">
          <a:extLst>
            <a:ext uri="{FF2B5EF4-FFF2-40B4-BE49-F238E27FC236}">
              <a16:creationId xmlns:a16="http://schemas.microsoft.com/office/drawing/2014/main" id="{11EEB932-1823-765F-C743-0192929D0522}"/>
            </a:ext>
          </a:extLst>
        </xdr:cNvPr>
        <xdr:cNvSpPr txBox="1"/>
      </xdr:nvSpPr>
      <xdr:spPr>
        <a:xfrm>
          <a:off x="12116667" y="2933700"/>
          <a:ext cx="1507549"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tx2">
                  <a:lumMod val="75000"/>
                  <a:lumOff val="25000"/>
                </a:schemeClr>
              </a:solidFill>
            </a:rPr>
            <a:t>Gender</a:t>
          </a:r>
          <a:r>
            <a:rPr lang="en-IN" sz="1200" baseline="0">
              <a:solidFill>
                <a:schemeClr val="tx2">
                  <a:lumMod val="75000"/>
                  <a:lumOff val="25000"/>
                </a:schemeClr>
              </a:solidFill>
            </a:rPr>
            <a:t> Wise Analysis</a:t>
          </a:r>
          <a:endParaRPr lang="en-IN" sz="1200">
            <a:solidFill>
              <a:schemeClr val="tx2">
                <a:lumMod val="75000"/>
                <a:lumOff val="25000"/>
              </a:schemeClr>
            </a:solidFill>
          </a:endParaRPr>
        </a:p>
      </xdr:txBody>
    </xdr:sp>
    <xdr:clientData/>
  </xdr:twoCellAnchor>
  <xdr:twoCellAnchor>
    <xdr:from>
      <xdr:col>16</xdr:col>
      <xdr:colOff>190501</xdr:colOff>
      <xdr:row>17</xdr:row>
      <xdr:rowOff>103909</xdr:rowOff>
    </xdr:from>
    <xdr:to>
      <xdr:col>22</xdr:col>
      <xdr:colOff>17319</xdr:colOff>
      <xdr:row>29</xdr:row>
      <xdr:rowOff>154130</xdr:rowOff>
    </xdr:to>
    <xdr:graphicFrame macro="">
      <xdr:nvGraphicFramePr>
        <xdr:cNvPr id="50" name="Chart 49">
          <a:extLst>
            <a:ext uri="{FF2B5EF4-FFF2-40B4-BE49-F238E27FC236}">
              <a16:creationId xmlns:a16="http://schemas.microsoft.com/office/drawing/2014/main" id="{90A3F083-D297-42C7-89EB-79D32E744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17</xdr:col>
      <xdr:colOff>89190</xdr:colOff>
      <xdr:row>29</xdr:row>
      <xdr:rowOff>67541</xdr:rowOff>
    </xdr:from>
    <xdr:to>
      <xdr:col>21</xdr:col>
      <xdr:colOff>77932</xdr:colOff>
      <xdr:row>31</xdr:row>
      <xdr:rowOff>38966</xdr:rowOff>
    </xdr:to>
    <xdr:sp macro="" textlink="">
      <xdr:nvSpPr>
        <xdr:cNvPr id="51" name="TextBox 50">
          <a:extLst>
            <a:ext uri="{FF2B5EF4-FFF2-40B4-BE49-F238E27FC236}">
              <a16:creationId xmlns:a16="http://schemas.microsoft.com/office/drawing/2014/main" id="{1AE4BE32-85F4-DDD4-E681-366D0DE9218D}"/>
            </a:ext>
          </a:extLst>
        </xdr:cNvPr>
        <xdr:cNvSpPr txBox="1"/>
      </xdr:nvSpPr>
      <xdr:spPr>
        <a:xfrm>
          <a:off x="10393508" y="5592041"/>
          <a:ext cx="2413288" cy="352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solidFill>
            </a:rPr>
            <a:t>No</a:t>
          </a:r>
          <a:r>
            <a:rPr lang="en-IN" sz="1200" baseline="0">
              <a:solidFill>
                <a:schemeClr val="bg1"/>
              </a:solidFill>
            </a:rPr>
            <a:t>. of Patient By Department Referal</a:t>
          </a:r>
          <a:endParaRPr lang="en-IN" sz="1200">
            <a:solidFill>
              <a:schemeClr val="bg1"/>
            </a:solidFill>
          </a:endParaRPr>
        </a:p>
      </xdr:txBody>
    </xdr:sp>
    <xdr:clientData/>
  </xdr:twoCellAnchor>
  <xdr:twoCellAnchor editAs="oneCell">
    <xdr:from>
      <xdr:col>12</xdr:col>
      <xdr:colOff>77932</xdr:colOff>
      <xdr:row>4</xdr:row>
      <xdr:rowOff>2</xdr:rowOff>
    </xdr:from>
    <xdr:to>
      <xdr:col>14</xdr:col>
      <xdr:colOff>580158</xdr:colOff>
      <xdr:row>7</xdr:row>
      <xdr:rowOff>129887</xdr:rowOff>
    </xdr:to>
    <mc:AlternateContent xmlns:mc="http://schemas.openxmlformats.org/markup-compatibility/2006" xmlns:a14="http://schemas.microsoft.com/office/drawing/2010/main">
      <mc:Choice Requires="a14">
        <xdr:graphicFrame macro="">
          <xdr:nvGraphicFramePr>
            <xdr:cNvPr id="52" name="Date (Year)">
              <a:extLst>
                <a:ext uri="{FF2B5EF4-FFF2-40B4-BE49-F238E27FC236}">
                  <a16:creationId xmlns:a16="http://schemas.microsoft.com/office/drawing/2014/main" id="{C602B1E4-7654-44D6-BCC8-AEE4450489F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351568" y="762002"/>
              <a:ext cx="1714499" cy="701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28575</xdr:rowOff>
    </xdr:from>
    <xdr:to>
      <xdr:col>25</xdr:col>
      <xdr:colOff>38100</xdr:colOff>
      <xdr:row>30</xdr:row>
      <xdr:rowOff>66675</xdr:rowOff>
    </xdr:to>
    <xdr:sp macro="" textlink="">
      <xdr:nvSpPr>
        <xdr:cNvPr id="3" name="Rectangle 2">
          <a:extLst>
            <a:ext uri="{FF2B5EF4-FFF2-40B4-BE49-F238E27FC236}">
              <a16:creationId xmlns:a16="http://schemas.microsoft.com/office/drawing/2014/main" id="{BA5A5149-1CB5-246B-E315-A5C0704303DC}"/>
            </a:ext>
          </a:extLst>
        </xdr:cNvPr>
        <xdr:cNvSpPr/>
      </xdr:nvSpPr>
      <xdr:spPr>
        <a:xfrm>
          <a:off x="0" y="28575"/>
          <a:ext cx="15278100" cy="5753100"/>
        </a:xfrm>
        <a:prstGeom prst="rect">
          <a:avLst/>
        </a:prstGeom>
        <a:solidFill>
          <a:schemeClr val="bg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a:t>
          </a:r>
        </a:p>
      </xdr:txBody>
    </xdr:sp>
    <xdr:clientData/>
  </xdr:twoCellAnchor>
  <xdr:twoCellAnchor>
    <xdr:from>
      <xdr:col>0</xdr:col>
      <xdr:colOff>161925</xdr:colOff>
      <xdr:row>3</xdr:row>
      <xdr:rowOff>66675</xdr:rowOff>
    </xdr:from>
    <xdr:to>
      <xdr:col>21</xdr:col>
      <xdr:colOff>123825</xdr:colOff>
      <xdr:row>23</xdr:row>
      <xdr:rowOff>9525</xdr:rowOff>
    </xdr:to>
    <xdr:graphicFrame macro="">
      <xdr:nvGraphicFramePr>
        <xdr:cNvPr id="2" name="Chart 1">
          <a:extLst>
            <a:ext uri="{FF2B5EF4-FFF2-40B4-BE49-F238E27FC236}">
              <a16:creationId xmlns:a16="http://schemas.microsoft.com/office/drawing/2014/main" id="{3EC340E4-8F4D-4A8A-B19E-BFCBF367F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600075</xdr:colOff>
      <xdr:row>23</xdr:row>
      <xdr:rowOff>152400</xdr:rowOff>
    </xdr:from>
    <xdr:to>
      <xdr:col>17</xdr:col>
      <xdr:colOff>85724</xdr:colOff>
      <xdr:row>25</xdr:row>
      <xdr:rowOff>161925</xdr:rowOff>
    </xdr:to>
    <xdr:sp macro="" textlink="">
      <xdr:nvSpPr>
        <xdr:cNvPr id="4" name="TextBox 3">
          <a:extLst>
            <a:ext uri="{FF2B5EF4-FFF2-40B4-BE49-F238E27FC236}">
              <a16:creationId xmlns:a16="http://schemas.microsoft.com/office/drawing/2014/main" id="{0B01B9B1-656A-61BF-678C-C6D3839BAA7F}"/>
            </a:ext>
          </a:extLst>
        </xdr:cNvPr>
        <xdr:cNvSpPr txBox="1"/>
      </xdr:nvSpPr>
      <xdr:spPr>
        <a:xfrm>
          <a:off x="2428875" y="4533900"/>
          <a:ext cx="8020049"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0">
              <a:solidFill>
                <a:schemeClr val="bg1"/>
              </a:solidFill>
            </a:rPr>
            <a:t>*Showing a daily trend with</a:t>
          </a:r>
          <a:r>
            <a:rPr lang="en-IN" sz="1600" b="0" baseline="0">
              <a:solidFill>
                <a:schemeClr val="bg1"/>
              </a:solidFill>
            </a:rPr>
            <a:t> an area spakline to spot patterns like busy days and seasonal trands</a:t>
          </a:r>
          <a:endParaRPr lang="en-IN" sz="1600" b="0">
            <a:solidFill>
              <a:schemeClr val="bg1"/>
            </a:solidFill>
          </a:endParaRPr>
        </a:p>
      </xdr:txBody>
    </xdr:sp>
    <xdr:clientData/>
  </xdr:twoCellAnchor>
  <xdr:twoCellAnchor editAs="oneCell">
    <xdr:from>
      <xdr:col>0</xdr:col>
      <xdr:colOff>142876</xdr:colOff>
      <xdr:row>3</xdr:row>
      <xdr:rowOff>19050</xdr:rowOff>
    </xdr:from>
    <xdr:to>
      <xdr:col>0</xdr:col>
      <xdr:colOff>552450</xdr:colOff>
      <xdr:row>5</xdr:row>
      <xdr:rowOff>47624</xdr:rowOff>
    </xdr:to>
    <xdr:pic>
      <xdr:nvPicPr>
        <xdr:cNvPr id="6" name="Graphic 5" descr="Work from home house with solid fill">
          <a:hlinkClick xmlns:r="http://schemas.openxmlformats.org/officeDocument/2006/relationships" r:id="rId2"/>
          <a:extLst>
            <a:ext uri="{FF2B5EF4-FFF2-40B4-BE49-F238E27FC236}">
              <a16:creationId xmlns:a16="http://schemas.microsoft.com/office/drawing/2014/main" id="{32BA2E73-01BA-7896-EA90-6CED5D79F88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2876" y="590550"/>
          <a:ext cx="409574" cy="40957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66675</xdr:colOff>
      <xdr:row>0</xdr:row>
      <xdr:rowOff>9525</xdr:rowOff>
    </xdr:from>
    <xdr:to>
      <xdr:col>23</xdr:col>
      <xdr:colOff>171450</xdr:colOff>
      <xdr:row>28</xdr:row>
      <xdr:rowOff>95250</xdr:rowOff>
    </xdr:to>
    <xdr:sp macro="" textlink="">
      <xdr:nvSpPr>
        <xdr:cNvPr id="3" name="Rectangle 2">
          <a:extLst>
            <a:ext uri="{FF2B5EF4-FFF2-40B4-BE49-F238E27FC236}">
              <a16:creationId xmlns:a16="http://schemas.microsoft.com/office/drawing/2014/main" id="{9632366A-C307-0049-280B-DD3DD000061D}"/>
            </a:ext>
          </a:extLst>
        </xdr:cNvPr>
        <xdr:cNvSpPr/>
      </xdr:nvSpPr>
      <xdr:spPr>
        <a:xfrm>
          <a:off x="1285875" y="9525"/>
          <a:ext cx="12906375" cy="5419725"/>
        </a:xfrm>
        <a:prstGeom prst="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600075</xdr:colOff>
      <xdr:row>3</xdr:row>
      <xdr:rowOff>47625</xdr:rowOff>
    </xdr:from>
    <xdr:to>
      <xdr:col>22</xdr:col>
      <xdr:colOff>266700</xdr:colOff>
      <xdr:row>21</xdr:row>
      <xdr:rowOff>171450</xdr:rowOff>
    </xdr:to>
    <xdr:graphicFrame macro="">
      <xdr:nvGraphicFramePr>
        <xdr:cNvPr id="2" name="Chart 1">
          <a:extLst>
            <a:ext uri="{FF2B5EF4-FFF2-40B4-BE49-F238E27FC236}">
              <a16:creationId xmlns:a16="http://schemas.microsoft.com/office/drawing/2014/main" id="{6A233074-6AED-47C8-A61E-F9643F187C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552450</xdr:colOff>
      <xdr:row>23</xdr:row>
      <xdr:rowOff>104775</xdr:rowOff>
    </xdr:from>
    <xdr:to>
      <xdr:col>21</xdr:col>
      <xdr:colOff>542925</xdr:colOff>
      <xdr:row>26</xdr:row>
      <xdr:rowOff>19050</xdr:rowOff>
    </xdr:to>
    <xdr:sp macro="" textlink="">
      <xdr:nvSpPr>
        <xdr:cNvPr id="4" name="TextBox 3">
          <a:extLst>
            <a:ext uri="{FF2B5EF4-FFF2-40B4-BE49-F238E27FC236}">
              <a16:creationId xmlns:a16="http://schemas.microsoft.com/office/drawing/2014/main" id="{D48146E8-9329-0865-10BA-4A840E16FC26}"/>
            </a:ext>
          </a:extLst>
        </xdr:cNvPr>
        <xdr:cNvSpPr txBox="1"/>
      </xdr:nvSpPr>
      <xdr:spPr>
        <a:xfrm>
          <a:off x="2990850" y="4486275"/>
          <a:ext cx="103536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*Area chart</a:t>
          </a:r>
          <a:r>
            <a:rPr lang="en-IN" sz="1600" baseline="0">
              <a:solidFill>
                <a:schemeClr val="bg1"/>
              </a:solidFill>
            </a:rPr>
            <a:t> to track daily changes and highlight days with longer wait time might need improvements</a:t>
          </a:r>
          <a:endParaRPr lang="en-IN" sz="1600">
            <a:solidFill>
              <a:schemeClr val="bg1"/>
            </a:solidFill>
          </a:endParaRPr>
        </a:p>
      </xdr:txBody>
    </xdr:sp>
    <xdr:clientData/>
  </xdr:twoCellAnchor>
  <xdr:twoCellAnchor editAs="oneCell">
    <xdr:from>
      <xdr:col>21</xdr:col>
      <xdr:colOff>361950</xdr:colOff>
      <xdr:row>3</xdr:row>
      <xdr:rowOff>38100</xdr:rowOff>
    </xdr:from>
    <xdr:to>
      <xdr:col>22</xdr:col>
      <xdr:colOff>161924</xdr:colOff>
      <xdr:row>5</xdr:row>
      <xdr:rowOff>66674</xdr:rowOff>
    </xdr:to>
    <xdr:pic>
      <xdr:nvPicPr>
        <xdr:cNvPr id="5" name="Graphic 4" descr="Work from home house with solid fill">
          <a:hlinkClick xmlns:r="http://schemas.openxmlformats.org/officeDocument/2006/relationships" r:id="rId2"/>
          <a:extLst>
            <a:ext uri="{FF2B5EF4-FFF2-40B4-BE49-F238E27FC236}">
              <a16:creationId xmlns:a16="http://schemas.microsoft.com/office/drawing/2014/main" id="{6F831283-D0F7-42F4-B3E8-0435BD0FF4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163550" y="609600"/>
          <a:ext cx="409574" cy="40957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66675</xdr:colOff>
      <xdr:row>0</xdr:row>
      <xdr:rowOff>9525</xdr:rowOff>
    </xdr:from>
    <xdr:to>
      <xdr:col>23</xdr:col>
      <xdr:colOff>171450</xdr:colOff>
      <xdr:row>28</xdr:row>
      <xdr:rowOff>95250</xdr:rowOff>
    </xdr:to>
    <xdr:sp macro="" textlink="">
      <xdr:nvSpPr>
        <xdr:cNvPr id="2" name="Rectangle 1">
          <a:extLst>
            <a:ext uri="{FF2B5EF4-FFF2-40B4-BE49-F238E27FC236}">
              <a16:creationId xmlns:a16="http://schemas.microsoft.com/office/drawing/2014/main" id="{290776B7-F823-4A5D-AD3F-F5454551F507}"/>
            </a:ext>
          </a:extLst>
        </xdr:cNvPr>
        <xdr:cNvSpPr/>
      </xdr:nvSpPr>
      <xdr:spPr>
        <a:xfrm>
          <a:off x="1285875" y="9525"/>
          <a:ext cx="12906375" cy="5419725"/>
        </a:xfrm>
        <a:prstGeom prst="rect">
          <a:avLst/>
        </a:prstGeom>
        <a:solidFill>
          <a:schemeClr val="bg2">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342901</xdr:colOff>
      <xdr:row>23</xdr:row>
      <xdr:rowOff>85725</xdr:rowOff>
    </xdr:from>
    <xdr:to>
      <xdr:col>19</xdr:col>
      <xdr:colOff>114301</xdr:colOff>
      <xdr:row>26</xdr:row>
      <xdr:rowOff>0</xdr:rowOff>
    </xdr:to>
    <xdr:sp macro="" textlink="">
      <xdr:nvSpPr>
        <xdr:cNvPr id="4" name="TextBox 3">
          <a:extLst>
            <a:ext uri="{FF2B5EF4-FFF2-40B4-BE49-F238E27FC236}">
              <a16:creationId xmlns:a16="http://schemas.microsoft.com/office/drawing/2014/main" id="{80A2DC7E-81FF-4AC6-8CE9-1D932484ACC3}"/>
            </a:ext>
          </a:extLst>
        </xdr:cNvPr>
        <xdr:cNvSpPr txBox="1"/>
      </xdr:nvSpPr>
      <xdr:spPr>
        <a:xfrm>
          <a:off x="4000501" y="4467225"/>
          <a:ext cx="76962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chemeClr val="bg1"/>
              </a:solidFill>
            </a:rPr>
            <a:t>*Charts</a:t>
          </a:r>
          <a:r>
            <a:rPr lang="en-IN" sz="1600" baseline="0">
              <a:solidFill>
                <a:schemeClr val="bg1"/>
              </a:solidFill>
            </a:rPr>
            <a:t> to show trends, spot drops in satisfaction, and link them to busy times or challenges.</a:t>
          </a:r>
          <a:endParaRPr lang="en-IN" sz="1600">
            <a:solidFill>
              <a:schemeClr val="bg1"/>
            </a:solidFill>
          </a:endParaRPr>
        </a:p>
      </xdr:txBody>
    </xdr:sp>
    <xdr:clientData/>
  </xdr:twoCellAnchor>
  <xdr:twoCellAnchor>
    <xdr:from>
      <xdr:col>3</xdr:col>
      <xdr:colOff>476250</xdr:colOff>
      <xdr:row>3</xdr:row>
      <xdr:rowOff>180975</xdr:rowOff>
    </xdr:from>
    <xdr:to>
      <xdr:col>21</xdr:col>
      <xdr:colOff>323849</xdr:colOff>
      <xdr:row>22</xdr:row>
      <xdr:rowOff>9525</xdr:rowOff>
    </xdr:to>
    <xdr:graphicFrame macro="">
      <xdr:nvGraphicFramePr>
        <xdr:cNvPr id="6" name="Chart 5">
          <a:extLst>
            <a:ext uri="{FF2B5EF4-FFF2-40B4-BE49-F238E27FC236}">
              <a16:creationId xmlns:a16="http://schemas.microsoft.com/office/drawing/2014/main" id="{93D2FC40-441E-4B91-8FE0-E014F91B4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20</xdr:col>
      <xdr:colOff>371475</xdr:colOff>
      <xdr:row>4</xdr:row>
      <xdr:rowOff>38100</xdr:rowOff>
    </xdr:from>
    <xdr:to>
      <xdr:col>21</xdr:col>
      <xdr:colOff>171449</xdr:colOff>
      <xdr:row>6</xdr:row>
      <xdr:rowOff>66674</xdr:rowOff>
    </xdr:to>
    <xdr:pic>
      <xdr:nvPicPr>
        <xdr:cNvPr id="5" name="Graphic 4" descr="Work from home house with solid fill">
          <a:hlinkClick xmlns:r="http://schemas.openxmlformats.org/officeDocument/2006/relationships" r:id="rId2"/>
          <a:extLst>
            <a:ext uri="{FF2B5EF4-FFF2-40B4-BE49-F238E27FC236}">
              <a16:creationId xmlns:a16="http://schemas.microsoft.com/office/drawing/2014/main" id="{8B8EBDF0-18CE-4F0F-98EB-2051D3722D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563475" y="800100"/>
          <a:ext cx="409574" cy="40957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87.004597222221" createdVersion="5" refreshedVersion="8" minRefreshableVersion="3" recordCount="0" supportSubquery="1" supportAdvancedDrill="1" xr:uid="{E0B23589-BE22-4183-BB63-29589F43B8B0}">
  <cacheSource type="external" connectionId="3"/>
  <cacheFields count="4">
    <cacheField name="[Measures].[Count of Patient Id]" caption="Count of Patient Id" numFmtId="0" hierarchy="23" level="32767"/>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room data].[Patient Id]" caption="Patient Id" attribute="1" defaultMemberUniqueName="[Hospital_room data].[Patient Id].[All]" allUniqueName="[Hospital_room data].[Patient Id].[All]" dimensionUniqueName="[Hospital_room data]" displayFolder="" count="0" memberValueDatatype="130" unbalanced="0"/>
    <cacheHierarchy uniqueName="[Hospital_room data].[Patient Admission Date]" caption="Patient Admission Date" attribute="1" time="1" defaultMemberUniqueName="[Hospital_room data].[Patient Admission Date].[All]" allUniqueName="[Hospital_room data].[Patient Admission Date].[All]" dimensionUniqueName="[Hospital_room data]" displayFolder="" count="0" memberValueDatatype="7" unbalanced="0"/>
    <cacheHierarchy uniqueName="[Hospital_room data].[Patient Admission Time]" caption="Patient Admission Time" attribute="1" time="1" defaultMemberUniqueName="[Hospital_room data].[Patient Admission Time].[All]" allUniqueName="[Hospital_room data].[Patient Admission Time].[All]" dimensionUniqueName="[Hospital_room data]" displayFolder="" count="0" memberValueDatatype="7" unbalanced="0"/>
    <cacheHierarchy uniqueName="[Hospital_room data].[Merged]" caption="Merged" attribute="1" defaultMemberUniqueName="[Hospital_room data].[Merged].[All]" allUniqueName="[Hospital_room data].[Merged].[All]" dimensionUniqueName="[Hospital_room data]" displayFolder="" count="0" memberValueDatatype="130" unbalanced="0"/>
    <cacheHierarchy uniqueName="[Hospital_room data].[Patient Gender]" caption="Patient Gender" attribute="1" defaultMemberUniqueName="[Hospital_room data].[Patient Gender].[All]" allUniqueName="[Hospital_room data].[Patient Gender].[All]" dimensionUniqueName="[Hospital_room data]" displayFolder="" count="0" memberValueDatatype="130" unbalanced="0"/>
    <cacheHierarchy uniqueName="[Hospital_room data].[Patient Age]" caption="Patient Age" attribute="1" defaultMemberUniqueName="[Hospital_room data].[Patient Age].[All]" allUniqueName="[Hospital_room data].[Patient Age].[All]" dimensionUniqueName="[Hospital_room data]" displayFolder="" count="0" memberValueDatatype="20" unbalanced="0"/>
    <cacheHierarchy uniqueName="[Hospital_room data].[Patient Race]" caption="Patient Race" attribute="1" defaultMemberUniqueName="[Hospital_room data].[Patient Race].[All]" allUniqueName="[Hospital_room data].[Patient Race].[All]" dimensionUniqueName="[Hospital_room data]" displayFolder="" count="0" memberValueDatatype="130" unbalanced="0"/>
    <cacheHierarchy uniqueName="[Hospital_room data].[Department Referral]" caption="Department Referral" attribute="1" defaultMemberUniqueName="[Hospital_room data].[Department Referral].[All]" allUniqueName="[Hospital_room data].[Department Referral].[All]" dimensionUniqueName="[Hospital_room data]" displayFolder="" count="0" memberValueDatatype="130" unbalanced="0"/>
    <cacheHierarchy uniqueName="[Hospital_room data].[Patient Admission Flag]" caption="Patient Admission Flag" attribute="1" defaultMemberUniqueName="[Hospital_room data].[Patient Admission Flag].[All]" allUniqueName="[Hospital_room data].[Patient Admission Flag].[All]" dimensionUniqueName="[Hospital_room data]" displayFolder="" count="0" memberValueDatatype="130" unbalanced="0"/>
    <cacheHierarchy uniqueName="[Hospital_room data].[Patient Satisfaction Score]" caption="Patient Satisfaction Score" attribute="1" defaultMemberUniqueName="[Hospital_room data].[Patient Satisfaction Score].[All]" allUniqueName="[Hospital_room data].[Patient Satisfaction Score].[All]" dimensionUniqueName="[Hospital_room data]" displayFolder="" count="0" memberValueDatatype="20" unbalanced="0"/>
    <cacheHierarchy uniqueName="[Hospital_room data].[Patient Waittime]" caption="Patient Waittime" attribute="1" defaultMemberUniqueName="[Hospital_room data].[Patient Waittime].[All]" allUniqueName="[Hospital_room data].[Patient Waittime].[All]" dimensionUniqueName="[Hospital_room data]" displayFolder="" count="0" memberValueDatatype="20" unbalanced="0"/>
    <cacheHierarchy uniqueName="[Hospital_room data].[Age Group]" caption="Age Group" attribute="1" defaultMemberUniqueName="[Hospital_room data].[Age Group].[All]" allUniqueName="[Hospital_room data].[Age Group].[All]" dimensionUniqueName="[Hospital_room data]" displayFolder="" count="0" memberValueDatatype="130" unbalanced="0"/>
    <cacheHierarchy uniqueName="[Hospital_room data].[Patient attend status]" caption="Patient attend status" attribute="1" defaultMemberUniqueName="[Hospital_room data].[Patient attend status].[All]" allUniqueName="[Hospital_room data].[Patient attend status].[All]" dimensionUniqueName="[Hospital_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room data]" caption="__XL_Count Hospital_room data" measure="1" displayFolder="" measureGroup="Hospital_room data" count="0" hidden="1"/>
    <cacheHierarchy uniqueName="[Measures].[__No measures defined]" caption="__No measures defined" measure="1" displayFolder="" count="0" hidden="1"/>
    <cacheHierarchy uniqueName="[Measures].[Count of Patient Id]" caption="Count of Patient Id" measure="1" displayFolder="" measureGroup="Hospital_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room data" uniqueName="[Hospital_room data]" caption="Hospital_room data"/>
    <dimension measure="1" name="Measures" uniqueName="[Measures]" caption="Measures"/>
  </dimensions>
  <measureGroups count="2">
    <measureGroup name="Calender_Table" caption="Calender_Table"/>
    <measureGroup name="Hospital_room data" caption="Hospital_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87.00459733796" createdVersion="5" refreshedVersion="8" minRefreshableVersion="3" recordCount="0" supportSubquery="1" supportAdvancedDrill="1" xr:uid="{A983247F-65ED-4A06-8EFA-2A94B921953B}">
  <cacheSource type="external" connectionId="3"/>
  <cacheFields count="3">
    <cacheField name="[Measures].[Count of Patient Id]" caption="Count of Patient Id" numFmtId="0" hierarchy="2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room data].[Patient Id]" caption="Patient Id" attribute="1" defaultMemberUniqueName="[Hospital_room data].[Patient Id].[All]" allUniqueName="[Hospital_room data].[Patient Id].[All]" dimensionUniqueName="[Hospital_room data]" displayFolder="" count="0" memberValueDatatype="130" unbalanced="0"/>
    <cacheHierarchy uniqueName="[Hospital_room data].[Patient Admission Date]" caption="Patient Admission Date" attribute="1" time="1" defaultMemberUniqueName="[Hospital_room data].[Patient Admission Date].[All]" allUniqueName="[Hospital_room data].[Patient Admission Date].[All]" dimensionUniqueName="[Hospital_room data]" displayFolder="" count="0" memberValueDatatype="7" unbalanced="0"/>
    <cacheHierarchy uniqueName="[Hospital_room data].[Patient Admission Time]" caption="Patient Admission Time" attribute="1" time="1" defaultMemberUniqueName="[Hospital_room data].[Patient Admission Time].[All]" allUniqueName="[Hospital_room data].[Patient Admission Time].[All]" dimensionUniqueName="[Hospital_room data]" displayFolder="" count="0" memberValueDatatype="7" unbalanced="0"/>
    <cacheHierarchy uniqueName="[Hospital_room data].[Merged]" caption="Merged" attribute="1" defaultMemberUniqueName="[Hospital_room data].[Merged].[All]" allUniqueName="[Hospital_room data].[Merged].[All]" dimensionUniqueName="[Hospital_room data]" displayFolder="" count="0" memberValueDatatype="130" unbalanced="0"/>
    <cacheHierarchy uniqueName="[Hospital_room data].[Patient Gender]" caption="Patient Gender" attribute="1" defaultMemberUniqueName="[Hospital_room data].[Patient Gender].[All]" allUniqueName="[Hospital_room data].[Patient Gender].[All]" dimensionUniqueName="[Hospital_room data]" displayFolder="" count="0" memberValueDatatype="130" unbalanced="0"/>
    <cacheHierarchy uniqueName="[Hospital_room data].[Patient Age]" caption="Patient Age" attribute="1" defaultMemberUniqueName="[Hospital_room data].[Patient Age].[All]" allUniqueName="[Hospital_room data].[Patient Age].[All]" dimensionUniqueName="[Hospital_room data]" displayFolder="" count="0" memberValueDatatype="20" unbalanced="0"/>
    <cacheHierarchy uniqueName="[Hospital_room data].[Patient Race]" caption="Patient Race" attribute="1" defaultMemberUniqueName="[Hospital_room data].[Patient Race].[All]" allUniqueName="[Hospital_room data].[Patient Race].[All]" dimensionUniqueName="[Hospital_room data]" displayFolder="" count="0" memberValueDatatype="130" unbalanced="0"/>
    <cacheHierarchy uniqueName="[Hospital_room data].[Department Referral]" caption="Department Referral" attribute="1" defaultMemberUniqueName="[Hospital_room data].[Department Referral].[All]" allUniqueName="[Hospital_room data].[Department Referral].[All]" dimensionUniqueName="[Hospital_room data]" displayFolder="" count="0" memberValueDatatype="130" unbalanced="0"/>
    <cacheHierarchy uniqueName="[Hospital_room data].[Patient Admission Flag]" caption="Patient Admission Flag" attribute="1" defaultMemberUniqueName="[Hospital_room data].[Patient Admission Flag].[All]" allUniqueName="[Hospital_room data].[Patient Admission Flag].[All]" dimensionUniqueName="[Hospital_room data]" displayFolder="" count="0" memberValueDatatype="130" unbalanced="0"/>
    <cacheHierarchy uniqueName="[Hospital_room data].[Patient Satisfaction Score]" caption="Patient Satisfaction Score" attribute="1" defaultMemberUniqueName="[Hospital_room data].[Patient Satisfaction Score].[All]" allUniqueName="[Hospital_room data].[Patient Satisfaction Score].[All]" dimensionUniqueName="[Hospital_room data]" displayFolder="" count="0" memberValueDatatype="20" unbalanced="0"/>
    <cacheHierarchy uniqueName="[Hospital_room data].[Patient Waittime]" caption="Patient Waittime" attribute="1" defaultMemberUniqueName="[Hospital_room data].[Patient Waittime].[All]" allUniqueName="[Hospital_room data].[Patient Waittime].[All]" dimensionUniqueName="[Hospital_room data]" displayFolder="" count="0" memberValueDatatype="20" unbalanced="0"/>
    <cacheHierarchy uniqueName="[Hospital_room data].[Age Group]" caption="Age Group" attribute="1" defaultMemberUniqueName="[Hospital_room data].[Age Group].[All]" allUniqueName="[Hospital_room data].[Age Group].[All]" dimensionUniqueName="[Hospital_room data]" displayFolder="" count="0" memberValueDatatype="130" unbalanced="0"/>
    <cacheHierarchy uniqueName="[Hospital_room data].[Patient attend status]" caption="Patient attend status" attribute="1" defaultMemberUniqueName="[Hospital_room data].[Patient attend status].[All]" allUniqueName="[Hospital_room data].[Patient attend status].[All]" dimensionUniqueName="[Hospital_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room data]" caption="__XL_Count Hospital_room data" measure="1" displayFolder="" measureGroup="Hospital_room data" count="0" hidden="1"/>
    <cacheHierarchy uniqueName="[Measures].[__No measures defined]" caption="__No measures defined" measure="1" displayFolder="" count="0" hidden="1"/>
    <cacheHierarchy uniqueName="[Measures].[Count of Patient Id]" caption="Count of Patient Id" measure="1" displayFolder="" measureGroup="Hospital_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room data" uniqueName="[Hospital_room data]" caption="Hospital_room data"/>
    <dimension measure="1" name="Measures" uniqueName="[Measures]" caption="Measures"/>
  </dimensions>
  <measureGroups count="2">
    <measureGroup name="Calender_Table" caption="Calender_Table"/>
    <measureGroup name="Hospital_room data" caption="Hospital_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87.004597453706" createdVersion="5" refreshedVersion="8" minRefreshableVersion="3" recordCount="0" supportSubquery="1" supportAdvancedDrill="1" xr:uid="{D6CD2772-C9EA-40B4-AFDC-531A41BB840B}">
  <cacheSource type="external" connectionId="3"/>
  <cacheFields count="3">
    <cacheField name="[Measures].[Average of Patient Waittime]" caption="Average of Patient Waittime" numFmtId="0" hierarchy="26"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room data].[Patient Id]" caption="Patient Id" attribute="1" defaultMemberUniqueName="[Hospital_room data].[Patient Id].[All]" allUniqueName="[Hospital_room data].[Patient Id].[All]" dimensionUniqueName="[Hospital_room data]" displayFolder="" count="0" memberValueDatatype="130" unbalanced="0"/>
    <cacheHierarchy uniqueName="[Hospital_room data].[Patient Admission Date]" caption="Patient Admission Date" attribute="1" time="1" defaultMemberUniqueName="[Hospital_room data].[Patient Admission Date].[All]" allUniqueName="[Hospital_room data].[Patient Admission Date].[All]" dimensionUniqueName="[Hospital_room data]" displayFolder="" count="0" memberValueDatatype="7" unbalanced="0"/>
    <cacheHierarchy uniqueName="[Hospital_room data].[Patient Admission Time]" caption="Patient Admission Time" attribute="1" time="1" defaultMemberUniqueName="[Hospital_room data].[Patient Admission Time].[All]" allUniqueName="[Hospital_room data].[Patient Admission Time].[All]" dimensionUniqueName="[Hospital_room data]" displayFolder="" count="0" memberValueDatatype="7" unbalanced="0"/>
    <cacheHierarchy uniqueName="[Hospital_room data].[Merged]" caption="Merged" attribute="1" defaultMemberUniqueName="[Hospital_room data].[Merged].[All]" allUniqueName="[Hospital_room data].[Merged].[All]" dimensionUniqueName="[Hospital_room data]" displayFolder="" count="0" memberValueDatatype="130" unbalanced="0"/>
    <cacheHierarchy uniqueName="[Hospital_room data].[Patient Gender]" caption="Patient Gender" attribute="1" defaultMemberUniqueName="[Hospital_room data].[Patient Gender].[All]" allUniqueName="[Hospital_room data].[Patient Gender].[All]" dimensionUniqueName="[Hospital_room data]" displayFolder="" count="0" memberValueDatatype="130" unbalanced="0"/>
    <cacheHierarchy uniqueName="[Hospital_room data].[Patient Age]" caption="Patient Age" attribute="1" defaultMemberUniqueName="[Hospital_room data].[Patient Age].[All]" allUniqueName="[Hospital_room data].[Patient Age].[All]" dimensionUniqueName="[Hospital_room data]" displayFolder="" count="0" memberValueDatatype="20" unbalanced="0"/>
    <cacheHierarchy uniqueName="[Hospital_room data].[Patient Race]" caption="Patient Race" attribute="1" defaultMemberUniqueName="[Hospital_room data].[Patient Race].[All]" allUniqueName="[Hospital_room data].[Patient Race].[All]" dimensionUniqueName="[Hospital_room data]" displayFolder="" count="0" memberValueDatatype="130" unbalanced="0"/>
    <cacheHierarchy uniqueName="[Hospital_room data].[Department Referral]" caption="Department Referral" attribute="1" defaultMemberUniqueName="[Hospital_room data].[Department Referral].[All]" allUniqueName="[Hospital_room data].[Department Referral].[All]" dimensionUniqueName="[Hospital_room data]" displayFolder="" count="0" memberValueDatatype="130" unbalanced="0"/>
    <cacheHierarchy uniqueName="[Hospital_room data].[Patient Admission Flag]" caption="Patient Admission Flag" attribute="1" defaultMemberUniqueName="[Hospital_room data].[Patient Admission Flag].[All]" allUniqueName="[Hospital_room data].[Patient Admission Flag].[All]" dimensionUniqueName="[Hospital_room data]" displayFolder="" count="0" memberValueDatatype="130" unbalanced="0"/>
    <cacheHierarchy uniqueName="[Hospital_room data].[Patient Satisfaction Score]" caption="Patient Satisfaction Score" attribute="1" defaultMemberUniqueName="[Hospital_room data].[Patient Satisfaction Score].[All]" allUniqueName="[Hospital_room data].[Patient Satisfaction Score].[All]" dimensionUniqueName="[Hospital_room data]" displayFolder="" count="0" memberValueDatatype="20" unbalanced="0"/>
    <cacheHierarchy uniqueName="[Hospital_room data].[Patient Waittime]" caption="Patient Waittime" attribute="1" defaultMemberUniqueName="[Hospital_room data].[Patient Waittime].[All]" allUniqueName="[Hospital_room data].[Patient Waittime].[All]" dimensionUniqueName="[Hospital_room data]" displayFolder="" count="0" memberValueDatatype="20" unbalanced="0"/>
    <cacheHierarchy uniqueName="[Hospital_room data].[Age Group]" caption="Age Group" attribute="1" defaultMemberUniqueName="[Hospital_room data].[Age Group].[All]" allUniqueName="[Hospital_room data].[Age Group].[All]" dimensionUniqueName="[Hospital_room data]" displayFolder="" count="0" memberValueDatatype="130" unbalanced="0"/>
    <cacheHierarchy uniqueName="[Hospital_room data].[Patient attend status]" caption="Patient attend status" attribute="1" defaultMemberUniqueName="[Hospital_room data].[Patient attend status].[All]" allUniqueName="[Hospital_room data].[Patient attend status].[All]" dimensionUniqueName="[Hospital_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room data]" caption="__XL_Count Hospital_room data" measure="1" displayFolder="" measureGroup="Hospital_room data" count="0" hidden="1"/>
    <cacheHierarchy uniqueName="[Measures].[__No measures defined]" caption="__No measures defined" measure="1" displayFolder="" count="0" hidden="1"/>
    <cacheHierarchy uniqueName="[Measures].[Count of Patient Id]" caption="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room data" uniqueName="[Hospital_room data]" caption="Hospital_room data"/>
    <dimension measure="1" name="Measures" uniqueName="[Measures]" caption="Measures"/>
  </dimensions>
  <measureGroups count="2">
    <measureGroup name="Calender_Table" caption="Calender_Table"/>
    <measureGroup name="Hospital_room data" caption="Hospital_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87.004597569445" createdVersion="5" refreshedVersion="8" minRefreshableVersion="3" recordCount="0" supportSubquery="1" supportAdvancedDrill="1" xr:uid="{29ACCA1B-5BA3-4776-BDC3-F2A70CB1CE07}">
  <cacheSource type="external" connectionId="3"/>
  <cacheFields count="3">
    <cacheField name="[Measures].[Average of Patient Satisfaction Score]" caption="Average of Patient Satisfaction Score" numFmtId="0" hierarchy="28"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room data].[Patient Id]" caption="Patient Id" attribute="1" defaultMemberUniqueName="[Hospital_room data].[Patient Id].[All]" allUniqueName="[Hospital_room data].[Patient Id].[All]" dimensionUniqueName="[Hospital_room data]" displayFolder="" count="0" memberValueDatatype="130" unbalanced="0"/>
    <cacheHierarchy uniqueName="[Hospital_room data].[Patient Admission Date]" caption="Patient Admission Date" attribute="1" time="1" defaultMemberUniqueName="[Hospital_room data].[Patient Admission Date].[All]" allUniqueName="[Hospital_room data].[Patient Admission Date].[All]" dimensionUniqueName="[Hospital_room data]" displayFolder="" count="0" memberValueDatatype="7" unbalanced="0"/>
    <cacheHierarchy uniqueName="[Hospital_room data].[Patient Admission Time]" caption="Patient Admission Time" attribute="1" time="1" defaultMemberUniqueName="[Hospital_room data].[Patient Admission Time].[All]" allUniqueName="[Hospital_room data].[Patient Admission Time].[All]" dimensionUniqueName="[Hospital_room data]" displayFolder="" count="0" memberValueDatatype="7" unbalanced="0"/>
    <cacheHierarchy uniqueName="[Hospital_room data].[Merged]" caption="Merged" attribute="1" defaultMemberUniqueName="[Hospital_room data].[Merged].[All]" allUniqueName="[Hospital_room data].[Merged].[All]" dimensionUniqueName="[Hospital_room data]" displayFolder="" count="0" memberValueDatatype="130" unbalanced="0"/>
    <cacheHierarchy uniqueName="[Hospital_room data].[Patient Gender]" caption="Patient Gender" attribute="1" defaultMemberUniqueName="[Hospital_room data].[Patient Gender].[All]" allUniqueName="[Hospital_room data].[Patient Gender].[All]" dimensionUniqueName="[Hospital_room data]" displayFolder="" count="0" memberValueDatatype="130" unbalanced="0"/>
    <cacheHierarchy uniqueName="[Hospital_room data].[Patient Age]" caption="Patient Age" attribute="1" defaultMemberUniqueName="[Hospital_room data].[Patient Age].[All]" allUniqueName="[Hospital_room data].[Patient Age].[All]" dimensionUniqueName="[Hospital_room data]" displayFolder="" count="0" memberValueDatatype="20" unbalanced="0"/>
    <cacheHierarchy uniqueName="[Hospital_room data].[Patient Race]" caption="Patient Race" attribute="1" defaultMemberUniqueName="[Hospital_room data].[Patient Race].[All]" allUniqueName="[Hospital_room data].[Patient Race].[All]" dimensionUniqueName="[Hospital_room data]" displayFolder="" count="0" memberValueDatatype="130" unbalanced="0"/>
    <cacheHierarchy uniqueName="[Hospital_room data].[Department Referral]" caption="Department Referral" attribute="1" defaultMemberUniqueName="[Hospital_room data].[Department Referral].[All]" allUniqueName="[Hospital_room data].[Department Referral].[All]" dimensionUniqueName="[Hospital_room data]" displayFolder="" count="0" memberValueDatatype="130" unbalanced="0"/>
    <cacheHierarchy uniqueName="[Hospital_room data].[Patient Admission Flag]" caption="Patient Admission Flag" attribute="1" defaultMemberUniqueName="[Hospital_room data].[Patient Admission Flag].[All]" allUniqueName="[Hospital_room data].[Patient Admission Flag].[All]" dimensionUniqueName="[Hospital_room data]" displayFolder="" count="0" memberValueDatatype="130" unbalanced="0"/>
    <cacheHierarchy uniqueName="[Hospital_room data].[Patient Satisfaction Score]" caption="Patient Satisfaction Score" attribute="1" defaultMemberUniqueName="[Hospital_room data].[Patient Satisfaction Score].[All]" allUniqueName="[Hospital_room data].[Patient Satisfaction Score].[All]" dimensionUniqueName="[Hospital_room data]" displayFolder="" count="0" memberValueDatatype="20" unbalanced="0"/>
    <cacheHierarchy uniqueName="[Hospital_room data].[Patient Waittime]" caption="Patient Waittime" attribute="1" defaultMemberUniqueName="[Hospital_room data].[Patient Waittime].[All]" allUniqueName="[Hospital_room data].[Patient Waittime].[All]" dimensionUniqueName="[Hospital_room data]" displayFolder="" count="0" memberValueDatatype="20" unbalanced="0"/>
    <cacheHierarchy uniqueName="[Hospital_room data].[Age Group]" caption="Age Group" attribute="1" defaultMemberUniqueName="[Hospital_room data].[Age Group].[All]" allUniqueName="[Hospital_room data].[Age Group].[All]" dimensionUniqueName="[Hospital_room data]" displayFolder="" count="0" memberValueDatatype="130" unbalanced="0"/>
    <cacheHierarchy uniqueName="[Hospital_room data].[Patient attend status]" caption="Patient attend status" attribute="1" defaultMemberUniqueName="[Hospital_room data].[Patient attend status].[All]" allUniqueName="[Hospital_room data].[Patient attend status].[All]" dimensionUniqueName="[Hospital_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room data]" caption="__XL_Count Hospital_room data" measure="1" displayFolder="" measureGroup="Hospital_room data" count="0" hidden="1"/>
    <cacheHierarchy uniqueName="[Measures].[__No measures defined]" caption="__No measures defined" measure="1" displayFolder="" count="0" hidden="1"/>
    <cacheHierarchy uniqueName="[Measures].[Count of Patient Id]" caption="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room data" uniqueName="[Hospital_room data]" caption="Hospital_room data"/>
    <dimension measure="1" name="Measures" uniqueName="[Measures]" caption="Measures"/>
  </dimensions>
  <measureGroups count="2">
    <measureGroup name="Calender_Table" caption="Calender_Table"/>
    <measureGroup name="Hospital_room data" caption="Hospital_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87.004597916668" createdVersion="5" refreshedVersion="8" minRefreshableVersion="3" recordCount="0" supportSubquery="1" supportAdvancedDrill="1" xr:uid="{9755AFDF-6811-4DA0-A429-FD1D0719FF6B}">
  <cacheSource type="external" connectionId="3"/>
  <cacheFields count="4">
    <cacheField name="[Calender_Table].[Date (Day)].[Date (Day)]" caption="Date (Day)" numFmtId="0" hierarchy="2" level="1">
      <sharedItems count="30">
        <s v="1-Sep"/>
        <s v="2-Sep"/>
        <s v="3-Sep"/>
        <s v="4-Sep"/>
        <s v="5-Sep"/>
        <s v="6-Sep"/>
        <s v="7-Sep"/>
        <s v="8-Sep"/>
        <s v="9-Sep"/>
        <s v="10-Sep"/>
        <s v="11-Sep"/>
        <s v="12-Sep"/>
        <s v="13-Sep"/>
        <s v="14-Sep"/>
        <s v="15-Sep"/>
        <s v="16-Sep"/>
        <s v="17-Sep"/>
        <s v="18-Sep"/>
        <s v="19-Sep"/>
        <s v="20-Sep"/>
        <s v="21-Sep"/>
        <s v="22-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room data].[Patient Id]" caption="Patient Id" attribute="1" defaultMemberUniqueName="[Hospital_room data].[Patient Id].[All]" allUniqueName="[Hospital_room data].[Patient Id].[All]" dimensionUniqueName="[Hospital_room data]" displayFolder="" count="0" memberValueDatatype="130" unbalanced="0"/>
    <cacheHierarchy uniqueName="[Hospital_room data].[Patient Admission Date]" caption="Patient Admission Date" attribute="1" time="1" defaultMemberUniqueName="[Hospital_room data].[Patient Admission Date].[All]" allUniqueName="[Hospital_room data].[Patient Admission Date].[All]" dimensionUniqueName="[Hospital_room data]" displayFolder="" count="0" memberValueDatatype="7" unbalanced="0"/>
    <cacheHierarchy uniqueName="[Hospital_room data].[Patient Admission Time]" caption="Patient Admission Time" attribute="1" time="1" defaultMemberUniqueName="[Hospital_room data].[Patient Admission Time].[All]" allUniqueName="[Hospital_room data].[Patient Admission Time].[All]" dimensionUniqueName="[Hospital_room data]" displayFolder="" count="0" memberValueDatatype="7" unbalanced="0"/>
    <cacheHierarchy uniqueName="[Hospital_room data].[Merged]" caption="Merged" attribute="1" defaultMemberUniqueName="[Hospital_room data].[Merged].[All]" allUniqueName="[Hospital_room data].[Merged].[All]" dimensionUniqueName="[Hospital_room data]" displayFolder="" count="0" memberValueDatatype="130" unbalanced="0"/>
    <cacheHierarchy uniqueName="[Hospital_room data].[Patient Gender]" caption="Patient Gender" attribute="1" defaultMemberUniqueName="[Hospital_room data].[Patient Gender].[All]" allUniqueName="[Hospital_room data].[Patient Gender].[All]" dimensionUniqueName="[Hospital_room data]" displayFolder="" count="0" memberValueDatatype="130" unbalanced="0"/>
    <cacheHierarchy uniqueName="[Hospital_room data].[Patient Age]" caption="Patient Age" attribute="1" defaultMemberUniqueName="[Hospital_room data].[Patient Age].[All]" allUniqueName="[Hospital_room data].[Patient Age].[All]" dimensionUniqueName="[Hospital_room data]" displayFolder="" count="0" memberValueDatatype="20" unbalanced="0"/>
    <cacheHierarchy uniqueName="[Hospital_room data].[Patient Race]" caption="Patient Race" attribute="1" defaultMemberUniqueName="[Hospital_room data].[Patient Race].[All]" allUniqueName="[Hospital_room data].[Patient Race].[All]" dimensionUniqueName="[Hospital_room data]" displayFolder="" count="0" memberValueDatatype="130" unbalanced="0"/>
    <cacheHierarchy uniqueName="[Hospital_room data].[Department Referral]" caption="Department Referral" attribute="1" defaultMemberUniqueName="[Hospital_room data].[Department Referral].[All]" allUniqueName="[Hospital_room data].[Department Referral].[All]" dimensionUniqueName="[Hospital_room data]" displayFolder="" count="0" memberValueDatatype="130" unbalanced="0"/>
    <cacheHierarchy uniqueName="[Hospital_room data].[Patient Admission Flag]" caption="Patient Admission Flag" attribute="1" defaultMemberUniqueName="[Hospital_room data].[Patient Admission Flag].[All]" allUniqueName="[Hospital_room data].[Patient Admission Flag].[All]" dimensionUniqueName="[Hospital_room data]" displayFolder="" count="0" memberValueDatatype="130" unbalanced="0"/>
    <cacheHierarchy uniqueName="[Hospital_room data].[Patient Satisfaction Score]" caption="Patient Satisfaction Score" attribute="1" defaultMemberUniqueName="[Hospital_room data].[Patient Satisfaction Score].[All]" allUniqueName="[Hospital_room data].[Patient Satisfaction Score].[All]" dimensionUniqueName="[Hospital_room data]" displayFolder="" count="0" memberValueDatatype="20" unbalanced="0"/>
    <cacheHierarchy uniqueName="[Hospital_room data].[Patient Waittime]" caption="Patient Waittime" attribute="1" defaultMemberUniqueName="[Hospital_room data].[Patient Waittime].[All]" allUniqueName="[Hospital_room data].[Patient Waittime].[All]" dimensionUniqueName="[Hospital_room data]" displayFolder="" count="0" memberValueDatatype="20" unbalanced="0"/>
    <cacheHierarchy uniqueName="[Hospital_room data].[Age Group]" caption="Age Group" attribute="1" defaultMemberUniqueName="[Hospital_room data].[Age Group].[All]" allUniqueName="[Hospital_room data].[Age Group].[All]" dimensionUniqueName="[Hospital_room data]" displayFolder="" count="0" memberValueDatatype="130" unbalanced="0"/>
    <cacheHierarchy uniqueName="[Hospital_room data].[Patient attend status]" caption="Patient attend status" attribute="1" defaultMemberUniqueName="[Hospital_room data].[Patient attend status].[All]" allUniqueName="[Hospital_room data].[Patient attend status].[All]" dimensionUniqueName="[Hospital_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room data]" caption="__XL_Count Hospital_room data" measure="1" displayFolder="" measureGroup="Hospital_room data" count="0" hidden="1"/>
    <cacheHierarchy uniqueName="[Measures].[__No measures defined]" caption="__No measures defined" measure="1" displayFolder="" count="0" hidden="1"/>
    <cacheHierarchy uniqueName="[Measures].[Count of Patient Id]" caption="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room data" uniqueName="[Hospital_room data]" caption="Hospital_room data"/>
    <dimension measure="1" name="Measures" uniqueName="[Measures]" caption="Measures"/>
  </dimensions>
  <measureGroups count="2">
    <measureGroup name="Calender_Table" caption="Calender_Table"/>
    <measureGroup name="Hospital_room data" caption="Hospital_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87.00459837963" createdVersion="5" refreshedVersion="8" minRefreshableVersion="3" recordCount="0" supportSubquery="1" supportAdvancedDrill="1" xr:uid="{2052401F-C5BC-4C05-9C64-E705FD02C4D8}">
  <cacheSource type="external" connectionId="3"/>
  <cacheFields count="4">
    <cacheField name="[Calender_Table].[Date (Day)].[Date (Day)]" caption="Date (Day)" numFmtId="0" hierarchy="2" level="1">
      <sharedItems count="29">
        <s v="1-Sep"/>
        <s v="2-Sep"/>
        <s v="3-Sep"/>
        <s v="4-Sep"/>
        <s v="5-Sep"/>
        <s v="6-Sep"/>
        <s v="7-Sep"/>
        <s v="8-Sep"/>
        <s v="9-Sep"/>
        <s v="10-Sep"/>
        <s v="11-Sep"/>
        <s v="12-Sep"/>
        <s v="13-Sep"/>
        <s v="14-Sep"/>
        <s v="15-Sep"/>
        <s v="16-Sep"/>
        <s v="17-Sep"/>
        <s v="18-Sep"/>
        <s v="19-Sep"/>
        <s v="20-Sep"/>
        <s v="21-Sep"/>
        <s v="23-Sep"/>
        <s v="24-Sep"/>
        <s v="25-Sep"/>
        <s v="26-Sep"/>
        <s v="27-Sep"/>
        <s v="28-Sep"/>
        <s v="29-Sep"/>
        <s v="30-Sep"/>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room data].[Patient Id]" caption="Patient Id" attribute="1" defaultMemberUniqueName="[Hospital_room data].[Patient Id].[All]" allUniqueName="[Hospital_room data].[Patient Id].[All]" dimensionUniqueName="[Hospital_room data]" displayFolder="" count="0" memberValueDatatype="130" unbalanced="0"/>
    <cacheHierarchy uniqueName="[Hospital_room data].[Patient Admission Date]" caption="Patient Admission Date" attribute="1" time="1" defaultMemberUniqueName="[Hospital_room data].[Patient Admission Date].[All]" allUniqueName="[Hospital_room data].[Patient Admission Date].[All]" dimensionUniqueName="[Hospital_room data]" displayFolder="" count="0" memberValueDatatype="7" unbalanced="0"/>
    <cacheHierarchy uniqueName="[Hospital_room data].[Patient Admission Time]" caption="Patient Admission Time" attribute="1" time="1" defaultMemberUniqueName="[Hospital_room data].[Patient Admission Time].[All]" allUniqueName="[Hospital_room data].[Patient Admission Time].[All]" dimensionUniqueName="[Hospital_room data]" displayFolder="" count="0" memberValueDatatype="7" unbalanced="0"/>
    <cacheHierarchy uniqueName="[Hospital_room data].[Merged]" caption="Merged" attribute="1" defaultMemberUniqueName="[Hospital_room data].[Merged].[All]" allUniqueName="[Hospital_room data].[Merged].[All]" dimensionUniqueName="[Hospital_room data]" displayFolder="" count="0" memberValueDatatype="130" unbalanced="0"/>
    <cacheHierarchy uniqueName="[Hospital_room data].[Patient Gender]" caption="Patient Gender" attribute="1" defaultMemberUniqueName="[Hospital_room data].[Patient Gender].[All]" allUniqueName="[Hospital_room data].[Patient Gender].[All]" dimensionUniqueName="[Hospital_room data]" displayFolder="" count="0" memberValueDatatype="130" unbalanced="0"/>
    <cacheHierarchy uniqueName="[Hospital_room data].[Patient Age]" caption="Patient Age" attribute="1" defaultMemberUniqueName="[Hospital_room data].[Patient Age].[All]" allUniqueName="[Hospital_room data].[Patient Age].[All]" dimensionUniqueName="[Hospital_room data]" displayFolder="" count="0" memberValueDatatype="20" unbalanced="0"/>
    <cacheHierarchy uniqueName="[Hospital_room data].[Patient Race]" caption="Patient Race" attribute="1" defaultMemberUniqueName="[Hospital_room data].[Patient Race].[All]" allUniqueName="[Hospital_room data].[Patient Race].[All]" dimensionUniqueName="[Hospital_room data]" displayFolder="" count="0" memberValueDatatype="130" unbalanced="0"/>
    <cacheHierarchy uniqueName="[Hospital_room data].[Department Referral]" caption="Department Referral" attribute="1" defaultMemberUniqueName="[Hospital_room data].[Department Referral].[All]" allUniqueName="[Hospital_room data].[Department Referral].[All]" dimensionUniqueName="[Hospital_room data]" displayFolder="" count="0" memberValueDatatype="130" unbalanced="0"/>
    <cacheHierarchy uniqueName="[Hospital_room data].[Patient Admission Flag]" caption="Patient Admission Flag" attribute="1" defaultMemberUniqueName="[Hospital_room data].[Patient Admission Flag].[All]" allUniqueName="[Hospital_room data].[Patient Admission Flag].[All]" dimensionUniqueName="[Hospital_room data]" displayFolder="" count="0" memberValueDatatype="130" unbalanced="0"/>
    <cacheHierarchy uniqueName="[Hospital_room data].[Patient Satisfaction Score]" caption="Patient Satisfaction Score" attribute="1" defaultMemberUniqueName="[Hospital_room data].[Patient Satisfaction Score].[All]" allUniqueName="[Hospital_room data].[Patient Satisfaction Score].[All]" dimensionUniqueName="[Hospital_room data]" displayFolder="" count="0" memberValueDatatype="20" unbalanced="0"/>
    <cacheHierarchy uniqueName="[Hospital_room data].[Patient Waittime]" caption="Patient Waittime" attribute="1" defaultMemberUniqueName="[Hospital_room data].[Patient Waittime].[All]" allUniqueName="[Hospital_room data].[Patient Waittime].[All]" dimensionUniqueName="[Hospital_room data]" displayFolder="" count="0" memberValueDatatype="20" unbalanced="0"/>
    <cacheHierarchy uniqueName="[Hospital_room data].[Age Group]" caption="Age Group" attribute="1" defaultMemberUniqueName="[Hospital_room data].[Age Group].[All]" allUniqueName="[Hospital_room data].[Age Group].[All]" dimensionUniqueName="[Hospital_room data]" displayFolder="" count="0" memberValueDatatype="130" unbalanced="0"/>
    <cacheHierarchy uniqueName="[Hospital_room data].[Patient attend status]" caption="Patient attend status" attribute="1" defaultMemberUniqueName="[Hospital_room data].[Patient attend status].[All]" allUniqueName="[Hospital_room data].[Patient attend status].[All]" dimensionUniqueName="[Hospital_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room data]" caption="__XL_Count Hospital_room data" measure="1" displayFolder="" measureGroup="Hospital_room data" count="0" hidden="1"/>
    <cacheHierarchy uniqueName="[Measures].[__No measures defined]" caption="__No measures defined" measure="1" displayFolder="" count="0" hidden="1"/>
    <cacheHierarchy uniqueName="[Measures].[Count of Patient Id]" caption="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room data" uniqueName="[Hospital_room data]" caption="Hospital_room data"/>
    <dimension measure="1" name="Measures" uniqueName="[Measures]" caption="Measures"/>
  </dimensions>
  <measureGroups count="2">
    <measureGroup name="Calender_Table" caption="Calender_Table"/>
    <measureGroup name="Hospital_room data" caption="Hospital_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87.004598726853" createdVersion="5" refreshedVersion="8" minRefreshableVersion="3" recordCount="0" supportSubquery="1" supportAdvancedDrill="1" xr:uid="{25C7EB62-C122-4D24-B5E0-F6EE9B98A3B0}">
  <cacheSource type="external" connectionId="3"/>
  <cacheFields count="5">
    <cacheField name="[Calende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_room data].[Patient Admission Flag].[Patient Admission Flag]" caption="Patient Admission Flag" numFmtId="0" hierarchy="13" level="1">
      <sharedItems count="2">
        <s v="Admitted"/>
        <s v="Not Admitted"/>
      </sharedItems>
    </cacheField>
    <cacheField name="[Cale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room data].[Patient Id]" caption="Patient Id" attribute="1" defaultMemberUniqueName="[Hospital_room data].[Patient Id].[All]" allUniqueName="[Hospital_room data].[Patient Id].[All]" dimensionUniqueName="[Hospital_room data]" displayFolder="" count="0" memberValueDatatype="130" unbalanced="0"/>
    <cacheHierarchy uniqueName="[Hospital_room data].[Patient Admission Date]" caption="Patient Admission Date" attribute="1" time="1" defaultMemberUniqueName="[Hospital_room data].[Patient Admission Date].[All]" allUniqueName="[Hospital_room data].[Patient Admission Date].[All]" dimensionUniqueName="[Hospital_room data]" displayFolder="" count="0" memberValueDatatype="7" unbalanced="0"/>
    <cacheHierarchy uniqueName="[Hospital_room data].[Patient Admission Time]" caption="Patient Admission Time" attribute="1" time="1" defaultMemberUniqueName="[Hospital_room data].[Patient Admission Time].[All]" allUniqueName="[Hospital_room data].[Patient Admission Time].[All]" dimensionUniqueName="[Hospital_room data]" displayFolder="" count="0" memberValueDatatype="7" unbalanced="0"/>
    <cacheHierarchy uniqueName="[Hospital_room data].[Merged]" caption="Merged" attribute="1" defaultMemberUniqueName="[Hospital_room data].[Merged].[All]" allUniqueName="[Hospital_room data].[Merged].[All]" dimensionUniqueName="[Hospital_room data]" displayFolder="" count="0" memberValueDatatype="130" unbalanced="0"/>
    <cacheHierarchy uniqueName="[Hospital_room data].[Patient Gender]" caption="Patient Gender" attribute="1" defaultMemberUniqueName="[Hospital_room data].[Patient Gender].[All]" allUniqueName="[Hospital_room data].[Patient Gender].[All]" dimensionUniqueName="[Hospital_room data]" displayFolder="" count="0" memberValueDatatype="130" unbalanced="0"/>
    <cacheHierarchy uniqueName="[Hospital_room data].[Patient Age]" caption="Patient Age" attribute="1" defaultMemberUniqueName="[Hospital_room data].[Patient Age].[All]" allUniqueName="[Hospital_room data].[Patient Age].[All]" dimensionUniqueName="[Hospital_room data]" displayFolder="" count="0" memberValueDatatype="20" unbalanced="0"/>
    <cacheHierarchy uniqueName="[Hospital_room data].[Patient Race]" caption="Patient Race" attribute="1" defaultMemberUniqueName="[Hospital_room data].[Patient Race].[All]" allUniqueName="[Hospital_room data].[Patient Race].[All]" dimensionUniqueName="[Hospital_room data]" displayFolder="" count="0" memberValueDatatype="130" unbalanced="0"/>
    <cacheHierarchy uniqueName="[Hospital_room data].[Department Referral]" caption="Department Referral" attribute="1" defaultMemberUniqueName="[Hospital_room data].[Department Referral].[All]" allUniqueName="[Hospital_room data].[Department Referral].[All]" dimensionUniqueName="[Hospital_room data]" displayFolder="" count="0" memberValueDatatype="130" unbalanced="0"/>
    <cacheHierarchy uniqueName="[Hospital_room data].[Patient Admission Flag]" caption="Patient Admission Flag" attribute="1" defaultMemberUniqueName="[Hospital_room data].[Patient Admission Flag].[All]" allUniqueName="[Hospital_room data].[Patient Admission Flag].[All]" dimensionUniqueName="[Hospital_room data]" displayFolder="" count="2" memberValueDatatype="130" unbalanced="0">
      <fieldsUsage count="2">
        <fieldUsage x="-1"/>
        <fieldUsage x="2"/>
      </fieldsUsage>
    </cacheHierarchy>
    <cacheHierarchy uniqueName="[Hospital_room data].[Patient Satisfaction Score]" caption="Patient Satisfaction Score" attribute="1" defaultMemberUniqueName="[Hospital_room data].[Patient Satisfaction Score].[All]" allUniqueName="[Hospital_room data].[Patient Satisfaction Score].[All]" dimensionUniqueName="[Hospital_room data]" displayFolder="" count="0" memberValueDatatype="20" unbalanced="0"/>
    <cacheHierarchy uniqueName="[Hospital_room data].[Patient Waittime]" caption="Patient Waittime" attribute="1" defaultMemberUniqueName="[Hospital_room data].[Patient Waittime].[All]" allUniqueName="[Hospital_room data].[Patient Waittime].[All]" dimensionUniqueName="[Hospital_room data]" displayFolder="" count="0" memberValueDatatype="20" unbalanced="0"/>
    <cacheHierarchy uniqueName="[Hospital_room data].[Age Group]" caption="Age Group" attribute="1" defaultMemberUniqueName="[Hospital_room data].[Age Group].[All]" allUniqueName="[Hospital_room data].[Age Group].[All]" dimensionUniqueName="[Hospital_room data]" displayFolder="" count="0" memberValueDatatype="130" unbalanced="0"/>
    <cacheHierarchy uniqueName="[Hospital_room data].[Patient attend status]" caption="Patient attend status" attribute="1" defaultMemberUniqueName="[Hospital_room data].[Patient attend status].[All]" allUniqueName="[Hospital_room data].[Patient attend status].[All]" dimensionUniqueName="[Hospital_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room data]" caption="__XL_Count Hospital_room data" measure="1" displayFolder="" measureGroup="Hospital_room data" count="0" hidden="1"/>
    <cacheHierarchy uniqueName="[Measures].[__No measures defined]" caption="__No measures defined" measure="1" displayFolder="" count="0" hidden="1"/>
    <cacheHierarchy uniqueName="[Measures].[Count of Patient Id]" caption="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_room data" uniqueName="[Hospital_room data]" caption="Hospital_room data"/>
    <dimension measure="1" name="Measures" uniqueName="[Measures]" caption="Measures"/>
  </dimensions>
  <measureGroups count="2">
    <measureGroup name="Calender_Table" caption="Calender_Table"/>
    <measureGroup name="Hospital_room data" caption="Hospital_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87.004599074076" createdVersion="5" refreshedVersion="8" minRefreshableVersion="3" recordCount="0" supportSubquery="1" supportAdvancedDrill="1" xr:uid="{7044EF7B-BE28-481A-AB43-300541C83DD1}">
  <cacheSource type="external" connectionId="3"/>
  <cacheFields count="4">
    <cacheField name="[Calender_Table].[Date (Month)].[Date (Month)]" caption="Date (Month)" numFmtId="0" hierarchy="1" level="1">
      <sharedItems containsSemiMixedTypes="0" containsNonDate="0" containsString="0"/>
    </cacheField>
    <cacheField name="[Hospital_room data].[Age Group].[Age Group]" caption="Age Group" numFmtId="0" hierarchy="16" level="1">
      <sharedItems count="8">
        <s v="0-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room data].[Patient Id]" caption="Patient Id" attribute="1" defaultMemberUniqueName="[Hospital_room data].[Patient Id].[All]" allUniqueName="[Hospital_room data].[Patient Id].[All]" dimensionUniqueName="[Hospital_room data]" displayFolder="" count="0" memberValueDatatype="130" unbalanced="0"/>
    <cacheHierarchy uniqueName="[Hospital_room data].[Patient Admission Date]" caption="Patient Admission Date" attribute="1" time="1" defaultMemberUniqueName="[Hospital_room data].[Patient Admission Date].[All]" allUniqueName="[Hospital_room data].[Patient Admission Date].[All]" dimensionUniqueName="[Hospital_room data]" displayFolder="" count="0" memberValueDatatype="7" unbalanced="0"/>
    <cacheHierarchy uniqueName="[Hospital_room data].[Patient Admission Time]" caption="Patient Admission Time" attribute="1" time="1" defaultMemberUniqueName="[Hospital_room data].[Patient Admission Time].[All]" allUniqueName="[Hospital_room data].[Patient Admission Time].[All]" dimensionUniqueName="[Hospital_room data]" displayFolder="" count="0" memberValueDatatype="7" unbalanced="0"/>
    <cacheHierarchy uniqueName="[Hospital_room data].[Merged]" caption="Merged" attribute="1" defaultMemberUniqueName="[Hospital_room data].[Merged].[All]" allUniqueName="[Hospital_room data].[Merged].[All]" dimensionUniqueName="[Hospital_room data]" displayFolder="" count="0" memberValueDatatype="130" unbalanced="0"/>
    <cacheHierarchy uniqueName="[Hospital_room data].[Patient Gender]" caption="Patient Gender" attribute="1" defaultMemberUniqueName="[Hospital_room data].[Patient Gender].[All]" allUniqueName="[Hospital_room data].[Patient Gender].[All]" dimensionUniqueName="[Hospital_room data]" displayFolder="" count="0" memberValueDatatype="130" unbalanced="0"/>
    <cacheHierarchy uniqueName="[Hospital_room data].[Patient Age]" caption="Patient Age" attribute="1" defaultMemberUniqueName="[Hospital_room data].[Patient Age].[All]" allUniqueName="[Hospital_room data].[Patient Age].[All]" dimensionUniqueName="[Hospital_room data]" displayFolder="" count="0" memberValueDatatype="20" unbalanced="0"/>
    <cacheHierarchy uniqueName="[Hospital_room data].[Patient Race]" caption="Patient Race" attribute="1" defaultMemberUniqueName="[Hospital_room data].[Patient Race].[All]" allUniqueName="[Hospital_room data].[Patient Race].[All]" dimensionUniqueName="[Hospital_room data]" displayFolder="" count="0" memberValueDatatype="130" unbalanced="0"/>
    <cacheHierarchy uniqueName="[Hospital_room data].[Department Referral]" caption="Department Referral" attribute="1" defaultMemberUniqueName="[Hospital_room data].[Department Referral].[All]" allUniqueName="[Hospital_room data].[Department Referral].[All]" dimensionUniqueName="[Hospital_room data]" displayFolder="" count="0" memberValueDatatype="130" unbalanced="0"/>
    <cacheHierarchy uniqueName="[Hospital_room data].[Patient Admission Flag]" caption="Patient Admission Flag" attribute="1" defaultMemberUniqueName="[Hospital_room data].[Patient Admission Flag].[All]" allUniqueName="[Hospital_room data].[Patient Admission Flag].[All]" dimensionUniqueName="[Hospital_room data]" displayFolder="" count="0" memberValueDatatype="130" unbalanced="0"/>
    <cacheHierarchy uniqueName="[Hospital_room data].[Patient Satisfaction Score]" caption="Patient Satisfaction Score" attribute="1" defaultMemberUniqueName="[Hospital_room data].[Patient Satisfaction Score].[All]" allUniqueName="[Hospital_room data].[Patient Satisfaction Score].[All]" dimensionUniqueName="[Hospital_room data]" displayFolder="" count="0" memberValueDatatype="20" unbalanced="0"/>
    <cacheHierarchy uniqueName="[Hospital_room data].[Patient Waittime]" caption="Patient Waittime" attribute="1" defaultMemberUniqueName="[Hospital_room data].[Patient Waittime].[All]" allUniqueName="[Hospital_room data].[Patient Waittime].[All]" dimensionUniqueName="[Hospital_room data]" displayFolder="" count="0" memberValueDatatype="20" unbalanced="0"/>
    <cacheHierarchy uniqueName="[Hospital_room data].[Age Group]" caption="Age Group" attribute="1" defaultMemberUniqueName="[Hospital_room data].[Age Group].[All]" allUniqueName="[Hospital_room data].[Age Group].[All]" dimensionUniqueName="[Hospital_room data]" displayFolder="" count="2" memberValueDatatype="130" unbalanced="0">
      <fieldsUsage count="2">
        <fieldUsage x="-1"/>
        <fieldUsage x="1"/>
      </fieldsUsage>
    </cacheHierarchy>
    <cacheHierarchy uniqueName="[Hospital_room data].[Patient attend status]" caption="Patient attend status" attribute="1" defaultMemberUniqueName="[Hospital_room data].[Patient attend status].[All]" allUniqueName="[Hospital_room data].[Patient attend status].[All]" dimensionUniqueName="[Hospital_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room data]" caption="__XL_Count Hospital_room data" measure="1" displayFolder="" measureGroup="Hospital_room data" count="0" hidden="1"/>
    <cacheHierarchy uniqueName="[Measures].[__No measures defined]" caption="__No measures defined" measure="1" displayFolder="" count="0" hidden="1"/>
    <cacheHierarchy uniqueName="[Measures].[Count of Patient Id]" caption="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room data" uniqueName="[Hospital_room data]" caption="Hospital_room data"/>
    <dimension measure="1" name="Measures" uniqueName="[Measures]" caption="Measures"/>
  </dimensions>
  <measureGroups count="2">
    <measureGroup name="Calender_Table" caption="Calender_Table"/>
    <measureGroup name="Hospital_room data" caption="Hospital_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87.0045994213" createdVersion="5" refreshedVersion="8" minRefreshableVersion="3" recordCount="0" supportSubquery="1" supportAdvancedDrill="1" xr:uid="{73E36B65-6338-42C6-B074-3B9E6B04AA22}">
  <cacheSource type="external" connectionId="3"/>
  <cacheFields count="4">
    <cacheField name="[Calender_Table].[Date (Month)].[Date (Month)]" caption="Date (Month)" numFmtId="0" hierarchy="1" level="1">
      <sharedItems containsSemiMixedTypes="0" containsNonDate="0" containsString="0"/>
    </cacheField>
    <cacheField name="[Hospital_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room data].[Patient Id]" caption="Patient Id" attribute="1" defaultMemberUniqueName="[Hospital_room data].[Patient Id].[All]" allUniqueName="[Hospital_room data].[Patient Id].[All]" dimensionUniqueName="[Hospital_room data]" displayFolder="" count="0" memberValueDatatype="130" unbalanced="0"/>
    <cacheHierarchy uniqueName="[Hospital_room data].[Patient Admission Date]" caption="Patient Admission Date" attribute="1" time="1" defaultMemberUniqueName="[Hospital_room data].[Patient Admission Date].[All]" allUniqueName="[Hospital_room data].[Patient Admission Date].[All]" dimensionUniqueName="[Hospital_room data]" displayFolder="" count="0" memberValueDatatype="7" unbalanced="0"/>
    <cacheHierarchy uniqueName="[Hospital_room data].[Patient Admission Time]" caption="Patient Admission Time" attribute="1" time="1" defaultMemberUniqueName="[Hospital_room data].[Patient Admission Time].[All]" allUniqueName="[Hospital_room data].[Patient Admission Time].[All]" dimensionUniqueName="[Hospital_room data]" displayFolder="" count="0" memberValueDatatype="7" unbalanced="0"/>
    <cacheHierarchy uniqueName="[Hospital_room data].[Merged]" caption="Merged" attribute="1" defaultMemberUniqueName="[Hospital_room data].[Merged].[All]" allUniqueName="[Hospital_room data].[Merged].[All]" dimensionUniqueName="[Hospital_room data]" displayFolder="" count="0" memberValueDatatype="130" unbalanced="0"/>
    <cacheHierarchy uniqueName="[Hospital_room data].[Patient Gender]" caption="Patient Gender" attribute="1" defaultMemberUniqueName="[Hospital_room data].[Patient Gender].[All]" allUniqueName="[Hospital_room data].[Patient Gender].[All]" dimensionUniqueName="[Hospital_room data]" displayFolder="" count="0" memberValueDatatype="130" unbalanced="0"/>
    <cacheHierarchy uniqueName="[Hospital_room data].[Patient Age]" caption="Patient Age" attribute="1" defaultMemberUniqueName="[Hospital_room data].[Patient Age].[All]" allUniqueName="[Hospital_room data].[Patient Age].[All]" dimensionUniqueName="[Hospital_room data]" displayFolder="" count="0" memberValueDatatype="20" unbalanced="0"/>
    <cacheHierarchy uniqueName="[Hospital_room data].[Patient Race]" caption="Patient Race" attribute="1" defaultMemberUniqueName="[Hospital_room data].[Patient Race].[All]" allUniqueName="[Hospital_room data].[Patient Race].[All]" dimensionUniqueName="[Hospital_room data]" displayFolder="" count="0" memberValueDatatype="130" unbalanced="0"/>
    <cacheHierarchy uniqueName="[Hospital_room data].[Department Referral]" caption="Department Referral" attribute="1" defaultMemberUniqueName="[Hospital_room data].[Department Referral].[All]" allUniqueName="[Hospital_room data].[Department Referral].[All]" dimensionUniqueName="[Hospital_room data]" displayFolder="" count="0" memberValueDatatype="130" unbalanced="0"/>
    <cacheHierarchy uniqueName="[Hospital_room data].[Patient Admission Flag]" caption="Patient Admission Flag" attribute="1" defaultMemberUniqueName="[Hospital_room data].[Patient Admission Flag].[All]" allUniqueName="[Hospital_room data].[Patient Admission Flag].[All]" dimensionUniqueName="[Hospital_room data]" displayFolder="" count="0" memberValueDatatype="130" unbalanced="0"/>
    <cacheHierarchy uniqueName="[Hospital_room data].[Patient Satisfaction Score]" caption="Patient Satisfaction Score" attribute="1" defaultMemberUniqueName="[Hospital_room data].[Patient Satisfaction Score].[All]" allUniqueName="[Hospital_room data].[Patient Satisfaction Score].[All]" dimensionUniqueName="[Hospital_room data]" displayFolder="" count="0" memberValueDatatype="20" unbalanced="0"/>
    <cacheHierarchy uniqueName="[Hospital_room data].[Patient Waittime]" caption="Patient Waittime" attribute="1" defaultMemberUniqueName="[Hospital_room data].[Patient Waittime].[All]" allUniqueName="[Hospital_room data].[Patient Waittime].[All]" dimensionUniqueName="[Hospital_room data]" displayFolder="" count="0" memberValueDatatype="20" unbalanced="0"/>
    <cacheHierarchy uniqueName="[Hospital_room data].[Age Group]" caption="Age Group" attribute="1" defaultMemberUniqueName="[Hospital_room data].[Age Group].[All]" allUniqueName="[Hospital_room data].[Age Group].[All]" dimensionUniqueName="[Hospital_room data]" displayFolder="" count="0" memberValueDatatype="130" unbalanced="0"/>
    <cacheHierarchy uniqueName="[Hospital_room data].[Patient attend status]" caption="Patient attend status" attribute="1" defaultMemberUniqueName="[Hospital_room data].[Patient attend status].[All]" allUniqueName="[Hospital_room data].[Patient attend status].[All]" dimensionUniqueName="[Hospital_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room data]" caption="__XL_Count Hospital_room data" measure="1" displayFolder="" measureGroup="Hospital_room data" count="0" hidden="1"/>
    <cacheHierarchy uniqueName="[Measures].[__No measures defined]" caption="__No measures defined" measure="1" displayFolder="" count="0" hidden="1"/>
    <cacheHierarchy uniqueName="[Measures].[Count of Patient Id]" caption="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room data" uniqueName="[Hospital_room data]" caption="Hospital_room data"/>
    <dimension measure="1" name="Measures" uniqueName="[Measures]" caption="Measures"/>
  </dimensions>
  <measureGroups count="2">
    <measureGroup name="Calender_Table" caption="Calender_Table"/>
    <measureGroup name="Hospital_room data" caption="Hospital_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87.004599768516" createdVersion="5" refreshedVersion="8" minRefreshableVersion="3" recordCount="0" supportSubquery="1" supportAdvancedDrill="1" xr:uid="{2C57777F-C902-4BB9-BCD4-EE9F98D3618D}">
  <cacheSource type="external" connectionId="3"/>
  <cacheFields count="4">
    <cacheField name="[Calender_Table].[Date (Month)].[Date (Month)]" caption="Date (Month)" numFmtId="0" hierarchy="1" level="1">
      <sharedItems containsSemiMixedTypes="0" containsNonDate="0" containsString="0"/>
    </cacheField>
    <cacheField name="[Hospital_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room data].[Patient Id]" caption="Patient Id" attribute="1" defaultMemberUniqueName="[Hospital_room data].[Patient Id].[All]" allUniqueName="[Hospital_room data].[Patient Id].[All]" dimensionUniqueName="[Hospital_room data]" displayFolder="" count="0" memberValueDatatype="130" unbalanced="0"/>
    <cacheHierarchy uniqueName="[Hospital_room data].[Patient Admission Date]" caption="Patient Admission Date" attribute="1" time="1" defaultMemberUniqueName="[Hospital_room data].[Patient Admission Date].[All]" allUniqueName="[Hospital_room data].[Patient Admission Date].[All]" dimensionUniqueName="[Hospital_room data]" displayFolder="" count="0" memberValueDatatype="7" unbalanced="0"/>
    <cacheHierarchy uniqueName="[Hospital_room data].[Patient Admission Time]" caption="Patient Admission Time" attribute="1" time="1" defaultMemberUniqueName="[Hospital_room data].[Patient Admission Time].[All]" allUniqueName="[Hospital_room data].[Patient Admission Time].[All]" dimensionUniqueName="[Hospital_room data]" displayFolder="" count="0" memberValueDatatype="7" unbalanced="0"/>
    <cacheHierarchy uniqueName="[Hospital_room data].[Merged]" caption="Merged" attribute="1" defaultMemberUniqueName="[Hospital_room data].[Merged].[All]" allUniqueName="[Hospital_room data].[Merged].[All]" dimensionUniqueName="[Hospital_room data]" displayFolder="" count="0" memberValueDatatype="130" unbalanced="0"/>
    <cacheHierarchy uniqueName="[Hospital_room data].[Patient Gender]" caption="Patient Gender" attribute="1" defaultMemberUniqueName="[Hospital_room data].[Patient Gender].[All]" allUniqueName="[Hospital_room data].[Patient Gender].[All]" dimensionUniqueName="[Hospital_room data]" displayFolder="" count="2" memberValueDatatype="130" unbalanced="0">
      <fieldsUsage count="2">
        <fieldUsage x="-1"/>
        <fieldUsage x="1"/>
      </fieldsUsage>
    </cacheHierarchy>
    <cacheHierarchy uniqueName="[Hospital_room data].[Patient Age]" caption="Patient Age" attribute="1" defaultMemberUniqueName="[Hospital_room data].[Patient Age].[All]" allUniqueName="[Hospital_room data].[Patient Age].[All]" dimensionUniqueName="[Hospital_room data]" displayFolder="" count="0" memberValueDatatype="20" unbalanced="0"/>
    <cacheHierarchy uniqueName="[Hospital_room data].[Patient Race]" caption="Patient Race" attribute="1" defaultMemberUniqueName="[Hospital_room data].[Patient Race].[All]" allUniqueName="[Hospital_room data].[Patient Race].[All]" dimensionUniqueName="[Hospital_room data]" displayFolder="" count="0" memberValueDatatype="130" unbalanced="0"/>
    <cacheHierarchy uniqueName="[Hospital_room data].[Department Referral]" caption="Department Referral" attribute="1" defaultMemberUniqueName="[Hospital_room data].[Department Referral].[All]" allUniqueName="[Hospital_room data].[Department Referral].[All]" dimensionUniqueName="[Hospital_room data]" displayFolder="" count="0" memberValueDatatype="130" unbalanced="0"/>
    <cacheHierarchy uniqueName="[Hospital_room data].[Patient Admission Flag]" caption="Patient Admission Flag" attribute="1" defaultMemberUniqueName="[Hospital_room data].[Patient Admission Flag].[All]" allUniqueName="[Hospital_room data].[Patient Admission Flag].[All]" dimensionUniqueName="[Hospital_room data]" displayFolder="" count="0" memberValueDatatype="130" unbalanced="0"/>
    <cacheHierarchy uniqueName="[Hospital_room data].[Patient Satisfaction Score]" caption="Patient Satisfaction Score" attribute="1" defaultMemberUniqueName="[Hospital_room data].[Patient Satisfaction Score].[All]" allUniqueName="[Hospital_room data].[Patient Satisfaction Score].[All]" dimensionUniqueName="[Hospital_room data]" displayFolder="" count="0" memberValueDatatype="20" unbalanced="0"/>
    <cacheHierarchy uniqueName="[Hospital_room data].[Patient Waittime]" caption="Patient Waittime" attribute="1" defaultMemberUniqueName="[Hospital_room data].[Patient Waittime].[All]" allUniqueName="[Hospital_room data].[Patient Waittime].[All]" dimensionUniqueName="[Hospital_room data]" displayFolder="" count="0" memberValueDatatype="20" unbalanced="0"/>
    <cacheHierarchy uniqueName="[Hospital_room data].[Age Group]" caption="Age Group" attribute="1" defaultMemberUniqueName="[Hospital_room data].[Age Group].[All]" allUniqueName="[Hospital_room data].[Age Group].[All]" dimensionUniqueName="[Hospital_room data]" displayFolder="" count="0" memberValueDatatype="130" unbalanced="0"/>
    <cacheHierarchy uniqueName="[Hospital_room data].[Patient attend status]" caption="Patient attend status" attribute="1" defaultMemberUniqueName="[Hospital_room data].[Patient attend status].[All]" allUniqueName="[Hospital_room data].[Patient attend status].[All]" dimensionUniqueName="[Hospital_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room data]" caption="__XL_Count Hospital_room data" measure="1" displayFolder="" measureGroup="Hospital_room data" count="0" hidden="1"/>
    <cacheHierarchy uniqueName="[Measures].[__No measures defined]" caption="__No measures defined" measure="1" displayFolder="" count="0" hidden="1"/>
    <cacheHierarchy uniqueName="[Measures].[Count of Patient Id]" caption="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room data" uniqueName="[Hospital_room data]" caption="Hospital_room data"/>
    <dimension measure="1" name="Measures" uniqueName="[Measures]" caption="Measures"/>
  </dimensions>
  <measureGroups count="2">
    <measureGroup name="Calender_Table" caption="Calender_Table"/>
    <measureGroup name="Hospital_room data" caption="Hospital_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87.004600115739" createdVersion="5" refreshedVersion="8" minRefreshableVersion="3" recordCount="0" supportSubquery="1" supportAdvancedDrill="1" xr:uid="{D774847F-18E3-444C-AC10-06645D60BBB0}">
  <cacheSource type="external" connectionId="3"/>
  <cacheFields count="4">
    <cacheField name="[Calender_Table].[Date (Month)].[Date (Month)]" caption="Date (Month)" numFmtId="0" hierarchy="1" level="1">
      <sharedItems containsSemiMixedTypes="0" containsNonDate="0" containsString="0"/>
    </cacheField>
    <cacheField name="[Hospital_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room data].[Patient Id]" caption="Patient Id" attribute="1" defaultMemberUniqueName="[Hospital_room data].[Patient Id].[All]" allUniqueName="[Hospital_room data].[Patient Id].[All]" dimensionUniqueName="[Hospital_room data]" displayFolder="" count="0" memberValueDatatype="130" unbalanced="0"/>
    <cacheHierarchy uniqueName="[Hospital_room data].[Patient Admission Date]" caption="Patient Admission Date" attribute="1" time="1" defaultMemberUniqueName="[Hospital_room data].[Patient Admission Date].[All]" allUniqueName="[Hospital_room data].[Patient Admission Date].[All]" dimensionUniqueName="[Hospital_room data]" displayFolder="" count="0" memberValueDatatype="7" unbalanced="0"/>
    <cacheHierarchy uniqueName="[Hospital_room data].[Patient Admission Time]" caption="Patient Admission Time" attribute="1" time="1" defaultMemberUniqueName="[Hospital_room data].[Patient Admission Time].[All]" allUniqueName="[Hospital_room data].[Patient Admission Time].[All]" dimensionUniqueName="[Hospital_room data]" displayFolder="" count="0" memberValueDatatype="7" unbalanced="0"/>
    <cacheHierarchy uniqueName="[Hospital_room data].[Merged]" caption="Merged" attribute="1" defaultMemberUniqueName="[Hospital_room data].[Merged].[All]" allUniqueName="[Hospital_room data].[Merged].[All]" dimensionUniqueName="[Hospital_room data]" displayFolder="" count="0" memberValueDatatype="130" unbalanced="0"/>
    <cacheHierarchy uniqueName="[Hospital_room data].[Patient Gender]" caption="Patient Gender" attribute="1" defaultMemberUniqueName="[Hospital_room data].[Patient Gender].[All]" allUniqueName="[Hospital_room data].[Patient Gender].[All]" dimensionUniqueName="[Hospital_room data]" displayFolder="" count="0" memberValueDatatype="130" unbalanced="0"/>
    <cacheHierarchy uniqueName="[Hospital_room data].[Patient Age]" caption="Patient Age" attribute="1" defaultMemberUniqueName="[Hospital_room data].[Patient Age].[All]" allUniqueName="[Hospital_room data].[Patient Age].[All]" dimensionUniqueName="[Hospital_room data]" displayFolder="" count="0" memberValueDatatype="20" unbalanced="0"/>
    <cacheHierarchy uniqueName="[Hospital_room data].[Patient Race]" caption="Patient Race" attribute="1" defaultMemberUniqueName="[Hospital_room data].[Patient Race].[All]" allUniqueName="[Hospital_room data].[Patient Race].[All]" dimensionUniqueName="[Hospital_room data]" displayFolder="" count="0" memberValueDatatype="130" unbalanced="0"/>
    <cacheHierarchy uniqueName="[Hospital_room data].[Department Referral]" caption="Department Referral" attribute="1" defaultMemberUniqueName="[Hospital_room data].[Department Referral].[All]" allUniqueName="[Hospital_room data].[Department Referral].[All]" dimensionUniqueName="[Hospital_room data]" displayFolder="" count="2" memberValueDatatype="130" unbalanced="0">
      <fieldsUsage count="2">
        <fieldUsage x="-1"/>
        <fieldUsage x="1"/>
      </fieldsUsage>
    </cacheHierarchy>
    <cacheHierarchy uniqueName="[Hospital_room data].[Patient Admission Flag]" caption="Patient Admission Flag" attribute="1" defaultMemberUniqueName="[Hospital_room data].[Patient Admission Flag].[All]" allUniqueName="[Hospital_room data].[Patient Admission Flag].[All]" dimensionUniqueName="[Hospital_room data]" displayFolder="" count="0" memberValueDatatype="130" unbalanced="0"/>
    <cacheHierarchy uniqueName="[Hospital_room data].[Patient Satisfaction Score]" caption="Patient Satisfaction Score" attribute="1" defaultMemberUniqueName="[Hospital_room data].[Patient Satisfaction Score].[All]" allUniqueName="[Hospital_room data].[Patient Satisfaction Score].[All]" dimensionUniqueName="[Hospital_room data]" displayFolder="" count="0" memberValueDatatype="20" unbalanced="0"/>
    <cacheHierarchy uniqueName="[Hospital_room data].[Patient Waittime]" caption="Patient Waittime" attribute="1" defaultMemberUniqueName="[Hospital_room data].[Patient Waittime].[All]" allUniqueName="[Hospital_room data].[Patient Waittime].[All]" dimensionUniqueName="[Hospital_room data]" displayFolder="" count="0" memberValueDatatype="20" unbalanced="0"/>
    <cacheHierarchy uniqueName="[Hospital_room data].[Age Group]" caption="Age Group" attribute="1" defaultMemberUniqueName="[Hospital_room data].[Age Group].[All]" allUniqueName="[Hospital_room data].[Age Group].[All]" dimensionUniqueName="[Hospital_room data]" displayFolder="" count="0" memberValueDatatype="130" unbalanced="0"/>
    <cacheHierarchy uniqueName="[Hospital_room data].[Patient attend status]" caption="Patient attend status" attribute="1" defaultMemberUniqueName="[Hospital_room data].[Patient attend status].[All]" allUniqueName="[Hospital_room data].[Patient attend status].[All]" dimensionUniqueName="[Hospital_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room data]" caption="__XL_Count Hospital_room data" measure="1" displayFolder="" measureGroup="Hospital_room data" count="0" hidden="1"/>
    <cacheHierarchy uniqueName="[Measures].[__No measures defined]" caption="__No measures defined" measure="1" displayFolder="" count="0" hidden="1"/>
    <cacheHierarchy uniqueName="[Measures].[Count of Patient Id]" caption="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room data" uniqueName="[Hospital_room data]" caption="Hospital_room data"/>
    <dimension measure="1" name="Measures" uniqueName="[Measures]" caption="Measures"/>
  </dimensions>
  <measureGroups count="2">
    <measureGroup name="Calender_Table" caption="Calender_Table"/>
    <measureGroup name="Hospital_room data" caption="Hospital_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87.004600578701" createdVersion="5" refreshedVersion="8" minRefreshableVersion="3" recordCount="0" supportSubquery="1" supportAdvancedDrill="1" xr:uid="{A8C29EF7-8D7C-4BDB-B6AE-91D61D1739FF}">
  <cacheSource type="external" connectionId="3"/>
  <cacheFields count="4">
    <cacheField name="[Calender_Table].[Date (Month)].[Date (Month)]" caption="Date (Month)" numFmtId="0" hierarchy="1" level="1">
      <sharedItems count="1">
        <s v="Dec"/>
      </sharedItems>
    </cacheField>
    <cacheField name="[Calender_Table].[Date].[Date]" caption="Date" numFmtId="0" level="1">
      <sharedItems containsSemiMixedTypes="0" containsNonDate="0" containsDate="1" containsString="0" minDate="2023-12-01T00:00:00" maxDate="2025-01-01T00:00:00" count="62">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Calender_Table].[Date (Quarter)].[Date (Quarter)]" caption="Date (Quarter)" numFmtId="0" hierarchy="4" level="1">
      <sharedItems count="1">
        <s v="Qtr4"/>
      </sharedItems>
    </cacheField>
    <cacheField name="[Calender_Table].[Date (Year)].[Date (Year)]" caption="Date (Year)" numFmtId="0" hierarchy="3" level="1">
      <sharedItems count="1">
        <s v="2024"/>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_room data].[Patient Id]" caption="Patient Id" attribute="1" defaultMemberUniqueName="[Hospital_room data].[Patient Id].[All]" allUniqueName="[Hospital_room data].[Patient Id].[All]" dimensionUniqueName="[Hospital_room data]" displayFolder="" count="2" memberValueDatatype="130" unbalanced="0"/>
    <cacheHierarchy uniqueName="[Hospital_room data].[Patient Admission Date]" caption="Patient Admission Date" attribute="1" time="1" defaultMemberUniqueName="[Hospital_room data].[Patient Admission Date].[All]" allUniqueName="[Hospital_room data].[Patient Admission Date].[All]" dimensionUniqueName="[Hospital_room data]" displayFolder="" count="2" memberValueDatatype="7" unbalanced="0"/>
    <cacheHierarchy uniqueName="[Hospital_room data].[Patient Admission Time]" caption="Patient Admission Time" attribute="1" time="1" defaultMemberUniqueName="[Hospital_room data].[Patient Admission Time].[All]" allUniqueName="[Hospital_room data].[Patient Admission Time].[All]" dimensionUniqueName="[Hospital_room data]" displayFolder="" count="2" memberValueDatatype="7" unbalanced="0"/>
    <cacheHierarchy uniqueName="[Hospital_room data].[Merged]" caption="Merged" attribute="1" defaultMemberUniqueName="[Hospital_room data].[Merged].[All]" allUniqueName="[Hospital_room data].[Merged].[All]" dimensionUniqueName="[Hospital_room data]" displayFolder="" count="2" memberValueDatatype="130" unbalanced="0"/>
    <cacheHierarchy uniqueName="[Hospital_room data].[Patient Gender]" caption="Patient Gender" attribute="1" defaultMemberUniqueName="[Hospital_room data].[Patient Gender].[All]" allUniqueName="[Hospital_room data].[Patient Gender].[All]" dimensionUniqueName="[Hospital_room data]" displayFolder="" count="2" memberValueDatatype="130" unbalanced="0"/>
    <cacheHierarchy uniqueName="[Hospital_room data].[Patient Age]" caption="Patient Age" attribute="1" defaultMemberUniqueName="[Hospital_room data].[Patient Age].[All]" allUniqueName="[Hospital_room data].[Patient Age].[All]" dimensionUniqueName="[Hospital_room data]" displayFolder="" count="2" memberValueDatatype="20" unbalanced="0"/>
    <cacheHierarchy uniqueName="[Hospital_room data].[Patient Race]" caption="Patient Race" attribute="1" defaultMemberUniqueName="[Hospital_room data].[Patient Race].[All]" allUniqueName="[Hospital_room data].[Patient Race].[All]" dimensionUniqueName="[Hospital_room data]" displayFolder="" count="2" memberValueDatatype="130" unbalanced="0"/>
    <cacheHierarchy uniqueName="[Hospital_room data].[Department Referral]" caption="Department Referral" attribute="1" defaultMemberUniqueName="[Hospital_room data].[Department Referral].[All]" allUniqueName="[Hospital_room data].[Department Referral].[All]" dimensionUniqueName="[Hospital_room data]" displayFolder="" count="2" memberValueDatatype="130" unbalanced="0"/>
    <cacheHierarchy uniqueName="[Hospital_room data].[Patient Admission Flag]" caption="Patient Admission Flag" attribute="1" defaultMemberUniqueName="[Hospital_room data].[Patient Admission Flag].[All]" allUniqueName="[Hospital_room data].[Patient Admission Flag].[All]" dimensionUniqueName="[Hospital_room data]" displayFolder="" count="2" memberValueDatatype="130" unbalanced="0"/>
    <cacheHierarchy uniqueName="[Hospital_room data].[Patient Satisfaction Score]" caption="Patient Satisfaction Score" attribute="1" defaultMemberUniqueName="[Hospital_room data].[Patient Satisfaction Score].[All]" allUniqueName="[Hospital_room data].[Patient Satisfaction Score].[All]" dimensionUniqueName="[Hospital_room data]" displayFolder="" count="2" memberValueDatatype="20" unbalanced="0"/>
    <cacheHierarchy uniqueName="[Hospital_room data].[Patient Waittime]" caption="Patient Waittime" attribute="1" defaultMemberUniqueName="[Hospital_room data].[Patient Waittime].[All]" allUniqueName="[Hospital_room data].[Patient Waittime].[All]" dimensionUniqueName="[Hospital_room data]" displayFolder="" count="2" memberValueDatatype="20" unbalanced="0"/>
    <cacheHierarchy uniqueName="[Hospital_room data].[Age Group]" caption="Age Group" attribute="1" defaultMemberUniqueName="[Hospital_room data].[Age Group].[All]" allUniqueName="[Hospital_room data].[Age Group].[All]" dimensionUniqueName="[Hospital_room data]" displayFolder="" count="2" memberValueDatatype="130" unbalanced="0"/>
    <cacheHierarchy uniqueName="[Hospital_room data].[Patient attend status]" caption="Patient attend status" attribute="1" defaultMemberUniqueName="[Hospital_room data].[Patient attend status].[All]" allUniqueName="[Hospital_room data].[Patient attend status].[All]" dimensionUniqueName="[Hospital_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Calender_Table]" caption="__XL_Count Calender_Table" measure="1" displayFolder="" measureGroup="Calender_Table" count="0" hidden="1"/>
    <cacheHierarchy uniqueName="[Measures].[__XL_Count Hospital_room data]" caption="__XL_Count Hospital_room data" measure="1" displayFolder="" measureGroup="Hospital_room data" count="0" hidden="1"/>
    <cacheHierarchy uniqueName="[Measures].[__No measures defined]" caption="__No measures defined" measure="1" displayFolder="" count="0" hidden="1"/>
    <cacheHierarchy uniqueName="[Measures].[Count of Patient Id]" caption="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room data" count="0" hidden="1">
      <extLst>
        <ext xmlns:x15="http://schemas.microsoft.com/office/spreadsheetml/2010/11/main" uri="{B97F6D7D-B522-45F9-BDA1-12C45D357490}">
          <x15:cacheHierarchy aggregatedColumn="12"/>
        </ext>
      </extLst>
    </cacheHierarchy>
  </cacheHierarchies>
  <kpis count="0"/>
  <dimensions count="3">
    <dimension name="Calender_Table" uniqueName="[Calender_Table]" caption="Calender_Table"/>
    <dimension name="Hospital_room data" uniqueName="[Hospital_room data]" caption="Hospital_room data"/>
    <dimension measure="1" name="Measures" uniqueName="[Measures]" caption="Measures"/>
  </dimensions>
  <measureGroups count="2">
    <measureGroup name="Calender_Table" caption="Calender_Table"/>
    <measureGroup name="Hospital_room data" caption="Hospital_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shek" refreshedDate="46186.995407291666" createdVersion="3" refreshedVersion="8" minRefreshableVersion="3" recordCount="0" supportSubquery="1" supportAdvancedDrill="1" xr:uid="{6CF5F081-FE7F-427F-B7DE-43622C3CB430}">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_room data].[Patient Id]" caption="Patient Id" attribute="1" defaultMemberUniqueName="[Hospital_room data].[Patient Id].[All]" allUniqueName="[Hospital_room data].[Patient Id].[All]" dimensionUniqueName="[Hospital_room data]" displayFolder="" count="0" memberValueDatatype="130" unbalanced="0"/>
    <cacheHierarchy uniqueName="[Hospital_room data].[Patient Admission Date]" caption="Patient Admission Date" attribute="1" time="1" defaultMemberUniqueName="[Hospital_room data].[Patient Admission Date].[All]" allUniqueName="[Hospital_room data].[Patient Admission Date].[All]" dimensionUniqueName="[Hospital_room data]" displayFolder="" count="0" memberValueDatatype="7" unbalanced="0"/>
    <cacheHierarchy uniqueName="[Hospital_room data].[Patient Admission Time]" caption="Patient Admission Time" attribute="1" time="1" defaultMemberUniqueName="[Hospital_room data].[Patient Admission Time].[All]" allUniqueName="[Hospital_room data].[Patient Admission Time].[All]" dimensionUniqueName="[Hospital_room data]" displayFolder="" count="0" memberValueDatatype="7" unbalanced="0"/>
    <cacheHierarchy uniqueName="[Hospital_room data].[Merged]" caption="Merged" attribute="1" defaultMemberUniqueName="[Hospital_room data].[Merged].[All]" allUniqueName="[Hospital_room data].[Merged].[All]" dimensionUniqueName="[Hospital_room data]" displayFolder="" count="0" memberValueDatatype="130" unbalanced="0"/>
    <cacheHierarchy uniqueName="[Hospital_room data].[Patient Gender]" caption="Patient Gender" attribute="1" defaultMemberUniqueName="[Hospital_room data].[Patient Gender].[All]" allUniqueName="[Hospital_room data].[Patient Gender].[All]" dimensionUniqueName="[Hospital_room data]" displayFolder="" count="0" memberValueDatatype="130" unbalanced="0"/>
    <cacheHierarchy uniqueName="[Hospital_room data].[Patient Age]" caption="Patient Age" attribute="1" defaultMemberUniqueName="[Hospital_room data].[Patient Age].[All]" allUniqueName="[Hospital_room data].[Patient Age].[All]" dimensionUniqueName="[Hospital_room data]" displayFolder="" count="0" memberValueDatatype="20" unbalanced="0"/>
    <cacheHierarchy uniqueName="[Hospital_room data].[Patient Race]" caption="Patient Race" attribute="1" defaultMemberUniqueName="[Hospital_room data].[Patient Race].[All]" allUniqueName="[Hospital_room data].[Patient Race].[All]" dimensionUniqueName="[Hospital_room data]" displayFolder="" count="0" memberValueDatatype="130" unbalanced="0"/>
    <cacheHierarchy uniqueName="[Hospital_room data].[Department Referral]" caption="Department Referral" attribute="1" defaultMemberUniqueName="[Hospital_room data].[Department Referral].[All]" allUniqueName="[Hospital_room data].[Department Referral].[All]" dimensionUniqueName="[Hospital_room data]" displayFolder="" count="0" memberValueDatatype="130" unbalanced="0"/>
    <cacheHierarchy uniqueName="[Hospital_room data].[Patient Admission Flag]" caption="Patient Admission Flag" attribute="1" defaultMemberUniqueName="[Hospital_room data].[Patient Admission Flag].[All]" allUniqueName="[Hospital_room data].[Patient Admission Flag].[All]" dimensionUniqueName="[Hospital_room data]" displayFolder="" count="0" memberValueDatatype="130" unbalanced="0"/>
    <cacheHierarchy uniqueName="[Hospital_room data].[Patient Satisfaction Score]" caption="Patient Satisfaction Score" attribute="1" defaultMemberUniqueName="[Hospital_room data].[Patient Satisfaction Score].[All]" allUniqueName="[Hospital_room data].[Patient Satisfaction Score].[All]" dimensionUniqueName="[Hospital_room data]" displayFolder="" count="0" memberValueDatatype="20" unbalanced="0"/>
    <cacheHierarchy uniqueName="[Hospital_room data].[Patient Waittime]" caption="Patient Waittime" attribute="1" defaultMemberUniqueName="[Hospital_room data].[Patient Waittime].[All]" allUniqueName="[Hospital_room data].[Patient Waittime].[All]" dimensionUniqueName="[Hospital_room data]" displayFolder="" count="0" memberValueDatatype="20" unbalanced="0"/>
    <cacheHierarchy uniqueName="[Hospital_room data].[Age Group]" caption="Age Group" attribute="1" defaultMemberUniqueName="[Hospital_room data].[Age Group].[All]" allUniqueName="[Hospital_room data].[Age Group].[All]" dimensionUniqueName="[Hospital_room data]" displayFolder="" count="0" memberValueDatatype="130" unbalanced="0"/>
    <cacheHierarchy uniqueName="[Hospital_room data].[Patient attend status]" caption="Patient attend status" attribute="1" defaultMemberUniqueName="[Hospital_room data].[Patient attend status].[All]" allUniqueName="[Hospital_room data].[Patient attend status].[All]" dimensionUniqueName="[Hospital_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Calender_Table]" caption="__XL_Count Calender_Table" measure="1" displayFolder="" measureGroup="Calender_Table" count="0" hidden="1"/>
    <cacheHierarchy uniqueName="[Measures].[__XL_Count Hospital_room data]" caption="__XL_Count Hospital_room data" measure="1" displayFolder="" measureGroup="Hospital_room data" count="0" hidden="1"/>
    <cacheHierarchy uniqueName="[Measures].[__No measures defined]" caption="__No measures defined" measure="1" displayFolder="" count="0" hidden="1"/>
    <cacheHierarchy uniqueName="[Measures].[Count of Patient Id]" caption="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_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_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_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er_Table" count="0" hidden="1">
      <extLst>
        <ext xmlns:x15="http://schemas.microsoft.com/office/spreadsheetml/2010/11/main" uri="{B97F6D7D-B522-45F9-BDA1-12C45D357490}">
          <x15:cacheHierarchy aggregatedColumn="0"/>
        </ext>
      </extLst>
    </cacheHierarchy>
    <cacheHierarchy uniqueName="[Measures].[Count of Patient Admission Flag]" caption="Count of Patient Admission Flag" measure="1" displayFolder="" measureGroup="Hospital_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_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_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_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_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597333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67B837-532D-4B96-BBF4-350EDA4E811C}" name="PivotTable5" cacheId="747" applyNumberFormats="0" applyBorderFormats="0" applyFontFormats="0" applyPatternFormats="0" applyAlignmentFormats="0" applyWidthHeightFormats="1" dataCaption="Values" tag="0c96f9a5-0b77-4f24-9242-35e4d6d934de" updatedVersion="8" minRefreshableVersion="3" subtotalHiddenItems="1" itemPrintTitles="1" createdVersion="5" indent="0" outline="1" outlineData="1" multipleFieldFilters="0" chartFormat="22">
  <location ref="J5:K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315">
      <pivotArea collapsedLevelsAreSubtotals="1" fieldPosition="0">
        <references count="1">
          <reference field="0" count="0"/>
        </references>
      </pivotArea>
    </format>
  </formats>
  <chartFormats count="2">
    <chartFormat chart="16"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817F7E-E6D0-43DA-8A16-EA299E015733}" name="PivotTable3" cacheId="735" applyNumberFormats="0" applyBorderFormats="0" applyFontFormats="0" applyPatternFormats="0" applyAlignmentFormats="0" applyWidthHeightFormats="1" dataCaption="Values" tag="0c96f9a5-0b77-4f24-9242-35e4d6d934de" updatedVersion="8" minRefreshableVersion="3" subtotalHiddenItems="1" itemPrintTitles="1" createdVersion="5" indent="0" outline="1" outlineData="1" multipleFieldFilters="0" chartFormat="14">
  <location ref="F5:G36"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Count of Patient Id" fld="0" subtotal="count" baseField="0" baseItem="0"/>
  </dataFields>
  <chartFormats count="2">
    <chartFormat chart="9"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3DE1CA-FE15-4A40-890F-66CFCC4B972D}" name="PivotTable9" cacheId="759" applyNumberFormats="0" applyBorderFormats="0" applyFontFormats="0" applyPatternFormats="0" applyAlignmentFormats="0" applyWidthHeightFormats="1" dataCaption="Values" tag="d5e88aed-1fd0-4504-9d01-59c80624c0e1" updatedVersion="8" minRefreshableVersion="3" subtotalHiddenItems="1" itemPrintTitles="1" createdVersion="5" indent="0" outline="1" outlineData="1" multipleFieldFilters="0" chartFormat="9">
  <location ref="D68:E7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317">
      <pivotArea outline="0" collapsedLevelsAreSubtotals="1" fieldPosition="0"/>
    </format>
    <format dxfId="316">
      <pivotArea collapsedLevelsAreSubtotals="1" fieldPosition="0">
        <references count="1">
          <reference field="1" count="0"/>
        </references>
      </pivotArea>
    </format>
  </formats>
  <chartFormats count="6">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 count="1" selected="0">
            <x v="0"/>
          </reference>
        </references>
      </pivotArea>
    </chartFormat>
    <chartFormat chart="7" format="3">
      <pivotArea type="data" outline="0" fieldPosition="0">
        <references count="2">
          <reference field="4294967294" count="1" selected="0">
            <x v="0"/>
          </reference>
          <reference field="1"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6E6478-4443-410B-8FE3-32CD9A7371C7}" name="PivotTable4" cacheId="744" applyNumberFormats="0" applyBorderFormats="0" applyFontFormats="0" applyPatternFormats="0" applyAlignmentFormats="0" applyWidthHeightFormats="1" dataCaption="Values" tag="d5e88aed-1fd0-4504-9d01-59c80624c0e1" updatedVersion="8" minRefreshableVersion="3" subtotalHiddenItems="1" itemPrintTitles="1" createdVersion="5"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18">
      <pivotArea outline="0" collapsedLevelsAreSubtotals="1" fieldPosition="0"/>
    </format>
  </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D7F0C5-FD7B-4D51-A0C0-2197F22F509E}" name="PivotTable8" cacheId="756" applyNumberFormats="0" applyBorderFormats="0" applyFontFormats="0" applyPatternFormats="0" applyAlignmentFormats="0" applyWidthHeightFormats="1" dataCaption="Values" tag="d5e88aed-1fd0-4504-9d01-59c80624c0e1" updatedVersion="8" minRefreshableVersion="3" subtotalHiddenItems="1" itemPrintTitles="1" createdVersion="5" indent="0" outline="1" outlineData="1" multipleFieldFilters="0" chartFormat="5">
  <location ref="D55:E6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320">
      <pivotArea outline="0" collapsedLevelsAreSubtotals="1" fieldPosition="0"/>
    </format>
    <format dxfId="319">
      <pivotArea collapsedLevelsAreSubtotals="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E3406F-BA49-4F69-83DD-BE5C4D4D1E83}" name="PivotTable2" cacheId="741" applyNumberFormats="0" applyBorderFormats="0" applyFontFormats="0" applyPatternFormats="0" applyAlignmentFormats="0" applyWidthHeightFormats="1" dataCaption="Values" tag="f5c61c31-dc58-4bd9-9cf5-1337d9e98fb5"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21">
      <pivotArea outline="0" collapsedLevelsAreSubtotals="1" fieldPosition="0"/>
    </format>
  </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17F5F37-E599-426F-8F9D-83742B4E8040}" name="PivotTable7" cacheId="753" applyNumberFormats="0" applyBorderFormats="0" applyFontFormats="0" applyPatternFormats="0" applyAlignmentFormats="0" applyWidthHeightFormats="1" dataCaption="Values" tag="d5e88aed-1fd0-4504-9d01-59c80624c0e1" updatedVersion="8" minRefreshableVersion="3" subtotalHiddenItems="1" itemPrintTitles="1" createdVersion="5" indent="0" outline="1" outlineData="1" multipleFieldFilters="0" chartFormat="2">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324">
      <pivotArea outline="0" collapsedLevelsAreSubtotals="1" fieldPosition="0"/>
    </format>
    <format dxfId="323">
      <pivotArea collapsedLevelsAreSubtotals="1" fieldPosition="0">
        <references count="1">
          <reference field="2" count="0"/>
        </references>
      </pivotArea>
    </format>
    <format dxfId="322">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9233962-BD8A-4DAD-911E-C0D170DE3B94}" name="PivotTable13" cacheId="768" applyNumberFormats="0" applyBorderFormats="0" applyFontFormats="0" applyPatternFormats="0" applyAlignmentFormats="0" applyWidthHeightFormats="1" dataCaption="Values" tag="d5e88aed-1fd0-4504-9d01-59c80624c0e1" updatedVersion="8" minRefreshableVersion="3" subtotalHiddenItems="1" itemPrintTitles="1" createdVersion="5" indent="0" outline="1" outlineData="1" multipleFieldFilters="0" chartFormat="19">
  <location ref="D92:D9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325">
      <pivotArea outline="0" collapsedLevelsAreSubtotals="1" fieldPosition="0"/>
    </format>
  </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BB8716-D19F-4B4F-BD39-38A6121E9683}" name="PivotTable12" cacheId="765" applyNumberFormats="0" applyBorderFormats="0" applyFontFormats="0" applyPatternFormats="0" applyAlignmentFormats="0" applyWidthHeightFormats="1" dataCaption="Values" tag="d5e88aed-1fd0-4504-9d01-59c80624c0e1" updatedVersion="8" minRefreshableVersion="3" subtotalHiddenItems="1" itemPrintTitles="1" createdVersion="5" indent="0" outline="1" outlineData="1" multipleFieldFilters="0" chartFormat="19">
  <location ref="D80:E8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i>
    <i>
      <x v="3"/>
    </i>
    <i>
      <x v="1"/>
    </i>
    <i>
      <x v="6"/>
    </i>
    <i>
      <x v="5"/>
    </i>
    <i>
      <x v="2"/>
    </i>
    <i>
      <x v="4"/>
    </i>
    <i t="grand">
      <x/>
    </i>
  </rowItems>
  <colItems count="1">
    <i/>
  </colItems>
  <dataFields count="1">
    <dataField name="Count of Department Referral" fld="2" subtotal="count" baseField="0" baseItem="0"/>
  </dataFields>
  <formats count="2">
    <format dxfId="327">
      <pivotArea outline="0" collapsedLevelsAreSubtotals="1" fieldPosition="0"/>
    </format>
    <format dxfId="326">
      <pivotArea collapsedLevelsAreSubtotals="1" fieldPosition="0">
        <references count="1">
          <reference field="1" count="0"/>
        </references>
      </pivotArea>
    </format>
  </formats>
  <chartFormats count="1">
    <chartFormat chart="1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3741E5-CB56-4625-817C-CC7382CD0DE7}" name="PivotTable1" cacheId="738" applyNumberFormats="0" applyBorderFormats="0" applyFontFormats="0" applyPatternFormats="0" applyAlignmentFormats="0" applyWidthHeightFormats="1" dataCaption="Values" tag="0c96f9a5-0b77-4f24-9242-35e4d6d934de"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BB2D11-3DE6-4CB9-A032-410182E35E55}" name="PivotTable6" cacheId="750" applyNumberFormats="0" applyBorderFormats="0" applyFontFormats="0" applyPatternFormats="0" applyAlignmentFormats="0" applyWidthHeightFormats="1" dataCaption="Values" tag="0c96f9a5-0b77-4f24-9242-35e4d6d934de" updatedVersion="8" minRefreshableVersion="3" subtotalHiddenItems="1" itemPrintTitles="1" createdVersion="5" indent="0" outline="1" outlineData="1" multipleFieldFilters="0" chartFormat="28">
  <location ref="O5:P35" firstHeaderRow="1" firstDataRow="1" firstDataCol="1"/>
  <pivotFields count="4">
    <pivotField axis="axisRow" allDrilled="1"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of Patient Satisfaction Score" fld="2" subtotal="average" baseField="0" baseItem="0"/>
  </dataFields>
  <formats count="1">
    <format dxfId="328">
      <pivotArea collapsedLevelsAreSubtotals="1" fieldPosition="0">
        <references count="1">
          <reference field="0" count="0"/>
        </references>
      </pivotArea>
    </format>
  </formats>
  <chartFormats count="2">
    <chartFormat chart="24"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9A37AB3-207C-4C93-B565-C7F7CA50E37E}" name="PivotTable11" cacheId="762" applyNumberFormats="0" applyBorderFormats="0" applyFontFormats="0" applyPatternFormats="0" applyAlignmentFormats="0" applyWidthHeightFormats="1" dataCaption="Values" tag="d5e88aed-1fd0-4504-9d01-59c80624c0e1" updatedVersion="8" minRefreshableVersion="3" subtotalHiddenItems="1" itemPrintTitles="1" createdVersion="5" indent="0" outline="1" outlineData="1" multipleFieldFilters="0" chartFormat="16">
  <location ref="D74:E7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329">
      <pivotArea outline="0" collapsedLevelsAreSubtotals="1" fieldPosition="0"/>
    </format>
  </format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Sep]"/>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_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0B45629-15A3-4272-BD4A-7D7F6294780B}" sourceName="[Calender_Table].[Date (Month)]">
  <pivotTables>
    <pivotTable tabId="1" name="PivotTable3"/>
    <pivotTable tabId="1" name="PivotTable1"/>
    <pivotTable tabId="1" name="PivotTable2"/>
    <pivotTable tabId="1" name="PivotTable4"/>
    <pivotTable tabId="1" name="PivotTable5"/>
    <pivotTable tabId="1" name="PivotTable6"/>
    <pivotTable tabId="1" name="PivotTable7"/>
    <pivotTable tabId="1" name="PivotTable8"/>
    <pivotTable tabId="1" name="PivotTable9"/>
    <pivotTable tabId="1" name="PivotTable11"/>
    <pivotTable tabId="1" name="PivotTable12"/>
    <pivotTable tabId="1" name="PivotTable13"/>
  </pivotTables>
  <data>
    <olap pivotCacheId="559733303">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Sep]"/>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7DF7FE3D-F353-45EF-8FBE-BCEEAE4A9AC3}" sourceName="[Calender_Table].[Date (Year)]">
  <pivotTables>
    <pivotTable tabId="1" name="PivotTable13"/>
    <pivotTable tabId="1" name="PivotTable1"/>
    <pivotTable tabId="1" name="PivotTable11"/>
    <pivotTable tabId="1" name="PivotTable12"/>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559733303">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A82D8C3-BA9D-4754-BCBB-C872611EB501}" cache="Slicer_Date__Month" caption="Date (Month)" showCaption="0" level="1" style="My Style" rowHeight="288000"/>
  <slicer name="Date (Year)" xr10:uid="{3105AFB4-D6B3-4DE3-A852-384F0AFFEDB4}" cache="Slicer_Date__Year" caption="Date (Year)" showCaption="0" level="1" style="My Style"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94AE-E2D6-4C23-A5B6-BD92CE45EE4F}">
  <dimension ref="A3:P94"/>
  <sheetViews>
    <sheetView topLeftCell="A23" workbookViewId="0">
      <selection activeCell="O46" sqref="O46"/>
    </sheetView>
  </sheetViews>
  <sheetFormatPr defaultRowHeight="15" x14ac:dyDescent="0.25"/>
  <cols>
    <col min="1" max="1" width="18.140625" bestFit="1" customWidth="1"/>
    <col min="4" max="4" width="21.7109375" customWidth="1"/>
    <col min="5" max="5" width="16.5703125" customWidth="1"/>
    <col min="6" max="6" width="11.5703125" customWidth="1"/>
    <col min="7" max="7" width="31" customWidth="1"/>
    <col min="11" max="11" width="9.5703125" bestFit="1" customWidth="1"/>
  </cols>
  <sheetData>
    <row r="3" spans="1:16" x14ac:dyDescent="0.25">
      <c r="A3" t="s">
        <v>1</v>
      </c>
    </row>
    <row r="4" spans="1:16" x14ac:dyDescent="0.25">
      <c r="A4" t="s">
        <v>0</v>
      </c>
      <c r="F4" t="s">
        <v>7</v>
      </c>
      <c r="J4" t="s">
        <v>8</v>
      </c>
      <c r="O4" t="s">
        <v>9</v>
      </c>
    </row>
    <row r="5" spans="1:16" x14ac:dyDescent="0.25">
      <c r="A5" s="11">
        <v>466</v>
      </c>
      <c r="F5" s="2" t="s">
        <v>4</v>
      </c>
      <c r="G5" t="s">
        <v>0</v>
      </c>
      <c r="J5" s="2" t="s">
        <v>4</v>
      </c>
      <c r="K5" t="s">
        <v>2</v>
      </c>
      <c r="O5" s="2" t="s">
        <v>4</v>
      </c>
      <c r="P5" t="s">
        <v>3</v>
      </c>
    </row>
    <row r="6" spans="1:16" x14ac:dyDescent="0.25">
      <c r="F6" s="3" t="s">
        <v>44</v>
      </c>
      <c r="G6" s="11">
        <v>23</v>
      </c>
      <c r="J6" s="3" t="s">
        <v>44</v>
      </c>
      <c r="K6" s="1">
        <v>39.304347826086953</v>
      </c>
      <c r="O6" s="3" t="s">
        <v>44</v>
      </c>
      <c r="P6" s="1">
        <v>4.2857142857142856</v>
      </c>
    </row>
    <row r="7" spans="1:16" x14ac:dyDescent="0.25">
      <c r="F7" s="3" t="s">
        <v>45</v>
      </c>
      <c r="G7" s="11">
        <v>17</v>
      </c>
      <c r="J7" s="3" t="s">
        <v>45</v>
      </c>
      <c r="K7" s="1">
        <v>36.941176470588232</v>
      </c>
      <c r="O7" s="3" t="s">
        <v>45</v>
      </c>
      <c r="P7" s="1">
        <v>2.6666666666666665</v>
      </c>
    </row>
    <row r="8" spans="1:16" x14ac:dyDescent="0.25">
      <c r="A8" t="s">
        <v>2</v>
      </c>
      <c r="F8" s="3" t="s">
        <v>46</v>
      </c>
      <c r="G8" s="11">
        <v>20</v>
      </c>
      <c r="J8" s="3" t="s">
        <v>46</v>
      </c>
      <c r="K8" s="1">
        <v>35.549999999999997</v>
      </c>
      <c r="O8" s="3" t="s">
        <v>46</v>
      </c>
      <c r="P8" s="1">
        <v>3.8571428571428572</v>
      </c>
    </row>
    <row r="9" spans="1:16" x14ac:dyDescent="0.25">
      <c r="A9" s="1">
        <v>35.06008583690987</v>
      </c>
      <c r="F9" s="3" t="s">
        <v>47</v>
      </c>
      <c r="G9" s="11">
        <v>16</v>
      </c>
      <c r="J9" s="3" t="s">
        <v>47</v>
      </c>
      <c r="K9" s="1">
        <v>32</v>
      </c>
      <c r="O9" s="3" t="s">
        <v>47</v>
      </c>
      <c r="P9" s="1">
        <v>5.6</v>
      </c>
    </row>
    <row r="10" spans="1:16" x14ac:dyDescent="0.25">
      <c r="F10" s="3" t="s">
        <v>48</v>
      </c>
      <c r="G10" s="11">
        <v>11</v>
      </c>
      <c r="J10" s="3" t="s">
        <v>48</v>
      </c>
      <c r="K10" s="1">
        <v>43.81818181818182</v>
      </c>
      <c r="O10" s="3" t="s">
        <v>48</v>
      </c>
      <c r="P10" s="1">
        <v>7</v>
      </c>
    </row>
    <row r="11" spans="1:16" x14ac:dyDescent="0.25">
      <c r="F11" s="3" t="s">
        <v>49</v>
      </c>
      <c r="G11" s="11">
        <v>17</v>
      </c>
      <c r="J11" s="3" t="s">
        <v>49</v>
      </c>
      <c r="K11" s="1">
        <v>37.823529411764703</v>
      </c>
      <c r="O11" s="3" t="s">
        <v>49</v>
      </c>
      <c r="P11" s="1">
        <v>4</v>
      </c>
    </row>
    <row r="12" spans="1:16" x14ac:dyDescent="0.25">
      <c r="A12" t="s">
        <v>3</v>
      </c>
      <c r="F12" s="3" t="s">
        <v>50</v>
      </c>
      <c r="G12" s="11">
        <v>15</v>
      </c>
      <c r="J12" s="3" t="s">
        <v>50</v>
      </c>
      <c r="K12" s="1">
        <v>37.533333333333331</v>
      </c>
      <c r="O12" s="3" t="s">
        <v>50</v>
      </c>
      <c r="P12" s="1">
        <v>3.2</v>
      </c>
    </row>
    <row r="13" spans="1:16" x14ac:dyDescent="0.25">
      <c r="A13" s="1">
        <v>4.9083333333333332</v>
      </c>
      <c r="F13" s="3" t="s">
        <v>51</v>
      </c>
      <c r="G13" s="11">
        <v>17</v>
      </c>
      <c r="J13" s="3" t="s">
        <v>51</v>
      </c>
      <c r="K13" s="1">
        <v>31.588235294117649</v>
      </c>
      <c r="O13" s="3" t="s">
        <v>51</v>
      </c>
      <c r="P13" s="1">
        <v>5.5</v>
      </c>
    </row>
    <row r="14" spans="1:16" x14ac:dyDescent="0.25">
      <c r="F14" s="3" t="s">
        <v>52</v>
      </c>
      <c r="G14" s="11">
        <v>17</v>
      </c>
      <c r="J14" s="3" t="s">
        <v>52</v>
      </c>
      <c r="K14" s="1">
        <v>32.647058823529413</v>
      </c>
      <c r="O14" s="3" t="s">
        <v>52</v>
      </c>
      <c r="P14" s="1">
        <v>5</v>
      </c>
    </row>
    <row r="15" spans="1:16" x14ac:dyDescent="0.25">
      <c r="F15" s="3" t="s">
        <v>53</v>
      </c>
      <c r="G15" s="11">
        <v>13</v>
      </c>
      <c r="J15" s="3" t="s">
        <v>53</v>
      </c>
      <c r="K15" s="1">
        <v>34.846153846153847</v>
      </c>
      <c r="O15" s="3" t="s">
        <v>53</v>
      </c>
      <c r="P15" s="1">
        <v>7</v>
      </c>
    </row>
    <row r="16" spans="1:16" x14ac:dyDescent="0.25">
      <c r="F16" s="3" t="s">
        <v>54</v>
      </c>
      <c r="G16" s="11">
        <v>12</v>
      </c>
      <c r="J16" s="3" t="s">
        <v>54</v>
      </c>
      <c r="K16" s="1">
        <v>36.666666666666664</v>
      </c>
      <c r="O16" s="3" t="s">
        <v>54</v>
      </c>
      <c r="P16" s="1">
        <v>6</v>
      </c>
    </row>
    <row r="17" spans="6:16" x14ac:dyDescent="0.25">
      <c r="F17" s="3" t="s">
        <v>55</v>
      </c>
      <c r="G17" s="11">
        <v>19</v>
      </c>
      <c r="J17" s="3" t="s">
        <v>55</v>
      </c>
      <c r="K17" s="1">
        <v>31.94736842105263</v>
      </c>
      <c r="O17" s="3" t="s">
        <v>55</v>
      </c>
      <c r="P17" s="1">
        <v>6.5</v>
      </c>
    </row>
    <row r="18" spans="6:16" x14ac:dyDescent="0.25">
      <c r="F18" s="3" t="s">
        <v>56</v>
      </c>
      <c r="G18" s="11">
        <v>12</v>
      </c>
      <c r="J18" s="3" t="s">
        <v>56</v>
      </c>
      <c r="K18" s="1">
        <v>37.416666666666664</v>
      </c>
      <c r="O18" s="3" t="s">
        <v>56</v>
      </c>
      <c r="P18" s="1">
        <v>3.5</v>
      </c>
    </row>
    <row r="19" spans="6:16" x14ac:dyDescent="0.25">
      <c r="F19" s="3" t="s">
        <v>57</v>
      </c>
      <c r="G19" s="11">
        <v>15</v>
      </c>
      <c r="J19" s="3" t="s">
        <v>57</v>
      </c>
      <c r="K19" s="1">
        <v>33.4</v>
      </c>
      <c r="O19" s="3" t="s">
        <v>57</v>
      </c>
      <c r="P19" s="1">
        <v>5.4</v>
      </c>
    </row>
    <row r="20" spans="6:16" x14ac:dyDescent="0.25">
      <c r="F20" s="3" t="s">
        <v>58</v>
      </c>
      <c r="G20" s="11">
        <v>18</v>
      </c>
      <c r="J20" s="3" t="s">
        <v>58</v>
      </c>
      <c r="K20" s="1">
        <v>37.944444444444443</v>
      </c>
      <c r="O20" s="3" t="s">
        <v>58</v>
      </c>
      <c r="P20" s="1">
        <v>5</v>
      </c>
    </row>
    <row r="21" spans="6:16" x14ac:dyDescent="0.25">
      <c r="F21" s="3" t="s">
        <v>59</v>
      </c>
      <c r="G21" s="11">
        <v>13</v>
      </c>
      <c r="J21" s="3" t="s">
        <v>59</v>
      </c>
      <c r="K21" s="1">
        <v>32.769230769230766</v>
      </c>
      <c r="O21" s="3" t="s">
        <v>59</v>
      </c>
      <c r="P21" s="1">
        <v>4.4000000000000004</v>
      </c>
    </row>
    <row r="22" spans="6:16" x14ac:dyDescent="0.25">
      <c r="F22" s="3" t="s">
        <v>60</v>
      </c>
      <c r="G22" s="11">
        <v>22</v>
      </c>
      <c r="J22" s="3" t="s">
        <v>60</v>
      </c>
      <c r="K22" s="1">
        <v>31.863636363636363</v>
      </c>
      <c r="O22" s="3" t="s">
        <v>60</v>
      </c>
      <c r="P22" s="1">
        <v>6.75</v>
      </c>
    </row>
    <row r="23" spans="6:16" x14ac:dyDescent="0.25">
      <c r="F23" s="3" t="s">
        <v>61</v>
      </c>
      <c r="G23" s="11">
        <v>16</v>
      </c>
      <c r="J23" s="3" t="s">
        <v>61</v>
      </c>
      <c r="K23" s="1">
        <v>37.8125</v>
      </c>
      <c r="O23" s="3" t="s">
        <v>61</v>
      </c>
      <c r="P23" s="1">
        <v>7</v>
      </c>
    </row>
    <row r="24" spans="6:16" x14ac:dyDescent="0.25">
      <c r="F24" s="3" t="s">
        <v>62</v>
      </c>
      <c r="G24" s="11">
        <v>13</v>
      </c>
      <c r="J24" s="3" t="s">
        <v>62</v>
      </c>
      <c r="K24" s="1">
        <v>28.46153846153846</v>
      </c>
      <c r="O24" s="3" t="s">
        <v>62</v>
      </c>
      <c r="P24" s="1">
        <v>4.666666666666667</v>
      </c>
    </row>
    <row r="25" spans="6:16" x14ac:dyDescent="0.25">
      <c r="F25" s="3" t="s">
        <v>63</v>
      </c>
      <c r="G25" s="11">
        <v>14</v>
      </c>
      <c r="J25" s="3" t="s">
        <v>63</v>
      </c>
      <c r="K25" s="1">
        <v>33.571428571428569</v>
      </c>
      <c r="O25" s="3" t="s">
        <v>63</v>
      </c>
      <c r="P25" s="1">
        <v>3</v>
      </c>
    </row>
    <row r="26" spans="6:16" x14ac:dyDescent="0.25">
      <c r="F26" s="3" t="s">
        <v>64</v>
      </c>
      <c r="G26" s="11">
        <v>21</v>
      </c>
      <c r="J26" s="3" t="s">
        <v>64</v>
      </c>
      <c r="K26" s="1">
        <v>35.666666666666664</v>
      </c>
      <c r="O26" s="3" t="s">
        <v>64</v>
      </c>
      <c r="P26" s="1">
        <v>3.4285714285714284</v>
      </c>
    </row>
    <row r="27" spans="6:16" x14ac:dyDescent="0.25">
      <c r="F27" s="3" t="s">
        <v>65</v>
      </c>
      <c r="G27" s="11">
        <v>9</v>
      </c>
      <c r="J27" s="3" t="s">
        <v>65</v>
      </c>
      <c r="K27" s="1">
        <v>27</v>
      </c>
      <c r="O27" s="3" t="s">
        <v>66</v>
      </c>
      <c r="P27" s="1">
        <v>2.3333333333333335</v>
      </c>
    </row>
    <row r="28" spans="6:16" x14ac:dyDescent="0.25">
      <c r="F28" s="3" t="s">
        <v>66</v>
      </c>
      <c r="G28" s="11">
        <v>10</v>
      </c>
      <c r="J28" s="3" t="s">
        <v>66</v>
      </c>
      <c r="K28" s="1">
        <v>42.4</v>
      </c>
      <c r="O28" s="3" t="s">
        <v>67</v>
      </c>
      <c r="P28" s="1">
        <v>6</v>
      </c>
    </row>
    <row r="29" spans="6:16" x14ac:dyDescent="0.25">
      <c r="F29" s="3" t="s">
        <v>67</v>
      </c>
      <c r="G29" s="11">
        <v>15</v>
      </c>
      <c r="J29" s="3" t="s">
        <v>67</v>
      </c>
      <c r="K29" s="1">
        <v>37.333333333333336</v>
      </c>
      <c r="O29" s="3" t="s">
        <v>68</v>
      </c>
      <c r="P29" s="1">
        <v>5.8</v>
      </c>
    </row>
    <row r="30" spans="6:16" x14ac:dyDescent="0.25">
      <c r="F30" s="3" t="s">
        <v>68</v>
      </c>
      <c r="G30" s="11">
        <v>15</v>
      </c>
      <c r="J30" s="3" t="s">
        <v>68</v>
      </c>
      <c r="K30" s="1">
        <v>34.266666666666666</v>
      </c>
      <c r="O30" s="3" t="s">
        <v>69</v>
      </c>
      <c r="P30" s="1">
        <v>5</v>
      </c>
    </row>
    <row r="31" spans="6:16" x14ac:dyDescent="0.25">
      <c r="F31" s="3" t="s">
        <v>69</v>
      </c>
      <c r="G31" s="11">
        <v>13</v>
      </c>
      <c r="J31" s="3" t="s">
        <v>69</v>
      </c>
      <c r="K31" s="1">
        <v>34.92307692307692</v>
      </c>
      <c r="O31" s="3" t="s">
        <v>70</v>
      </c>
      <c r="P31" s="1">
        <v>2</v>
      </c>
    </row>
    <row r="32" spans="6:16" x14ac:dyDescent="0.25">
      <c r="F32" s="3" t="s">
        <v>70</v>
      </c>
      <c r="G32" s="11">
        <v>12</v>
      </c>
      <c r="J32" s="3" t="s">
        <v>70</v>
      </c>
      <c r="K32" s="1">
        <v>33.166666666666664</v>
      </c>
      <c r="O32" s="3" t="s">
        <v>71</v>
      </c>
      <c r="P32" s="1">
        <v>3</v>
      </c>
    </row>
    <row r="33" spans="1:16" x14ac:dyDescent="0.25">
      <c r="F33" s="3" t="s">
        <v>71</v>
      </c>
      <c r="G33" s="11">
        <v>17</v>
      </c>
      <c r="J33" s="3" t="s">
        <v>71</v>
      </c>
      <c r="K33" s="1">
        <v>32.588235294117645</v>
      </c>
      <c r="O33" s="3" t="s">
        <v>72</v>
      </c>
      <c r="P33" s="1">
        <v>8.5</v>
      </c>
    </row>
    <row r="34" spans="1:16" x14ac:dyDescent="0.25">
      <c r="F34" s="3" t="s">
        <v>72</v>
      </c>
      <c r="G34" s="11">
        <v>17</v>
      </c>
      <c r="J34" s="3" t="s">
        <v>72</v>
      </c>
      <c r="K34" s="1">
        <v>33.294117647058826</v>
      </c>
      <c r="O34" s="3" t="s">
        <v>73</v>
      </c>
      <c r="P34" s="1">
        <v>5.5714285714285712</v>
      </c>
    </row>
    <row r="35" spans="1:16" x14ac:dyDescent="0.25">
      <c r="F35" s="3" t="s">
        <v>73</v>
      </c>
      <c r="G35" s="11">
        <v>17</v>
      </c>
      <c r="J35" s="3" t="s">
        <v>73</v>
      </c>
      <c r="K35" s="1">
        <v>37.411764705882355</v>
      </c>
      <c r="O35" s="3" t="s">
        <v>5</v>
      </c>
      <c r="P35" s="11">
        <v>4.9083333333333332</v>
      </c>
    </row>
    <row r="36" spans="1:16" x14ac:dyDescent="0.25">
      <c r="F36" s="3" t="s">
        <v>5</v>
      </c>
      <c r="G36" s="11">
        <v>466</v>
      </c>
      <c r="J36" s="3" t="s">
        <v>5</v>
      </c>
      <c r="K36" s="11">
        <v>35.06008583690987</v>
      </c>
    </row>
    <row r="39" spans="1:16" x14ac:dyDescent="0.25">
      <c r="A39" s="2" t="s">
        <v>4</v>
      </c>
      <c r="B39" t="s">
        <v>12</v>
      </c>
      <c r="C39" t="s">
        <v>13</v>
      </c>
    </row>
    <row r="40" spans="1:16" x14ac:dyDescent="0.25">
      <c r="A40" s="3" t="s">
        <v>10</v>
      </c>
      <c r="B40" s="4">
        <v>236</v>
      </c>
      <c r="C40" s="5">
        <v>0.50643776824034337</v>
      </c>
    </row>
    <row r="41" spans="1:16" x14ac:dyDescent="0.25">
      <c r="A41" s="3" t="s">
        <v>11</v>
      </c>
      <c r="B41" s="4">
        <v>230</v>
      </c>
      <c r="C41" s="5">
        <v>0.49356223175965663</v>
      </c>
    </row>
    <row r="42" spans="1:16" x14ac:dyDescent="0.25">
      <c r="A42" s="3" t="s">
        <v>5</v>
      </c>
      <c r="B42" s="1">
        <v>466</v>
      </c>
      <c r="C42" s="5">
        <v>1</v>
      </c>
    </row>
    <row r="46" spans="1:16" x14ac:dyDescent="0.25">
      <c r="D46" s="8" t="s">
        <v>14</v>
      </c>
      <c r="E46" s="8" t="s">
        <v>15</v>
      </c>
      <c r="F46" s="8" t="s">
        <v>16</v>
      </c>
      <c r="G46" s="7"/>
    </row>
    <row r="47" spans="1:16" x14ac:dyDescent="0.25">
      <c r="D47" s="9" t="str">
        <f>A41</f>
        <v>Not Admitted</v>
      </c>
      <c r="E47" s="9">
        <f>B41</f>
        <v>230</v>
      </c>
      <c r="F47" s="10">
        <f>C41</f>
        <v>0.49356223175965663</v>
      </c>
      <c r="G47" s="6"/>
    </row>
    <row r="48" spans="1:16" x14ac:dyDescent="0.25">
      <c r="D48" s="9" t="str">
        <f>A40</f>
        <v>Admitted</v>
      </c>
      <c r="E48" s="9">
        <f>B40</f>
        <v>236</v>
      </c>
      <c r="F48" s="10">
        <f>C40</f>
        <v>0.50643776824034337</v>
      </c>
      <c r="G48" s="6"/>
    </row>
    <row r="54" spans="4:5" x14ac:dyDescent="0.25">
      <c r="D54" t="s">
        <v>26</v>
      </c>
    </row>
    <row r="55" spans="4:5" x14ac:dyDescent="0.25">
      <c r="D55" s="2" t="s">
        <v>4</v>
      </c>
      <c r="E55" t="s">
        <v>25</v>
      </c>
    </row>
    <row r="56" spans="4:5" x14ac:dyDescent="0.25">
      <c r="D56" s="3" t="s">
        <v>17</v>
      </c>
      <c r="E56" s="4">
        <v>58</v>
      </c>
    </row>
    <row r="57" spans="4:5" x14ac:dyDescent="0.25">
      <c r="D57" s="3" t="s">
        <v>18</v>
      </c>
      <c r="E57" s="4">
        <v>61</v>
      </c>
    </row>
    <row r="58" spans="4:5" x14ac:dyDescent="0.25">
      <c r="D58" s="3" t="s">
        <v>19</v>
      </c>
      <c r="E58" s="4">
        <v>64</v>
      </c>
    </row>
    <row r="59" spans="4:5" x14ac:dyDescent="0.25">
      <c r="D59" s="3" t="s">
        <v>20</v>
      </c>
      <c r="E59" s="4">
        <v>64</v>
      </c>
    </row>
    <row r="60" spans="4:5" x14ac:dyDescent="0.25">
      <c r="D60" s="3" t="s">
        <v>21</v>
      </c>
      <c r="E60" s="4">
        <v>65</v>
      </c>
    </row>
    <row r="61" spans="4:5" x14ac:dyDescent="0.25">
      <c r="D61" s="3" t="s">
        <v>22</v>
      </c>
      <c r="E61" s="4">
        <v>52</v>
      </c>
    </row>
    <row r="62" spans="4:5" x14ac:dyDescent="0.25">
      <c r="D62" s="3" t="s">
        <v>23</v>
      </c>
      <c r="E62" s="4">
        <v>57</v>
      </c>
    </row>
    <row r="63" spans="4:5" x14ac:dyDescent="0.25">
      <c r="D63" s="3" t="s">
        <v>24</v>
      </c>
      <c r="E63" s="4">
        <v>45</v>
      </c>
    </row>
    <row r="64" spans="4:5" x14ac:dyDescent="0.25">
      <c r="D64" s="3" t="s">
        <v>5</v>
      </c>
      <c r="E64" s="1">
        <v>466</v>
      </c>
    </row>
    <row r="67" spans="4:5" x14ac:dyDescent="0.25">
      <c r="D67" s="3" t="s">
        <v>30</v>
      </c>
    </row>
    <row r="68" spans="4:5" x14ac:dyDescent="0.25">
      <c r="D68" s="2" t="s">
        <v>4</v>
      </c>
      <c r="E68" t="s">
        <v>29</v>
      </c>
    </row>
    <row r="69" spans="4:5" x14ac:dyDescent="0.25">
      <c r="D69" s="3" t="s">
        <v>27</v>
      </c>
      <c r="E69" s="4">
        <v>278</v>
      </c>
    </row>
    <row r="70" spans="4:5" x14ac:dyDescent="0.25">
      <c r="D70" s="3" t="s">
        <v>28</v>
      </c>
      <c r="E70" s="4">
        <v>188</v>
      </c>
    </row>
    <row r="71" spans="4:5" x14ac:dyDescent="0.25">
      <c r="D71" s="3" t="s">
        <v>5</v>
      </c>
      <c r="E71" s="1">
        <v>466</v>
      </c>
    </row>
    <row r="73" spans="4:5" x14ac:dyDescent="0.25">
      <c r="D73" s="3" t="s">
        <v>34</v>
      </c>
    </row>
    <row r="74" spans="4:5" x14ac:dyDescent="0.25">
      <c r="D74" s="2" t="s">
        <v>4</v>
      </c>
      <c r="E74" t="s">
        <v>33</v>
      </c>
    </row>
    <row r="75" spans="4:5" x14ac:dyDescent="0.25">
      <c r="D75" s="3" t="s">
        <v>31</v>
      </c>
      <c r="E75" s="1">
        <v>237</v>
      </c>
    </row>
    <row r="76" spans="4:5" x14ac:dyDescent="0.25">
      <c r="D76" s="3" t="s">
        <v>32</v>
      </c>
      <c r="E76" s="1">
        <v>229</v>
      </c>
    </row>
    <row r="77" spans="4:5" x14ac:dyDescent="0.25">
      <c r="D77" s="3" t="s">
        <v>5</v>
      </c>
      <c r="E77" s="1">
        <v>466</v>
      </c>
    </row>
    <row r="80" spans="4:5" x14ac:dyDescent="0.25">
      <c r="D80" s="2" t="s">
        <v>4</v>
      </c>
      <c r="E80" t="s">
        <v>43</v>
      </c>
    </row>
    <row r="81" spans="4:5" x14ac:dyDescent="0.25">
      <c r="D81" s="3" t="s">
        <v>42</v>
      </c>
      <c r="E81" s="4">
        <v>6</v>
      </c>
    </row>
    <row r="82" spans="4:5" x14ac:dyDescent="0.25">
      <c r="D82" s="3" t="s">
        <v>35</v>
      </c>
      <c r="E82" s="4">
        <v>9</v>
      </c>
    </row>
    <row r="83" spans="4:5" x14ac:dyDescent="0.25">
      <c r="D83" s="3" t="s">
        <v>38</v>
      </c>
      <c r="E83" s="4">
        <v>10</v>
      </c>
    </row>
    <row r="84" spans="4:5" x14ac:dyDescent="0.25">
      <c r="D84" s="3" t="s">
        <v>36</v>
      </c>
      <c r="E84" s="4">
        <v>11</v>
      </c>
    </row>
    <row r="85" spans="4:5" x14ac:dyDescent="0.25">
      <c r="D85" s="3" t="s">
        <v>41</v>
      </c>
      <c r="E85" s="4">
        <v>12</v>
      </c>
    </row>
    <row r="86" spans="4:5" x14ac:dyDescent="0.25">
      <c r="D86" s="3" t="s">
        <v>40</v>
      </c>
      <c r="E86" s="4">
        <v>47</v>
      </c>
    </row>
    <row r="87" spans="4:5" x14ac:dyDescent="0.25">
      <c r="D87" s="3" t="s">
        <v>37</v>
      </c>
      <c r="E87" s="4">
        <v>98</v>
      </c>
    </row>
    <row r="88" spans="4:5" x14ac:dyDescent="0.25">
      <c r="D88" s="3" t="s">
        <v>39</v>
      </c>
      <c r="E88" s="4">
        <v>273</v>
      </c>
    </row>
    <row r="89" spans="4:5" x14ac:dyDescent="0.25">
      <c r="D89" s="3" t="s">
        <v>5</v>
      </c>
      <c r="E89" s="1">
        <v>466</v>
      </c>
    </row>
    <row r="92" spans="4:5" x14ac:dyDescent="0.25">
      <c r="D92" s="2" t="s">
        <v>4</v>
      </c>
    </row>
    <row r="93" spans="4:5" x14ac:dyDescent="0.25">
      <c r="D93" s="3" t="s">
        <v>6</v>
      </c>
    </row>
    <row r="94" spans="4:5" x14ac:dyDescent="0.25">
      <c r="D94" s="3"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4C467-8D53-4B8C-8A47-B950832FD0CA}">
  <dimension ref="A1"/>
  <sheetViews>
    <sheetView tabSelected="1" zoomScaleNormal="100" workbookViewId="0">
      <selection activeCell="C21" sqref="C21"/>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04313-3CBB-4929-AB5A-213FDE355697}">
  <dimension ref="A1"/>
  <sheetViews>
    <sheetView showGridLines="0" zoomScaleNormal="100"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86036-097A-447F-A43C-162767557A96}">
  <dimension ref="A1"/>
  <sheetViews>
    <sheetView showGridLines="0" workbookViewId="0"/>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E3142-8245-4DF2-ACF2-6619B85B73F6}">
  <dimension ref="A1"/>
  <sheetViews>
    <sheetView showGridLines="0" workbookViewId="0"/>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7174224-1EB9-4E3E-9081-FF32D95B6558}">
  <ds:schemaRefs/>
</ds:datastoreItem>
</file>

<file path=customXml/itemProps2.xml><?xml version="1.0" encoding="utf-8"?>
<ds:datastoreItem xmlns:ds="http://schemas.openxmlformats.org/officeDocument/2006/customXml" ds:itemID="{AE0B1EFD-85DB-450A-8734-0A8467A57172}">
  <ds:schemaRefs/>
</ds:datastoreItem>
</file>

<file path=customXml/itemProps3.xml><?xml version="1.0" encoding="utf-8"?>
<ds:datastoreItem xmlns:ds="http://schemas.openxmlformats.org/officeDocument/2006/customXml" ds:itemID="{EB00B2ED-D4D6-4764-93B0-28ED0002D8ED}">
  <ds:schemaRefs/>
</ds:datastoreItem>
</file>

<file path=customXml/itemProps4.xml><?xml version="1.0" encoding="utf-8"?>
<ds:datastoreItem xmlns:ds="http://schemas.openxmlformats.org/officeDocument/2006/customXml" ds:itemID="{0EA9938B-C7B7-4BFA-A2F4-B561F5ABF5E2}">
  <ds:schemaRefs/>
</ds:datastoreItem>
</file>

<file path=customXml/itemProps5.xml><?xml version="1.0" encoding="utf-8"?>
<ds:datastoreItem xmlns:ds="http://schemas.openxmlformats.org/officeDocument/2006/customXml" ds:itemID="{970654F0-C47B-445D-A4AA-A7E9850831EC}">
  <ds:schemaRefs/>
</ds:datastoreItem>
</file>

<file path=customXml/itemProps6.xml><?xml version="1.0" encoding="utf-8"?>
<ds:datastoreItem xmlns:ds="http://schemas.openxmlformats.org/officeDocument/2006/customXml" ds:itemID="{1BA92BC7-D47C-4636-AAE0-A427308A0ACB}">
  <ds:schemaRefs>
    <ds:schemaRef ds:uri="http://schemas.microsoft.com/DataMashup"/>
  </ds:schemaRefs>
</ds:datastoreItem>
</file>

<file path=customXml/itemProps7.xml><?xml version="1.0" encoding="utf-8"?>
<ds:datastoreItem xmlns:ds="http://schemas.openxmlformats.org/officeDocument/2006/customXml" ds:itemID="{CCFC6785-4923-45CD-BF37-79AEF260F386}">
  <ds:schemaRefs/>
</ds:datastoreItem>
</file>

<file path=customXml/itemProps8.xml><?xml version="1.0" encoding="utf-8"?>
<ds:datastoreItem xmlns:ds="http://schemas.openxmlformats.org/officeDocument/2006/customXml" ds:itemID="{84F5443F-86A0-4D45-B680-FE2F8E6A0671}">
  <ds:schemaRefs/>
</ds:datastoreItem>
</file>

<file path=customXml/itemProps9.xml><?xml version="1.0" encoding="utf-8"?>
<ds:datastoreItem xmlns:ds="http://schemas.openxmlformats.org/officeDocument/2006/customXml" ds:itemID="{570FB456-7093-450C-ADB3-3D4BD0685237}">
  <ds:schemaRefs/>
</ds:datastoreItem>
</file>

<file path=customXml/itemProps10.xml><?xml version="1.0" encoding="utf-8"?>
<ds:datastoreItem xmlns:ds="http://schemas.openxmlformats.org/officeDocument/2006/customXml" ds:itemID="{E1382DB0-82A0-4F8B-A797-8AD5B5162C4E}">
  <ds:schemaRefs/>
</ds:datastoreItem>
</file>

<file path=customXml/itemProps11.xml><?xml version="1.0" encoding="utf-8"?>
<ds:datastoreItem xmlns:ds="http://schemas.openxmlformats.org/officeDocument/2006/customXml" ds:itemID="{0495EBCB-3F85-41A0-A80C-4FDF61C91EB4}">
  <ds:schemaRefs/>
</ds:datastoreItem>
</file>

<file path=customXml/itemProps12.xml><?xml version="1.0" encoding="utf-8"?>
<ds:datastoreItem xmlns:ds="http://schemas.openxmlformats.org/officeDocument/2006/customXml" ds:itemID="{BBF4AA98-8556-4FEF-A0EE-4F31DF54CFBA}">
  <ds:schemaRefs/>
</ds:datastoreItem>
</file>

<file path=customXml/itemProps13.xml><?xml version="1.0" encoding="utf-8"?>
<ds:datastoreItem xmlns:ds="http://schemas.openxmlformats.org/officeDocument/2006/customXml" ds:itemID="{A9ACB341-AEDB-4782-ADB3-B91662C5CE92}">
  <ds:schemaRefs/>
</ds:datastoreItem>
</file>

<file path=customXml/itemProps14.xml><?xml version="1.0" encoding="utf-8"?>
<ds:datastoreItem xmlns:ds="http://schemas.openxmlformats.org/officeDocument/2006/customXml" ds:itemID="{58C71FAA-8EA2-4AF5-8E87-F92AD85F955E}">
  <ds:schemaRefs/>
</ds:datastoreItem>
</file>

<file path=customXml/itemProps15.xml><?xml version="1.0" encoding="utf-8"?>
<ds:datastoreItem xmlns:ds="http://schemas.openxmlformats.org/officeDocument/2006/customXml" ds:itemID="{1297C09A-B8F9-4C78-86CE-EF3AFBDED853}">
  <ds:schemaRefs/>
</ds:datastoreItem>
</file>

<file path=customXml/itemProps16.xml><?xml version="1.0" encoding="utf-8"?>
<ds:datastoreItem xmlns:ds="http://schemas.openxmlformats.org/officeDocument/2006/customXml" ds:itemID="{6A94A536-6AF2-4E67-8878-2B31F6762ED2}">
  <ds:schemaRefs/>
</ds:datastoreItem>
</file>

<file path=customXml/itemProps17.xml><?xml version="1.0" encoding="utf-8"?>
<ds:datastoreItem xmlns:ds="http://schemas.openxmlformats.org/officeDocument/2006/customXml" ds:itemID="{0368E52E-80E9-4141-AB90-4E8F4613A249}">
  <ds:schemaRefs/>
</ds:datastoreItem>
</file>

<file path=customXml/itemProps18.xml><?xml version="1.0" encoding="utf-8"?>
<ds:datastoreItem xmlns:ds="http://schemas.openxmlformats.org/officeDocument/2006/customXml" ds:itemID="{F949FC78-7875-4047-A8A5-570AC1819B6C}">
  <ds:schemaRefs/>
</ds:datastoreItem>
</file>

<file path=customXml/itemProps19.xml><?xml version="1.0" encoding="utf-8"?>
<ds:datastoreItem xmlns:ds="http://schemas.openxmlformats.org/officeDocument/2006/customXml" ds:itemID="{532FA5B1-479E-4D5D-87EB-81B780E7492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kushwaha</dc:creator>
  <cp:lastModifiedBy>abhishek kushwaha</cp:lastModifiedBy>
  <dcterms:created xsi:type="dcterms:W3CDTF">2026-06-12T14:27:32Z</dcterms:created>
  <dcterms:modified xsi:type="dcterms:W3CDTF">2026-06-13T18:39:25Z</dcterms:modified>
</cp:coreProperties>
</file>