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zhaozhiyong/Desktop/Capstone6014/"/>
    </mc:Choice>
  </mc:AlternateContent>
  <xr:revisionPtr revIDLastSave="0" documentId="13_ncr:1_{F03534F9-A01B-264F-9274-601FB5891DFD}" xr6:coauthVersionLast="47" xr6:coauthVersionMax="47" xr10:uidLastSave="{00000000-0000-0000-0000-000000000000}"/>
  <bookViews>
    <workbookView xWindow="0" yWindow="460" windowWidth="28800" windowHeight="16460" activeTab="2" xr2:uid="{00000000-000D-0000-FFFF-FFFF00000000}"/>
  </bookViews>
  <sheets>
    <sheet name="Export Summary" sheetId="1" r:id="rId1"/>
    <sheet name="Sheet 1 - forcasting_arima_NEW" sheetId="2" r:id="rId2"/>
    <sheet name="Sheet1" sheetId="3" r:id="rId3"/>
  </sheets>
  <definedNames>
    <definedName name="_xlnm._FilterDatabase" localSheetId="1" hidden="1">'Sheet 1 - forcasting_arima_NEW'!$A$2:$A$13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5" i="3"/>
  <c r="A6" i="3"/>
  <c r="A7" i="3" s="1"/>
  <c r="A8" i="3" s="1"/>
  <c r="A9" i="3" s="1"/>
  <c r="A10" i="3" s="1"/>
  <c r="A11" i="3" s="1"/>
  <c r="A12" i="3" s="1"/>
  <c r="A13" i="3" s="1"/>
</calcChain>
</file>

<file path=xl/sharedStrings.xml><?xml version="1.0" encoding="utf-8"?>
<sst xmlns="http://schemas.openxmlformats.org/spreadsheetml/2006/main" count="29" uniqueCount="29">
  <si>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</si>
  <si>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</si>
  <si>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</si>
  <si>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</si>
  <si>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</si>
  <si>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forcasting_arima_NEW</t>
  </si>
  <si>
    <t>Sheet 1 - forcasting_arima_NEW</t>
  </si>
  <si>
    <t>forecasted_sales</t>
  </si>
  <si>
    <t>20.475951420032736</t>
  </si>
  <si>
    <t>18.260356514320726</t>
  </si>
  <si>
    <t>20.83828152992278</t>
  </si>
  <si>
    <t>19.413026487178826</t>
  </si>
  <si>
    <t>21.060457407441938</t>
  </si>
  <si>
    <t>20.09728561658585</t>
  </si>
  <si>
    <t>21.11726473675884</t>
  </si>
  <si>
    <t>20.446305294297566</t>
  </si>
  <si>
    <t>21.06424912018221</t>
  </si>
  <si>
    <t>20.593562401643975</t>
  </si>
  <si>
    <t>20.96513299041441</t>
  </si>
  <si>
    <t>SKU 11461</t>
  </si>
  <si>
    <t>SKU 83019</t>
  </si>
  <si>
    <t>SKU 97696</t>
  </si>
  <si>
    <t>SKU 105324</t>
  </si>
  <si>
    <t>SKU 193895</t>
  </si>
  <si>
    <t>SKU 194533</t>
  </si>
  <si>
    <t>SKU 232240</t>
  </si>
  <si>
    <t>SKU 292859</t>
  </si>
  <si>
    <t>SKU 300838</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</si>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</sst>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
    <numFmt numFmtId="165" formatCode="0.0000"/>
  </numFmts>
  <fonts count="9" x14ac:knownFonts="1">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sz val="10"/>
      <color indexed="8"/>
      <name val="Helvetica Neue"/>
      <family val="2"/>
    </font>
    <font>
      <sz val="12"/>
      <color rgb="FF000000"/>
      <name val="Helvetica Neue"/>
      <family val="2"/>
    </font>
    <font>
      <sz val="12"/>
      <color indexed="8"/>
      <name val="Helvetica Neue"/>
      <family val="2"/>
    </font>
    <font>
      <b/>
      <sz val="10"/>
      <color rgb="FF000000"/>
      <name val="Helvetica Neue"/>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17">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Alignment="1">
      <alignment vertical="top"/>
    </xf>
    <xf numFmtId="49" fontId="4" fillId="4" borderId="1" xfId="0" applyNumberFormat="1" applyFont="1" applyFill="1" applyBorder="1" applyAlignment="1">
      <alignment vertical="top"/>
    </xf>
    <xf numFmtId="164" fontId="0" fillId="0" borderId="2" xfId="0" applyNumberFormat="1" applyBorder="1" applyAlignment="1">
      <alignment vertical="top"/>
    </xf>
    <xf numFmtId="49" fontId="0" fillId="0" borderId="2" xfId="0" applyNumberFormat="1" applyBorder="1" applyAlignment="1">
      <alignment vertical="top"/>
    </xf>
    <xf numFmtId="0" fontId="5" fillId="0" borderId="0" xfId="0" applyFont="1">
      <alignment vertical="top" wrapText="1"/>
    </xf>
    <xf numFmtId="165" fontId="0" fillId="0" borderId="0" xfId="0" applyNumberFormat="1" applyAlignment="1"/>
    <xf numFmtId="2" fontId="0" fillId="0" borderId="0" xfId="0" applyNumberFormat="1" applyAlignment="1"/>
    <xf numFmtId="14" fontId="6" fillId="0" borderId="0" xfId="0" applyNumberFormat="1" applyFont="1">
      <alignment vertical="top" wrapText="1"/>
    </xf>
    <xf numFmtId="14" fontId="7" fillId="0" borderId="0" xfId="0" applyNumberFormat="1" applyFont="1">
      <alignment vertical="top" wrapText="1"/>
    </xf>
    <xf numFmtId="0" fontId="8" fillId="0" borderId="0" xfId="0" applyFont="1">
      <alignment vertical="top" wrapText="1"/>
    </xf>
    <xf numFmtId="0" fontId="1" fillId="0" borderId="0" xfId="0" applyFont="1" applyAlignment="1">
      <alignment horizontal="left" vertical="top" wrapText="1"/>
    </xf>
    <xf numFmtId="0" fontId="0" fillId="0" borderId="0" xfId="0">
      <alignment vertical="top" wrapText="1"/>
    </xf>
  </cellXfs>
  <cellStyles count="1">
    <cellStyle name="Normal" xfId="0" builtinId="0"/>
  </cellStyles>
  <dxfs count="10">
    <dxf>
      <numFmt numFmtId="165" formatCode="0.0000"/>
      <alignment horizontal="general" vertical="bottom" textRotation="0" wrapText="0" indent="0" justifyLastLine="0" shrinkToFit="0" readingOrder="0"/>
    </dxf>
    <dxf>
      <numFmt numFmtId="165" formatCode="0.0000"/>
      <alignment horizontal="general" vertical="bottom" textRotation="0" wrapText="0" indent="0" justifyLastLine="0" shrinkToFit="0" readingOrder="0"/>
    </dxf>
    <dxf>
      <numFmt numFmtId="165" formatCode="0.0000"/>
      <alignment horizontal="general" vertical="bottom" textRotation="0" wrapText="0" indent="0" justifyLastLine="0" shrinkToFit="0" readingOrder="0"/>
    </dxf>
    <dxf>
      <numFmt numFmtId="165" formatCode="0.0000"/>
      <alignment horizontal="general" vertical="bottom" textRotation="0" wrapText="0" indent="0" justifyLastLine="0" shrinkToFit="0" readingOrder="0"/>
    </dxf>
    <dxf>
      <numFmt numFmtId="165" formatCode="0.0000"/>
      <alignment horizontal="general" vertical="bottom" textRotation="0" wrapText="0" indent="0" justifyLastLine="0" shrinkToFit="0" readingOrder="0"/>
    </dxf>
    <dxf>
      <numFmt numFmtId="165" formatCode="0.0000"/>
      <alignment horizontal="general" vertical="bottom" textRotation="0" wrapText="0" indent="0" justifyLastLine="0" shrinkToFit="0" readingOrder="0"/>
    </dxf>
    <dxf>
      <numFmt numFmtId="165" formatCode="0.0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indexed="8"/>
        <name val="Helvetica Neue"/>
        <family val="2"/>
        <scheme val="none"/>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F6D26-790B-BD43-BE2A-A09CA2B43F49}" name="Table1" displayName="Table1" ref="B1:J13" totalsRowShown="0" headerRowDxfId="9" dataDxfId="8">
  <autoFilter ref="B1:J13" xr:uid="{A24F6D26-790B-BD43-BE2A-A09CA2B43F49}"/>
  <tableColumns count="9">
    <tableColumn id="1" xr3:uid="{EEA37433-F46D-2D4E-83AB-E1FC8172EDAB}" name="SKU 11461"/>
    <tableColumn id="2" xr3:uid="{8AEFD30B-5E98-1A4D-B440-C919815533FE}" name="SKU 83019" dataDxfId="7"/>
    <tableColumn id="3" xr3:uid="{F4C387C6-3BAF-B847-AF36-EC385C1AC491}" name="SKU 97696" dataDxfId="6"/>
    <tableColumn id="4" xr3:uid="{6F27BEEF-BC5B-2949-834E-F038862ACDD3}" name="SKU 105324" dataDxfId="5"/>
    <tableColumn id="5" xr3:uid="{32715A6C-4D74-FE44-B6D6-DECBEC543F80}" name="SKU 193895" dataDxfId="4"/>
    <tableColumn id="6" xr3:uid="{39D5C9DA-2738-D141-B25C-8101883560D4}" name="SKU 194533" dataDxfId="3"/>
    <tableColumn id="7" xr3:uid="{D39EE48F-038E-1C42-82D7-E05B9DDB4C38}" name="SKU 232240" dataDxfId="2"/>
    <tableColumn id="8" xr3:uid="{EB7E047E-1EFF-264B-8605-54F796F64D74}" name="SKU 292859" dataDxfId="1"/>
    <tableColumn id="9" xr3:uid="{C6FD4D0E-83B0-7644-8B68-FABBEA722009}" name="SKU 300838" dataDxfId="0"/>
  </tableColumns>
  <tableStyleInfo name="TableStyleLight1"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15" t="s">
        <v>0</v>
      </c>
      <c r="C3" s="16"/>
      <c r="D3" s="16"/>
    </row>
    <row r="7" spans="2:4" ht="19" x14ac:dyDescent="0.15">
      <c r="B7" s="1" t="s">
        <v>1</v>
      </c>
      <c r="C7" s="1" t="s">
        <v>2</v>
      </c>
      <c r="D7" s="1" t="s">
        <v>3</v>
      </c>
    </row>
    <row r="9" spans="2:4" ht="17" x14ac:dyDescent="0.15">
      <c r="B9" s="2" t="s">
        <v>4</v>
      </c>
      <c r="C9" s="2"/>
      <c r="D9" s="2"/>
    </row>
    <row r="10" spans="2:4" ht="17" x14ac:dyDescent="0.15">
      <c r="B10" s="3"/>
      <c r="C10" s="3" t="s">
        <v>5</v>
      </c>
      <c r="D10" s="4" t="s">
        <v>6</v>
      </c>
    </row>
  </sheetData>
  <mergeCells count="1">
    <mergeCell ref="B3:D3"/>
  </mergeCells>
  <hyperlinks>
    <hyperlink ref="D10" location="'Sheet 1 - forcasting_arima_NEW'!R2C1" display="Sheet 1 - forcasting_arima_NEW"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3"/>
  <sheetViews>
    <sheetView showGridLines="0" workbookViewId="0">
      <selection sqref="A1:A13"/>
    </sheetView>
  </sheetViews>
  <sheetFormatPr baseColWidth="10" defaultColWidth="8.33203125" defaultRowHeight="20" customHeight="1" x14ac:dyDescent="0.15"/>
  <cols>
    <col min="1" max="1" width="17.6640625" style="5" customWidth="1"/>
    <col min="2" max="256" width="8.33203125" style="5" customWidth="1"/>
  </cols>
  <sheetData>
    <row r="1" spans="1:1" ht="20.25" customHeight="1" x14ac:dyDescent="0.15">
      <c r="A1" s="6" t="s">
        <v>7</v>
      </c>
    </row>
    <row r="2" spans="1:1" ht="20" customHeight="1" x14ac:dyDescent="0.15">
      <c r="A2" s="7">
        <v>16.590029793651901</v>
      </c>
    </row>
    <row r="3" spans="1:1" ht="20" customHeight="1" x14ac:dyDescent="0.15">
      <c r="A3" s="8" t="s">
        <v>8</v>
      </c>
    </row>
    <row r="4" spans="1:1" ht="20" customHeight="1" x14ac:dyDescent="0.15">
      <c r="A4" s="8" t="s">
        <v>9</v>
      </c>
    </row>
    <row r="5" spans="1:1" ht="20" customHeight="1" x14ac:dyDescent="0.15">
      <c r="A5" s="8" t="s">
        <v>10</v>
      </c>
    </row>
    <row r="6" spans="1:1" ht="20" customHeight="1" x14ac:dyDescent="0.15">
      <c r="A6" s="8" t="s">
        <v>11</v>
      </c>
    </row>
    <row r="7" spans="1:1" ht="20" customHeight="1" x14ac:dyDescent="0.15">
      <c r="A7" s="8" t="s">
        <v>12</v>
      </c>
    </row>
    <row r="8" spans="1:1" ht="20" customHeight="1" x14ac:dyDescent="0.15">
      <c r="A8" s="8" t="s">
        <v>13</v>
      </c>
    </row>
    <row r="9" spans="1:1" ht="20" customHeight="1" x14ac:dyDescent="0.15">
      <c r="A9" s="8" t="s">
        <v>14</v>
      </c>
    </row>
    <row r="10" spans="1:1" ht="20" customHeight="1" x14ac:dyDescent="0.15">
      <c r="A10" s="8" t="s">
        <v>15</v>
      </c>
    </row>
    <row r="11" spans="1:1" ht="20" customHeight="1" x14ac:dyDescent="0.15">
      <c r="A11" s="8" t="s">
        <v>16</v>
      </c>
    </row>
    <row r="12" spans="1:1" ht="20" customHeight="1" x14ac:dyDescent="0.15">
      <c r="A12" s="8" t="s">
        <v>17</v>
      </c>
    </row>
    <row r="13" spans="1:1" ht="20" customHeight="1" x14ac:dyDescent="0.15">
      <c r="A13" s="8" t="s">
        <v>18</v>
      </c>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18D0A-79C4-814F-B6E2-282D29FAB718}">
  <dimension ref="A1:J13"/>
  <sheetViews>
    <sheetView tabSelected="1" workbookViewId="0"/>
  </sheetViews>
  <sheetFormatPr baseColWidth="10" defaultRowHeight="13" x14ac:dyDescent="0.15"/>
  <cols>
    <col min="1" max="1" width="12.5" customWidth="1"/>
    <col min="2" max="2" width="15" customWidth="1"/>
    <col min="3" max="4" width="12.33203125" customWidth="1"/>
    <col min="5" max="10" width="13.33203125" customWidth="1"/>
  </cols>
  <sheetData>
    <row r="1" spans="1:10" ht="14" x14ac:dyDescent="0.15">
      <c r="A1" s="14" t="s">
        <v>28</v>
      </c>
      <c r="B1" s="9" t="s">
        <v>19</v>
      </c>
      <c r="C1" s="9" t="s">
        <v>20</v>
      </c>
      <c r="D1" s="9" t="s">
        <v>21</v>
      </c>
      <c r="E1" s="9" t="s">
        <v>22</v>
      </c>
      <c r="F1" s="9" t="s">
        <v>23</v>
      </c>
      <c r="G1" s="9" t="s">
        <v>24</v>
      </c>
      <c r="H1" s="9" t="s">
        <v>25</v>
      </c>
      <c r="I1" s="9" t="s">
        <v>26</v>
      </c>
      <c r="J1" s="9" t="s">
        <v>27</v>
      </c>
    </row>
    <row r="2" spans="1:10" ht="16" x14ac:dyDescent="0.15">
      <c r="A2" s="12">
        <v>45236</v>
      </c>
      <c r="B2">
        <v>16.59</v>
      </c>
      <c r="C2" s="11">
        <v>24.835757093537079</v>
      </c>
      <c r="D2" s="10">
        <v>3.9034764721375801</v>
      </c>
      <c r="E2" s="10">
        <v>0.54703653412863185</v>
      </c>
      <c r="F2" s="10">
        <v>1.9156930312303451</v>
      </c>
      <c r="G2" s="10">
        <v>0.56803733063026485</v>
      </c>
      <c r="H2" s="10">
        <v>2.97781221709741</v>
      </c>
      <c r="I2" s="10">
        <v>1.7933053815317761</v>
      </c>
      <c r="J2" s="10">
        <v>5.6052303555348519</v>
      </c>
    </row>
    <row r="3" spans="1:10" ht="16" x14ac:dyDescent="0.15">
      <c r="A3" s="13">
        <f>A2+7</f>
        <v>45243</v>
      </c>
      <c r="B3">
        <v>20.47</v>
      </c>
      <c r="C3" s="11">
        <v>24.172722270509119</v>
      </c>
      <c r="D3" s="10">
        <v>4.1231059270345254</v>
      </c>
      <c r="E3" s="10">
        <v>1.429352480948737</v>
      </c>
      <c r="F3" s="10">
        <v>2.3122855487362091</v>
      </c>
      <c r="G3" s="10">
        <v>4.4498870675961708</v>
      </c>
      <c r="H3" s="10">
        <v>2.95044433164836</v>
      </c>
      <c r="I3" s="10">
        <v>2.0165589648918432</v>
      </c>
      <c r="J3" s="10">
        <v>6.6309948076295084</v>
      </c>
    </row>
    <row r="4" spans="1:10" ht="16" x14ac:dyDescent="0.15">
      <c r="A4" s="13">
        <f t="shared" ref="A4:A13" si="0">A3+7</f>
        <v>45250</v>
      </c>
      <c r="B4">
        <v>18.260000000000002</v>
      </c>
      <c r="C4" s="11">
        <v>21.930739580084701</v>
      </c>
      <c r="D4" s="10">
        <v>3.8495167854019892</v>
      </c>
      <c r="E4" s="10">
        <v>0.48563179781287658</v>
      </c>
      <c r="F4" s="10">
        <v>1.818615959201606</v>
      </c>
      <c r="G4" s="10">
        <v>10.716584387039291</v>
      </c>
      <c r="H4" s="10">
        <v>2.3242457545343962</v>
      </c>
      <c r="I4" s="10">
        <v>2.432797655261119</v>
      </c>
      <c r="J4" s="10">
        <v>7.2953801755465282</v>
      </c>
    </row>
    <row r="5" spans="1:10" ht="16" x14ac:dyDescent="0.15">
      <c r="A5" s="13">
        <f t="shared" si="0"/>
        <v>45257</v>
      </c>
      <c r="B5">
        <v>20.84</v>
      </c>
      <c r="C5" s="11">
        <v>22.632914069123089</v>
      </c>
      <c r="D5" s="10">
        <v>3.8724964006382949</v>
      </c>
      <c r="E5" s="10">
        <v>1.0747493967512001</v>
      </c>
      <c r="F5" s="10">
        <v>1.4137545400497371</v>
      </c>
      <c r="G5" s="10">
        <v>11.65092347217327</v>
      </c>
      <c r="H5" s="10">
        <v>2.2981828133245972</v>
      </c>
      <c r="I5" s="10">
        <v>2.63243135476222</v>
      </c>
      <c r="J5" s="10">
        <v>6.9341328275751684</v>
      </c>
    </row>
    <row r="6" spans="1:10" ht="16" x14ac:dyDescent="0.15">
      <c r="A6" s="13">
        <f t="shared" si="0"/>
        <v>45264</v>
      </c>
      <c r="B6">
        <v>19.41</v>
      </c>
      <c r="C6" s="11">
        <v>23.747707810976621</v>
      </c>
      <c r="D6" s="10">
        <v>3.8368192509408661</v>
      </c>
      <c r="E6" s="10">
        <v>0.42481744252208381</v>
      </c>
      <c r="F6" s="10">
        <v>1.8837647863900009</v>
      </c>
      <c r="G6" s="10">
        <v>11.032913637473101</v>
      </c>
      <c r="H6" s="10">
        <v>2.367463318522165</v>
      </c>
      <c r="I6" s="10">
        <v>2.8948792806170829</v>
      </c>
      <c r="J6" s="10">
        <v>7.4879010550846106</v>
      </c>
    </row>
    <row r="7" spans="1:10" ht="16" x14ac:dyDescent="0.15">
      <c r="A7" s="13">
        <f t="shared" si="0"/>
        <v>45271</v>
      </c>
      <c r="B7">
        <v>21.06</v>
      </c>
      <c r="C7" s="11">
        <v>23.30761642696228</v>
      </c>
      <c r="D7" s="10">
        <v>3.830826805101037</v>
      </c>
      <c r="E7" s="10">
        <v>0.82084027390720382</v>
      </c>
      <c r="F7" s="10">
        <v>1.8831825372255659</v>
      </c>
      <c r="G7" s="10">
        <v>13.211931827243751</v>
      </c>
      <c r="H7" s="10">
        <v>2.369249458450116</v>
      </c>
      <c r="I7" s="10">
        <v>3.028138428606161</v>
      </c>
      <c r="J7" s="10">
        <v>7.4588053940692776</v>
      </c>
    </row>
    <row r="8" spans="1:10" ht="16" x14ac:dyDescent="0.15">
      <c r="A8" s="13">
        <f t="shared" si="0"/>
        <v>45278</v>
      </c>
      <c r="B8">
        <v>20.100000000000001</v>
      </c>
      <c r="C8" s="11">
        <v>22.813804212772059</v>
      </c>
      <c r="D8" s="10">
        <v>3.821497324979704</v>
      </c>
      <c r="E8" s="10">
        <v>0.37610248435984689</v>
      </c>
      <c r="F8" s="10">
        <v>1.412965512813152</v>
      </c>
      <c r="G8" s="10">
        <v>14.263831672434129</v>
      </c>
      <c r="H8" s="10">
        <v>2.3576868066283638</v>
      </c>
      <c r="I8" s="10">
        <v>3.1967258233959051</v>
      </c>
      <c r="J8" s="10">
        <v>7.586800258580749</v>
      </c>
    </row>
    <row r="9" spans="1:10" ht="16" x14ac:dyDescent="0.15">
      <c r="A9" s="13">
        <f t="shared" si="0"/>
        <v>45285</v>
      </c>
      <c r="B9">
        <v>21.12</v>
      </c>
      <c r="C9" s="11">
        <v>23.09830192933293</v>
      </c>
      <c r="D9" s="10">
        <v>3.8168564225546109</v>
      </c>
      <c r="E9" s="10">
        <v>0.64499723458989056</v>
      </c>
      <c r="F9" s="10">
        <v>1.634627558999181</v>
      </c>
      <c r="G9" s="10">
        <v>13.35160220367098</v>
      </c>
      <c r="H9" s="10">
        <v>2.3542265046251938</v>
      </c>
      <c r="I9" s="10">
        <v>3.2851919741551612</v>
      </c>
      <c r="J9" s="10">
        <v>7.7020977788134157</v>
      </c>
    </row>
    <row r="10" spans="1:10" ht="16" x14ac:dyDescent="0.15">
      <c r="A10" s="13">
        <f t="shared" si="0"/>
        <v>45292</v>
      </c>
      <c r="B10">
        <v>20.46</v>
      </c>
      <c r="C10" s="11">
        <v>23.32026720456404</v>
      </c>
      <c r="D10" s="10">
        <v>3.8131862384823809</v>
      </c>
      <c r="E10" s="10">
        <v>0.34326021512741761</v>
      </c>
      <c r="F10" s="10">
        <v>1.9096251453156621</v>
      </c>
      <c r="G10" s="10">
        <v>13.69321560851389</v>
      </c>
      <c r="H10" s="10">
        <v>2.353115811934261</v>
      </c>
      <c r="I10" s="10">
        <v>3.393595583935979</v>
      </c>
      <c r="J10" s="10">
        <v>7.7331581482399958</v>
      </c>
    </row>
    <row r="11" spans="1:10" ht="16" x14ac:dyDescent="0.15">
      <c r="A11" s="13">
        <f t="shared" si="0"/>
        <v>45299</v>
      </c>
      <c r="B11">
        <v>21.06</v>
      </c>
      <c r="C11" s="11">
        <v>23.155750897918431</v>
      </c>
      <c r="D11" s="10">
        <v>3.810853276255648</v>
      </c>
      <c r="E11" s="10">
        <v>0.52824418409079521</v>
      </c>
      <c r="F11" s="10">
        <v>1.5562539167250109</v>
      </c>
      <c r="G11" s="10">
        <v>14.56053027275814</v>
      </c>
      <c r="H11" s="10">
        <v>2.3514979628795531</v>
      </c>
      <c r="I11" s="10">
        <v>3.452223472437904</v>
      </c>
      <c r="J11" s="10">
        <v>7.8072691341192826</v>
      </c>
    </row>
    <row r="12" spans="1:10" ht="16" x14ac:dyDescent="0.15">
      <c r="A12" s="13">
        <f t="shared" si="0"/>
        <v>45306</v>
      </c>
      <c r="B12">
        <v>20.59</v>
      </c>
      <c r="C12" s="11">
        <v>23.06361058471019</v>
      </c>
      <c r="D12" s="10">
        <v>3.809217478670988</v>
      </c>
      <c r="E12" s="10">
        <v>0.32574276230959248</v>
      </c>
      <c r="F12" s="10">
        <v>1.499591575016642</v>
      </c>
      <c r="G12" s="10">
        <v>14.20482824832008</v>
      </c>
      <c r="H12" s="10">
        <v>2.349894270972714</v>
      </c>
      <c r="I12" s="10">
        <v>3.5219775142441621</v>
      </c>
      <c r="J12" s="10">
        <v>7.8410020619791831</v>
      </c>
    </row>
    <row r="13" spans="1:10" ht="16" x14ac:dyDescent="0.15">
      <c r="A13" s="13">
        <f t="shared" si="0"/>
        <v>45313</v>
      </c>
      <c r="B13">
        <v>20.96</v>
      </c>
      <c r="C13" s="11">
        <v>23.15703745783118</v>
      </c>
      <c r="D13" s="10">
        <v>3.8081210149220501</v>
      </c>
      <c r="E13" s="10">
        <v>0.45499136592176931</v>
      </c>
      <c r="F13" s="10">
        <v>1.8372079542563851</v>
      </c>
      <c r="G13" s="10">
        <v>13.94403966204313</v>
      </c>
      <c r="H13" s="10">
        <v>2.3486167802924021</v>
      </c>
      <c r="I13" s="10">
        <v>3.5607724191860739</v>
      </c>
      <c r="J13" s="10">
        <v>7.8743613364109679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 1 - forcasting_arima_NEW</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Arushi Tiwari</cp:lastModifiedBy>
  <dcterms:modified xsi:type="dcterms:W3CDTF">2023-12-01T22:37:40Z</dcterms:modified>
</cp:coreProperties>
</file>