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klfls01.markelcorp.markelna.com\VDIprofile$\adommalapati\Documents\One_Time_Workbook_Analysis\"/>
    </mc:Choice>
  </mc:AlternateContent>
  <bookViews>
    <workbookView xWindow="0" yWindow="0" windowWidth="1950" windowHeight="11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" i="1" l="1"/>
  <c r="E8" i="1"/>
  <c r="B8" i="1"/>
  <c r="H8" i="1" l="1"/>
</calcChain>
</file>

<file path=xl/sharedStrings.xml><?xml version="1.0" encoding="utf-8"?>
<sst xmlns="http://schemas.openxmlformats.org/spreadsheetml/2006/main" count="44" uniqueCount="41">
  <si>
    <t>Comm Primary Cas Wholesale</t>
  </si>
  <si>
    <t>Skylar Jarrett</t>
  </si>
  <si>
    <t>Zach Prozanski</t>
  </si>
  <si>
    <t>Healthcare Risk Solutions</t>
  </si>
  <si>
    <t>James Bragg</t>
  </si>
  <si>
    <t>Ryan Boyd</t>
  </si>
  <si>
    <t>Ocean Marine</t>
  </si>
  <si>
    <t>Darwin Kroll</t>
  </si>
  <si>
    <t>Anita Odle</t>
  </si>
  <si>
    <t>P&amp;L Effort</t>
  </si>
  <si>
    <t>Before</t>
  </si>
  <si>
    <t>After</t>
  </si>
  <si>
    <t>Comments</t>
  </si>
  <si>
    <t>10-20 min</t>
  </si>
  <si>
    <t>5 min</t>
  </si>
  <si>
    <t>&lt;1 min</t>
  </si>
  <si>
    <t>2+ min</t>
  </si>
  <si>
    <t>"Love the Workbook. It definitely saves us a lot of time."</t>
  </si>
  <si>
    <t>"Night and day"</t>
  </si>
  <si>
    <t>"Just the click of a button"</t>
  </si>
  <si>
    <t>?</t>
  </si>
  <si>
    <t>"Way easier", most of this time is pulling files in their respective systems to confirm workbook data</t>
  </si>
  <si>
    <t>20 min</t>
  </si>
  <si>
    <t>&lt;5 min</t>
  </si>
  <si>
    <t>3-4 min</t>
  </si>
  <si>
    <t>15 min-1 hr</t>
  </si>
  <si>
    <t>Half of before</t>
  </si>
  <si>
    <t>Varied depending on multiple brokers</t>
  </si>
  <si>
    <t>"Vast improvement", "Vital tool", "We use it daily"</t>
  </si>
  <si>
    <t>0.25-0.5</t>
  </si>
  <si>
    <t>0.05-0.3</t>
  </si>
  <si>
    <t>0.15-0.2</t>
  </si>
  <si>
    <t>Total</t>
  </si>
  <si>
    <t>Had to check multiple systems, including onbase to find quote letters to determine premium</t>
  </si>
  <si>
    <t>Varied depending on years and claims</t>
  </si>
  <si>
    <t>Varied depending years, claims, multiple brokers and regions</t>
  </si>
  <si>
    <t>Had to pull loss runs (varied depending on multiple brokers), premium from profit and primis</t>
  </si>
  <si>
    <t>Had to pull loss runs from MOL, premium from primis</t>
  </si>
  <si>
    <t>Perc of Before Range</t>
  </si>
  <si>
    <t>Avg Perc of Before</t>
  </si>
  <si>
    <t>"Best thing Markel has done for my work since starting here", "Streamlines my workflow", "Puts everything right in one place", "Phenomenal"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</si>
</sst>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A3" sqref="A3"/>
    </sheetView>
  </sheetViews>
  <sheetFormatPr defaultColWidth="17.7109375" defaultRowHeight="15" x14ac:dyDescent="0.25"/>
  <cols>
    <col min="1" max="8" width="20.7109375" customWidth="1"/>
  </cols>
  <sheetData>
    <row r="1" spans="1:8" x14ac:dyDescent="0.25">
      <c r="B1" s="4" t="s">
        <v>0</v>
      </c>
      <c r="C1" s="4"/>
      <c r="D1" s="4" t="s">
        <v>3</v>
      </c>
      <c r="E1" s="4"/>
      <c r="F1" s="5" t="s">
        <v>6</v>
      </c>
      <c r="G1" s="5"/>
      <c r="H1" s="2" t="s">
        <v>32</v>
      </c>
    </row>
    <row r="2" spans="1:8" x14ac:dyDescent="0.25">
      <c r="A2" s="2" t="s">
        <v>9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7</v>
      </c>
      <c r="G2" s="2" t="s">
        <v>8</v>
      </c>
      <c r="H2" s="2"/>
    </row>
    <row r="3" spans="1:8" x14ac:dyDescent="0.25">
      <c r="A3" s="2" t="s">
        <v>10</v>
      </c>
      <c r="B3" t="s">
        <v>13</v>
      </c>
      <c r="C3" t="s">
        <v>16</v>
      </c>
      <c r="D3" t="s">
        <v>20</v>
      </c>
      <c r="E3" t="s">
        <v>25</v>
      </c>
      <c r="F3" t="s">
        <v>22</v>
      </c>
      <c r="G3" t="s">
        <v>20</v>
      </c>
    </row>
    <row r="4" spans="1:8" ht="105" x14ac:dyDescent="0.25">
      <c r="A4" s="2" t="s">
        <v>12</v>
      </c>
      <c r="B4" s="1" t="s">
        <v>34</v>
      </c>
      <c r="C4" s="1" t="s">
        <v>35</v>
      </c>
      <c r="D4" s="1" t="s">
        <v>36</v>
      </c>
      <c r="E4" s="1" t="s">
        <v>33</v>
      </c>
      <c r="F4" s="1" t="s">
        <v>27</v>
      </c>
      <c r="G4" s="1" t="s">
        <v>37</v>
      </c>
    </row>
    <row r="5" spans="1:8" x14ac:dyDescent="0.25">
      <c r="A5" s="2" t="s">
        <v>11</v>
      </c>
      <c r="B5" t="s">
        <v>14</v>
      </c>
      <c r="C5" t="s">
        <v>15</v>
      </c>
      <c r="D5" t="s">
        <v>26</v>
      </c>
      <c r="E5" t="s">
        <v>23</v>
      </c>
      <c r="F5" t="s">
        <v>24</v>
      </c>
      <c r="G5" t="s">
        <v>26</v>
      </c>
    </row>
    <row r="6" spans="1:8" ht="120" x14ac:dyDescent="0.25">
      <c r="A6" s="2" t="s">
        <v>12</v>
      </c>
      <c r="B6" s="1" t="s">
        <v>21</v>
      </c>
      <c r="C6" s="1" t="s">
        <v>19</v>
      </c>
      <c r="D6" s="1" t="s">
        <v>18</v>
      </c>
      <c r="E6" s="1" t="s">
        <v>40</v>
      </c>
      <c r="F6" s="1" t="s">
        <v>28</v>
      </c>
      <c r="G6" s="1" t="s">
        <v>17</v>
      </c>
    </row>
    <row r="7" spans="1:8" x14ac:dyDescent="0.25">
      <c r="A7" s="2" t="s">
        <v>38</v>
      </c>
      <c r="B7" s="3" t="s">
        <v>29</v>
      </c>
      <c r="C7">
        <v>0.5</v>
      </c>
      <c r="D7">
        <v>0.5</v>
      </c>
      <c r="E7" s="3" t="s">
        <v>30</v>
      </c>
      <c r="F7" s="3" t="s">
        <v>31</v>
      </c>
      <c r="G7">
        <v>0.5</v>
      </c>
    </row>
    <row r="8" spans="1:8" x14ac:dyDescent="0.25">
      <c r="A8" s="2" t="s">
        <v>39</v>
      </c>
      <c r="B8">
        <f>(0.25+0.5)/2</f>
        <v>0.375</v>
      </c>
      <c r="C8">
        <v>0.5</v>
      </c>
      <c r="D8">
        <v>0.5</v>
      </c>
      <c r="E8">
        <f>(0.05+0.3)/2</f>
        <v>0.17499999999999999</v>
      </c>
      <c r="F8">
        <f>(0.15+0.2)/2</f>
        <v>0.17499999999999999</v>
      </c>
      <c r="G8">
        <v>0.5</v>
      </c>
      <c r="H8">
        <f>SUM(B8:G8)/COUNT(B8:G8)</f>
        <v>0.37083333333333335</v>
      </c>
    </row>
  </sheetData>
  <mergeCells count="3">
    <mergeCell ref="B1:C1"/>
    <mergeCell ref="D1:E1"/>
    <mergeCell ref="F1:G1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Markel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Elliott, Miranda</dc:creator>
  <cp:lastModifiedBy>Dommalapati, Abhinay</cp:lastModifiedBy>
  <dcterms:created xsi:type="dcterms:W3CDTF">2019-07-22T13:56:42Z</dcterms:created>
  <dcterms:modified xsi:type="dcterms:W3CDTF">2019-07-24T21:04:48Z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romOnBase">
    <vt:bool>false</vt:bool>
  </property>
</Properties>
</file>