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guidehouse-my.sharepoint.us/personal/adommalapati_guidehousefederal_com/Documents/Documents/WAH Data/BLS/"/>
    </mc:Choice>
  </mc:AlternateContent>
  <xr:revisionPtr revIDLastSave="8" documentId="11_A31E102F00E9E9F9A014B89B23BF1C9392597064" xr6:coauthVersionLast="47" xr6:coauthVersionMax="47" xr10:uidLastSave="{A089513E-7304-4CA5-9C4A-F39D71EAB088}"/>
  <bookViews>
    <workbookView xWindow="-110" yWindow="-110" windowWidth="19420" windowHeight="10420" xr2:uid="{00000000-000D-0000-FFFF-FFFF00000000}"/>
  </bookViews>
  <sheets>
    <sheet name="Sheet 1" sheetId="1" r:id="rId1"/>
  </sheet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2" i="1"/>
  <c r="AC3" i="1"/>
  <c r="AC4" i="1"/>
  <c r="AC5" i="1"/>
  <c r="AC6" i="1"/>
  <c r="AC2" i="1"/>
</calcChain>
</file>

<file path=xl/sharedStrings.xml><?xml version="1.0" encoding="utf-8"?>
<sst xmlns="http://schemas.openxmlformats.org/spreadsheetml/2006/main" count="30" uniqueCount="30">
  <si>
    <t>Year</t>
  </si>
  <si>
    <t>Accommodation and food services</t>
  </si>
  <si>
    <t>Arts, entertainment, and recreation</t>
  </si>
  <si>
    <t>Construction</t>
  </si>
  <si>
    <t>Durable goods</t>
  </si>
  <si>
    <t>Education and health services</t>
  </si>
  <si>
    <t>Educational services</t>
  </si>
  <si>
    <t>Federal</t>
  </si>
  <si>
    <t>Finance and insurance</t>
  </si>
  <si>
    <t>Financial activities</t>
  </si>
  <si>
    <t>Government</t>
  </si>
  <si>
    <t>Health care and social assistance</t>
  </si>
  <si>
    <t>Information</t>
  </si>
  <si>
    <t>Leisure and hospitality</t>
  </si>
  <si>
    <t>Manufacturing</t>
  </si>
  <si>
    <t>Mining and logging</t>
  </si>
  <si>
    <t>Nondurable goods</t>
  </si>
  <si>
    <t>Other services</t>
  </si>
  <si>
    <t>Professional and business services</t>
  </si>
  <si>
    <t>Real estate and rental and leasing</t>
  </si>
  <si>
    <t>Retail trade</t>
  </si>
  <si>
    <t>State and local</t>
  </si>
  <si>
    <t>State and local education</t>
  </si>
  <si>
    <t>State and local, excluding education</t>
  </si>
  <si>
    <t>Total private</t>
  </si>
  <si>
    <t>Trade, transportation, and utilities</t>
  </si>
  <si>
    <t>Transportation, warehousing, and utilities</t>
  </si>
  <si>
    <t>Wholesale trade</t>
  </si>
  <si>
    <t>Healthcare Industry</t>
  </si>
  <si>
    <t>Non-Healthcare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</si>
</sst>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"/>
  <sheetViews>
    <sheetView tabSelected="1" topLeftCell="Q1" workbookViewId="0">
      <selection activeCell="G1" sqref="G1"/>
    </sheetView>
  </sheetViews>
  <sheetFormatPr defaultColWidth="11.453125"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>
        <v>2017</v>
      </c>
      <c r="B2">
        <v>50.8</v>
      </c>
      <c r="C2">
        <v>33.299999999999997</v>
      </c>
      <c r="D2">
        <v>26.5</v>
      </c>
      <c r="E2">
        <v>16.3</v>
      </c>
      <c r="F2">
        <v>21.2</v>
      </c>
      <c r="G2">
        <v>15.8</v>
      </c>
      <c r="H2">
        <v>6.4</v>
      </c>
      <c r="I2">
        <v>14.5</v>
      </c>
      <c r="J2">
        <v>16.2</v>
      </c>
      <c r="K2">
        <v>9.1</v>
      </c>
      <c r="L2">
        <v>22.2</v>
      </c>
      <c r="M2">
        <v>18.399999999999999</v>
      </c>
      <c r="N2">
        <v>48.3</v>
      </c>
      <c r="O2">
        <v>18.399999999999999</v>
      </c>
      <c r="P2">
        <v>25.6</v>
      </c>
      <c r="Q2">
        <v>22</v>
      </c>
      <c r="R2">
        <v>25.5</v>
      </c>
      <c r="S2">
        <v>36.4</v>
      </c>
      <c r="T2">
        <v>20.9</v>
      </c>
      <c r="U2">
        <v>35.4</v>
      </c>
      <c r="V2">
        <v>9.5</v>
      </c>
      <c r="W2">
        <v>9</v>
      </c>
      <c r="X2">
        <v>10.1</v>
      </c>
      <c r="Y2">
        <v>28.7</v>
      </c>
      <c r="Z2">
        <v>28.7</v>
      </c>
      <c r="AA2">
        <v>21.6</v>
      </c>
      <c r="AB2">
        <v>17.600000000000001</v>
      </c>
      <c r="AC2">
        <f>AVERAGE(F2,L2)</f>
        <v>21.7</v>
      </c>
      <c r="AD2">
        <f>AVERAGE(B2,C2,D2,E2,G2,H2,I2,J2,K2,M2,N2,P2,O2,Q2,R2,S2,T2,U2,V2,W2,X2,Y2,Z2,AA2,AB2)</f>
        <v>22.6</v>
      </c>
    </row>
    <row r="3" spans="1:30" x14ac:dyDescent="0.35">
      <c r="A3">
        <v>2018</v>
      </c>
      <c r="B3">
        <v>54.1</v>
      </c>
      <c r="C3">
        <v>38.6</v>
      </c>
      <c r="D3">
        <v>28.3</v>
      </c>
      <c r="E3">
        <v>17.3</v>
      </c>
      <c r="F3">
        <v>22.8</v>
      </c>
      <c r="G3">
        <v>15.6</v>
      </c>
      <c r="H3">
        <v>6.5</v>
      </c>
      <c r="I3">
        <v>13.5</v>
      </c>
      <c r="J3">
        <v>16.399999999999999</v>
      </c>
      <c r="K3">
        <v>9.6</v>
      </c>
      <c r="L3">
        <v>24.1</v>
      </c>
      <c r="M3">
        <v>20</v>
      </c>
      <c r="N3">
        <v>51.9</v>
      </c>
      <c r="O3">
        <v>19.7</v>
      </c>
      <c r="P3">
        <v>33.799999999999997</v>
      </c>
      <c r="Q3">
        <v>23.7</v>
      </c>
      <c r="R3">
        <v>25.9</v>
      </c>
      <c r="S3">
        <v>36.1</v>
      </c>
      <c r="T3">
        <v>24.4</v>
      </c>
      <c r="U3">
        <v>37.799999999999997</v>
      </c>
      <c r="V3">
        <v>10.1</v>
      </c>
      <c r="W3">
        <v>10</v>
      </c>
      <c r="X3">
        <v>10.1</v>
      </c>
      <c r="Y3">
        <v>30.2</v>
      </c>
      <c r="Z3">
        <v>30.8</v>
      </c>
      <c r="AA3">
        <v>24.6</v>
      </c>
      <c r="AB3">
        <v>18.3</v>
      </c>
      <c r="AC3">
        <f t="shared" ref="AC3:AC6" si="0">AVERAGE(F3,L3)</f>
        <v>23.450000000000003</v>
      </c>
      <c r="AD3">
        <f t="shared" ref="AD3:AD6" si="1">AVERAGE(B3,C3,D3,E3,G3,H3,I3,J3,K3,M3,N3,P3,O3,Q3,R3,S3,T3,U3,V3,W3,X3,Y3,Z3,AA3,AB3)</f>
        <v>24.291999999999998</v>
      </c>
    </row>
    <row r="4" spans="1:30" x14ac:dyDescent="0.35">
      <c r="A4">
        <v>2019</v>
      </c>
      <c r="B4">
        <v>58.7</v>
      </c>
      <c r="C4">
        <v>38.6</v>
      </c>
      <c r="D4">
        <v>27.8</v>
      </c>
      <c r="E4">
        <v>17.399999999999999</v>
      </c>
      <c r="F4">
        <v>22.9</v>
      </c>
      <c r="G4">
        <v>17.3</v>
      </c>
      <c r="H4">
        <v>7.4</v>
      </c>
      <c r="I4">
        <v>15.6</v>
      </c>
      <c r="J4">
        <v>17.7</v>
      </c>
      <c r="K4">
        <v>9.9</v>
      </c>
      <c r="L4">
        <v>23.9</v>
      </c>
      <c r="M4">
        <v>19.3</v>
      </c>
      <c r="N4">
        <v>55.7</v>
      </c>
      <c r="O4">
        <v>19.399999999999999</v>
      </c>
      <c r="P4">
        <v>24.6</v>
      </c>
      <c r="Q4">
        <v>22.9</v>
      </c>
      <c r="R4">
        <v>27.7</v>
      </c>
      <c r="S4">
        <v>36.5</v>
      </c>
      <c r="T4">
        <v>23.4</v>
      </c>
      <c r="U4">
        <v>39.9</v>
      </c>
      <c r="V4">
        <v>10.3</v>
      </c>
      <c r="W4">
        <v>10.5</v>
      </c>
      <c r="X4">
        <v>10</v>
      </c>
      <c r="Y4">
        <v>31.1</v>
      </c>
      <c r="Z4">
        <v>32.200000000000003</v>
      </c>
      <c r="AA4">
        <v>26.6</v>
      </c>
      <c r="AB4">
        <v>17.5</v>
      </c>
      <c r="AC4">
        <f t="shared" si="0"/>
        <v>23.4</v>
      </c>
      <c r="AD4">
        <f t="shared" si="1"/>
        <v>24.72</v>
      </c>
    </row>
    <row r="5" spans="1:30" x14ac:dyDescent="0.35">
      <c r="A5">
        <v>2020</v>
      </c>
      <c r="B5">
        <v>51.2</v>
      </c>
      <c r="C5">
        <v>30.3</v>
      </c>
      <c r="D5">
        <v>22</v>
      </c>
      <c r="E5">
        <v>16.8</v>
      </c>
      <c r="F5">
        <v>23.1</v>
      </c>
      <c r="G5">
        <v>14</v>
      </c>
      <c r="H5">
        <v>8.1</v>
      </c>
      <c r="I5">
        <v>13.9</v>
      </c>
      <c r="J5">
        <v>15.1</v>
      </c>
      <c r="K5">
        <v>10.6</v>
      </c>
      <c r="L5">
        <v>24.7</v>
      </c>
      <c r="M5">
        <v>16.3</v>
      </c>
      <c r="N5">
        <v>48.4</v>
      </c>
      <c r="O5">
        <v>19.3</v>
      </c>
      <c r="P5">
        <v>17.7</v>
      </c>
      <c r="Q5">
        <v>23.3</v>
      </c>
      <c r="R5">
        <v>19.600000000000001</v>
      </c>
      <c r="S5">
        <v>32.700000000000003</v>
      </c>
      <c r="T5">
        <v>18.5</v>
      </c>
      <c r="U5">
        <v>38</v>
      </c>
      <c r="V5">
        <v>11</v>
      </c>
      <c r="W5">
        <v>11.9</v>
      </c>
      <c r="X5">
        <v>10.1</v>
      </c>
      <c r="Y5">
        <v>27.9</v>
      </c>
      <c r="Z5">
        <v>31.2</v>
      </c>
      <c r="AA5">
        <v>26.9</v>
      </c>
      <c r="AB5">
        <v>17.8</v>
      </c>
      <c r="AC5">
        <f t="shared" si="0"/>
        <v>23.9</v>
      </c>
      <c r="AD5">
        <f t="shared" si="1"/>
        <v>22.103999999999999</v>
      </c>
    </row>
    <row r="6" spans="1:30" x14ac:dyDescent="0.35">
      <c r="A6">
        <v>2021</v>
      </c>
      <c r="B6">
        <v>70.7</v>
      </c>
      <c r="C6">
        <v>42.6</v>
      </c>
      <c r="D6">
        <v>29.7</v>
      </c>
      <c r="E6">
        <v>24.6</v>
      </c>
      <c r="F6">
        <v>28.4</v>
      </c>
      <c r="G6">
        <v>17.100000000000001</v>
      </c>
      <c r="H6">
        <v>9</v>
      </c>
      <c r="I6">
        <v>16</v>
      </c>
      <c r="J6">
        <v>17.8</v>
      </c>
      <c r="K6">
        <v>10.8</v>
      </c>
      <c r="L6">
        <v>30.4</v>
      </c>
      <c r="M6">
        <v>22.1</v>
      </c>
      <c r="N6">
        <v>66.8</v>
      </c>
      <c r="O6">
        <v>28</v>
      </c>
      <c r="P6">
        <v>20.6</v>
      </c>
      <c r="Q6">
        <v>33.700000000000003</v>
      </c>
      <c r="R6">
        <v>28.4</v>
      </c>
      <c r="S6">
        <v>40.5</v>
      </c>
      <c r="T6">
        <v>23.1</v>
      </c>
      <c r="U6">
        <v>50.6</v>
      </c>
      <c r="V6">
        <v>11</v>
      </c>
      <c r="W6">
        <v>10</v>
      </c>
      <c r="X6">
        <v>12.2</v>
      </c>
      <c r="Y6">
        <v>36.6</v>
      </c>
      <c r="Z6">
        <v>40.4</v>
      </c>
      <c r="AA6">
        <v>31.3</v>
      </c>
      <c r="AB6">
        <v>23.5</v>
      </c>
      <c r="AC6">
        <f t="shared" si="0"/>
        <v>29.4</v>
      </c>
      <c r="AD6">
        <f t="shared" si="1"/>
        <v>28.684000000000001</v>
      </c>
    </row>
  </sheetData>
  <pageMargins left="0.7" right="0.7" top="0.75" bottom="0.75" header="0.3" footer="0.3"/>
  <pageSetup paperSize="9" orientation="portrait" horizontalDpi="300" verticalDpi="300" r:id="rId1"/>
  <headerFooter>
    <oddHeader>&amp;L&amp;"Calibri"&amp;10&amp;K0000FFPUBLIC \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knovak002</dc:creator>
  <cp:keywords/>
  <dc:description/>
  <cp:lastModifiedBy>Abhi Dommalapati</cp:lastModifiedBy>
  <cp:revision/>
  <dcterms:created xsi:type="dcterms:W3CDTF">2022-09-18T12:47:50Z</dcterms:created>
  <dcterms:modified xsi:type="dcterms:W3CDTF">2022-10-11T15:48:14Z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f9cea1-dc4c-499a-8b13-aca04e5a90ee_Enabled">
    <vt:lpwstr>true</vt:lpwstr>
  </property>
  <property fmtid="{D5CDD505-2E9C-101B-9397-08002B2CF9AE}" pid="3" name="MSIP_Label_eaf9cea1-dc4c-499a-8b13-aca04e5a90ee_SetDate">
    <vt:lpwstr>2022-10-11T15:48:13Z</vt:lpwstr>
  </property>
  <property fmtid="{D5CDD505-2E9C-101B-9397-08002B2CF9AE}" pid="4" name="MSIP_Label_eaf9cea1-dc4c-499a-8b13-aca04e5a90ee_Method">
    <vt:lpwstr>Privileged</vt:lpwstr>
  </property>
  <property fmtid="{D5CDD505-2E9C-101B-9397-08002B2CF9AE}" pid="5" name="MSIP_Label_eaf9cea1-dc4c-499a-8b13-aca04e5a90ee_Name">
    <vt:lpwstr>Public Internal v2</vt:lpwstr>
  </property>
  <property fmtid="{D5CDD505-2E9C-101B-9397-08002B2CF9AE}" pid="6" name="MSIP_Label_eaf9cea1-dc4c-499a-8b13-aca04e5a90ee_SiteId">
    <vt:lpwstr>8a628aaf-2f06-4dc5-a007-33a134d5e988</vt:lpwstr>
  </property>
  <property fmtid="{D5CDD505-2E9C-101B-9397-08002B2CF9AE}" pid="7" name="MSIP_Label_eaf9cea1-dc4c-499a-8b13-aca04e5a90ee_ActionId">
    <vt:lpwstr>7c8fe994-7594-4842-b3f8-c054f294df5a</vt:lpwstr>
  </property>
  <property fmtid="{D5CDD505-2E9C-101B-9397-08002B2CF9AE}" pid="8" name="MSIP_Label_eaf9cea1-dc4c-499a-8b13-aca04e5a90ee_ContentBits">
    <vt:lpwstr>1</vt:lpwstr>
  </property>
</Properties>
</file>