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D:\excel project\Hospital_Emergency_Room_Dashboard-main\"/>
    </mc:Choice>
  </mc:AlternateContent>
  <xr:revisionPtr revIDLastSave="0" documentId="13_ncr:1_{7160167B-712F-4A6D-990E-06BB72D3ADB8}" xr6:coauthVersionLast="47" xr6:coauthVersionMax="47" xr10:uidLastSave="{00000000-0000-0000-0000-000000000000}"/>
  <bookViews>
    <workbookView xWindow="-108" yWindow="-108" windowWidth="23256" windowHeight="12456" firstSheet="1" activeTab="4" xr2:uid="{8484F512-FA10-4A8C-97CA-98BEE4621525}"/>
  </bookViews>
  <sheets>
    <sheet name="Pivot Report" sheetId="1" r:id="rId1"/>
    <sheet name="Dashboard" sheetId="2" r:id="rId2"/>
    <sheet name="Average wait time daily trend" sheetId="4" r:id="rId3"/>
    <sheet name="Daily Emergency No of Patient" sheetId="3" r:id="rId4"/>
    <sheet name="Satisfaction Score daily trends" sheetId="5"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4b167b5-5f78-43f3-9890-a0ea252c010f" name="Hospital Emergency Room Data" connection="Query - Hospital Emergency Room Data"/>
          <x15:modelTable id="Calendar_920017ae-2b81-4b17-ab02-61742df5d0bc" name="Calendar" connection="Query - Calendar"/>
        </x15:modelTables>
        <x15:modelRelationships>
          <x15:modelRelationship fromTable="Hospital Emergency Room Data" fromColumn="Patient Admission Date" toTable="Calendar" toColumn="Date"/>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9" i="1" l="1"/>
  <c r="C49" i="1"/>
  <c r="A48" i="1"/>
  <c r="B48" i="1"/>
  <c r="C48" i="1"/>
  <c r="A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E39089-1FB7-4FE6-86CD-EF9B02FC222B}" name="Query - Calendar" description="Connection to the 'Calendar' query in the workbook." type="100" refreshedVersion="7" minRefreshableVersion="5">
    <extLst>
      <ext xmlns:x15="http://schemas.microsoft.com/office/spreadsheetml/2010/11/main" uri="{DE250136-89BD-433C-8126-D09CA5730AF9}">
        <x15:connection id="f763c22c-6f50-481c-af41-7496eb2352d9"/>
      </ext>
    </extLst>
  </connection>
  <connection id="2" xr16:uid="{C326D1A6-ECE4-4650-AA89-0E3F18527108}"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3e430f65-663e-4275-bfae-3d0238606af1"/>
      </ext>
    </extLst>
  </connection>
  <connection id="3" xr16:uid="{29E65C73-2477-4D7D-AEF8-A9468C4BCF86}"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<sst xmlns="http://schemas.openxmlformats.org/spreadsheetml/2006/main" count="156" uniqueCount="76">
  <si>
    <t>Distinct Count of Patient Id</t>
  </si>
  <si>
    <t>No. of Patient</t>
  </si>
  <si>
    <t>Average of Patient Waittime</t>
  </si>
  <si>
    <t>Average of Patient Satisfaction Score</t>
  </si>
  <si>
    <t>Row Labels</t>
  </si>
  <si>
    <t>Grand Total</t>
  </si>
  <si>
    <t>daily trends of no of patient</t>
  </si>
  <si>
    <t>average wait time</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</si>
  <si>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</si>
  <si>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</si>
  <si>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</si>
  <si>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</si>
  <si>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</si>
  <si>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</si>
  <si>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</si>
  <si>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</si>
  <si>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</si>
  <si>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</si>
  <si>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</si>
  <si>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</si>
  <si>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</si>
  <si>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</si>
  <si>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</si>
  <si>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</si>
  <si>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</si>
  <si>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</si>
  <si>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</si>
  <si>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</si>
  <si>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</si>
  <si>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</si>
  <si>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</si>
  <si>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</si>
  <si>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</si>
  <si>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</si>
  <si>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</si>
  <si>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</si>
  <si>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</si>
  <si>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</si>
  <si>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 Showing a daily trend with an area sparklineto spot patterns like busy days or seasonal trends.</t>
  </si>
  <si>
    <t>. Use an area chart to track daily changes and highlight days with longer wait times that might need improvements</t>
  </si>
  <si>
    <t>Patient Satisfaction Score</t>
  </si>
  <si>
    <t xml:space="preserve"> Score daily trend</t>
  </si>
  <si>
    <t>Count of Patient Admission Flag</t>
  </si>
  <si>
    <t>Admitted</t>
  </si>
  <si>
    <t>Not Admitted</t>
  </si>
  <si>
    <t>Count of Patient Admission Flag2</t>
  </si>
  <si>
    <t>Admission Status</t>
  </si>
  <si>
    <t>No. Of Patient</t>
  </si>
  <si>
    <t>% Status</t>
  </si>
  <si>
    <t>Count of Age Group</t>
  </si>
  <si>
    <t>0-09</t>
  </si>
  <si>
    <t>10-19</t>
  </si>
  <si>
    <t>20-29</t>
  </si>
  <si>
    <t>30-39</t>
  </si>
  <si>
    <t>40-49</t>
  </si>
  <si>
    <t>50-59</t>
  </si>
  <si>
    <t>60-69</t>
  </si>
  <si>
    <t>70-79</t>
  </si>
  <si>
    <t>Age group wise Analysis</t>
  </si>
  <si>
    <t>Ontime</t>
  </si>
  <si>
    <t>Delay</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</si>
  <si>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</si>
  <si>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</si>
  <si>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</si>
  <si>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</si>
  <si>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</si>
  <si>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</si>
  <si>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</si>
  <si>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</si>
  <si>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</si>
  <si>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</si>
  <si>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</si>
  <si>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</si>
  <si>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</si>
  <si>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2023</t>
  </si>
  <si>
    <t>. Use an area chart to track daily changes and highlight days with longer wait times that might need improvments.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</si>
</sst>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sz val="14"/>
      <color theme="1"/>
      <name val="Calibri"/>
      <family val="2"/>
      <scheme val="minor"/>
    </font>
    <font>
      <b/>
      <sz val="14"/>
      <color theme="1"/>
      <name val="Calibri"/>
      <family val="2"/>
      <scheme val="minor"/>
    </font>
    <font>
      <b/>
      <sz val="12"/>
      <color theme="1"/>
      <name val="Calibri"/>
      <family val="2"/>
      <scheme val="minor"/>
    </font>
    <font>
      <sz val="11"/>
      <color theme="1"/>
      <name val="Calibri"/>
      <family val="2"/>
      <scheme val="minor"/>
    </font>
    <font>
      <sz val="11"/>
      <color theme="0"/>
      <name val="Calibri"/>
      <family val="2"/>
      <scheme val="minor"/>
    </font>
    <font>
      <sz val="9"/>
      <color theme="0"/>
      <name val="Calibri"/>
      <family val="2"/>
      <scheme val="minor"/>
    </font>
    <font>
      <sz val="9"/>
      <color theme="1"/>
      <name val="Calibri"/>
      <family val="2"/>
      <scheme val="minor"/>
    </font>
    <font>
      <b/>
      <sz val="7"/>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249977111117893"/>
        <bgColor indexed="64"/>
      </patternFill>
    </fill>
    <fill>
      <patternFill patternType="solid">
        <fgColor theme="0"/>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19">
    <xf numFmtId="0" fontId="0" fillId="0" borderId="0" xfId="0"/>
    <xf numFmtId="0" fontId="0" fillId="0" borderId="0" xfId="0" applyNumberFormat="1"/>
    <xf numFmtId="2" fontId="0" fillId="0" borderId="0" xfId="0" applyNumberFormat="1"/>
    <xf numFmtId="0" fontId="0" fillId="2" borderId="0" xfId="0" applyFill="1"/>
    <xf numFmtId="0" fontId="0" fillId="0" borderId="0" xfId="0" applyFill="1"/>
    <xf numFmtId="0" fontId="0" fillId="0" borderId="0" xfId="0" pivotButton="1"/>
    <xf numFmtId="0" fontId="0" fillId="0" borderId="0" xfId="0" applyAlignment="1">
      <alignment horizontal="left"/>
    </xf>
    <xf numFmtId="0" fontId="1" fillId="2" borderId="0" xfId="0" applyFont="1" applyFill="1"/>
    <xf numFmtId="0" fontId="2" fillId="2" borderId="0" xfId="0" applyFont="1" applyFill="1"/>
    <xf numFmtId="0" fontId="3" fillId="2" borderId="0" xfId="0" applyFont="1" applyFill="1"/>
    <xf numFmtId="1" fontId="0" fillId="0" borderId="0" xfId="0" applyNumberFormat="1"/>
    <xf numFmtId="10" fontId="0" fillId="0" borderId="0" xfId="0" applyNumberFormat="1"/>
    <xf numFmtId="0" fontId="5" fillId="0" borderId="0" xfId="0" applyFont="1" applyFill="1"/>
    <xf numFmtId="0" fontId="6" fillId="3" borderId="0" xfId="0" applyFont="1" applyFill="1" applyAlignment="1">
      <alignment horizontal="center"/>
    </xf>
    <xf numFmtId="0" fontId="6" fillId="3" borderId="0" xfId="0" applyFont="1" applyFill="1"/>
    <xf numFmtId="0" fontId="7" fillId="4" borderId="0" xfId="0" applyFont="1" applyFill="1" applyAlignment="1">
      <alignment horizontal="center"/>
    </xf>
    <xf numFmtId="9" fontId="7" fillId="4" borderId="0" xfId="1" applyFont="1" applyFill="1" applyAlignment="1">
      <alignment horizontal="center"/>
    </xf>
    <xf numFmtId="0" fontId="7" fillId="4" borderId="0" xfId="0" applyFont="1" applyFill="1"/>
    <xf numFmtId="0" fontId="8" fillId="0" borderId="0" xfId="0" applyFont="1" applyAlignment="1">
      <alignment horizontal="center" vertical="center"/>
    </xf>
  </cellXfs>
  <cellStyles count="2">
    <cellStyle name="Normal" xfId="0" builtinId="0"/>
    <cellStyle name="Percent" xfId="1" builtinId="5"/>
  </cellStyles>
  <dxfs count="19">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4" formatCode="0.00%"/>
    </dxf>
    <dxf>
      <numFmt numFmtId="1" formatCode="0"/>
    </dxf>
    <dxf>
      <numFmt numFmtId="2" formatCode="0.00"/>
    </dxf>
    <dxf>
      <font>
        <b/>
        <color theme="1"/>
      </font>
      <border>
        <bottom style="thin">
          <color theme="5"/>
        </bottom>
        <vertical/>
        <horizontal/>
      </border>
    </dxf>
    <dxf>
      <font>
        <sz val="8"/>
        <color theme="1"/>
      </font>
      <fill>
        <patternFill>
          <bgColor theme="0" tint="-0.14996795556505021"/>
        </patternFill>
      </fill>
      <border>
        <left style="thin">
          <color theme="5"/>
        </left>
        <right style="thin">
          <color theme="5"/>
        </right>
        <top style="thin">
          <color theme="5"/>
        </top>
        <bottom style="thin">
          <color theme="5"/>
        </bottom>
        <vertical/>
        <horizontal/>
      </border>
    </dxf>
    <dxf>
      <font>
        <b/>
        <color theme="1"/>
      </font>
      <border>
        <bottom style="thin">
          <color theme="7"/>
        </bottom>
        <vertical/>
        <horizontal/>
      </border>
    </dxf>
    <dxf>
      <font>
        <sz val="7"/>
        <color theme="1"/>
        <name val="Calibri"/>
        <family val="2"/>
        <scheme val="minor"/>
      </font>
      <fill>
        <patternFill patternType="solid">
          <bgColor theme="0"/>
        </patternFill>
      </fill>
      <border diagonalUp="0" diagonalDown="0">
        <left/>
        <right/>
        <top/>
        <bottom/>
        <vertical/>
        <horizontal/>
      </border>
    </dxf>
  </dxfs>
  <tableStyles count="2" defaultTableStyle="TableStyleMedium2" defaultPivotStyle="PivotStyleLight16">
    <tableStyle name="master" pivot="0" table="0" count="10" xr9:uid="{32648EF8-D95A-4322-8910-721423A8D7D1}">
      <tableStyleElement type="wholeTable" dxfId="18"/>
      <tableStyleElement type="headerRow" dxfId="17"/>
    </tableStyle>
    <tableStyle name="My Style" pivot="0" table="0" count="10" xr9:uid="{EDA14719-9678-4D14-92A6-A9D67E3D710B}">
      <tableStyleElement type="wholeTable" dxfId="16"/>
      <tableStyleElement type="headerRow" dxfId="15"/>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ast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final dashboard.xlsx]Pivot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4478183898638279E-3"/>
              <c:y val="-2.4516985190051813E-2"/>
            </c:manualLayout>
          </c:layout>
          <c:spPr>
            <a:noFill/>
            <a:ln>
              <a:noFill/>
            </a:ln>
            <a:effectLst/>
          </c:spPr>
          <c:txPr>
            <a:bodyPr rot="0" spcFirstLastPara="1" vertOverflow="ellipsis" vert="horz" wrap="non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8059718886490539"/>
                  <c:h val="0.3084582749074174"/>
                </c:manualLayout>
              </c15:layout>
              <c15:showDataLabelsRange val="1"/>
            </c:ext>
          </c:extLst>
        </c:dLbl>
      </c:pivotFmt>
      <c:pivotFmt>
        <c:idx val="3"/>
        <c:spPr>
          <a:solidFill>
            <a:schemeClr val="accent1"/>
          </a:solidFill>
          <a:ln>
            <a:noFill/>
          </a:ln>
          <a:effectLst/>
        </c:spPr>
        <c:dLbl>
          <c:idx val="0"/>
          <c:layout>
            <c:manualLayout>
              <c:x val="2.4330900243309004E-2"/>
              <c:y val="8.9886024520907492E-7"/>
            </c:manualLayout>
          </c:layout>
          <c:spPr>
            <a:noFill/>
            <a:ln>
              <a:noFill/>
            </a:ln>
            <a:effectLst/>
          </c:spPr>
          <c:txPr>
            <a:bodyPr rot="0" spcFirstLastPara="1" vertOverflow="ellipsis" vert="horz" wrap="non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3501973293484301"/>
                  <c:h val="0.18155898320929059"/>
                </c:manualLayout>
              </c15:layout>
              <c15:showDataLabelsRange val="1"/>
            </c:ext>
          </c:extLst>
        </c:dLbl>
      </c:pivotFmt>
    </c:pivotFmts>
    <c:plotArea>
      <c:layout>
        <c:manualLayout>
          <c:layoutTarget val="inner"/>
          <c:xMode val="edge"/>
          <c:yMode val="edge"/>
          <c:x val="2.321194225721785E-3"/>
          <c:y val="0.12131916729586883"/>
          <c:w val="0.46795935937944061"/>
          <c:h val="0.57037895947938022"/>
        </c:manualLayout>
      </c:layout>
      <c:barChart>
        <c:barDir val="bar"/>
        <c:grouping val="clustered"/>
        <c:varyColors val="0"/>
        <c:ser>
          <c:idx val="0"/>
          <c:order val="0"/>
          <c:tx>
            <c:strRef>
              <c:f>'Pivot Report'!$B$39</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399D-42CC-8CA5-E0BB8773F7D7}"/>
              </c:ext>
            </c:extLst>
          </c:dPt>
          <c:dPt>
            <c:idx val="1"/>
            <c:invertIfNegative val="0"/>
            <c:bubble3D val="0"/>
            <c:extLst>
              <c:ext xmlns:c16="http://schemas.microsoft.com/office/drawing/2014/chart" uri="{C3380CC4-5D6E-409C-BE32-E72D297353CC}">
                <c16:uniqueId val="{00000001-399D-42CC-8CA5-E0BB8773F7D7}"/>
              </c:ext>
            </c:extLst>
          </c:dPt>
          <c:dLbls>
            <c:dLbl>
              <c:idx val="0"/>
              <c:layout>
                <c:manualLayout>
                  <c:x val="-2.4478183898638279E-3"/>
                  <c:y val="-2.4516985190051813E-2"/>
                </c:manualLayout>
              </c:layout>
              <c:spPr>
                <a:noFill/>
                <a:ln>
                  <a:noFill/>
                </a:ln>
                <a:effectLst/>
              </c:spPr>
              <c:txPr>
                <a:bodyPr rot="0" spcFirstLastPara="1" vertOverflow="ellipsis" vert="horz" wrap="non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8059718886490539"/>
                      <c:h val="0.3084582749074174"/>
                    </c:manualLayout>
                  </c15:layout>
                  <c15:showDataLabelsRange val="1"/>
                </c:ext>
                <c:ext xmlns:c16="http://schemas.microsoft.com/office/drawing/2014/chart" uri="{C3380CC4-5D6E-409C-BE32-E72D297353CC}">
                  <c16:uniqueId val="{00000000-399D-42CC-8CA5-E0BB8773F7D7}"/>
                </c:ext>
              </c:extLst>
            </c:dLbl>
            <c:dLbl>
              <c:idx val="1"/>
              <c:layout>
                <c:manualLayout>
                  <c:x val="2.4330900243309004E-2"/>
                  <c:y val="8.9886024520907492E-7"/>
                </c:manualLayout>
              </c:layout>
              <c:spPr>
                <a:noFill/>
                <a:ln>
                  <a:noFill/>
                </a:ln>
                <a:effectLst/>
              </c:spPr>
              <c:txPr>
                <a:bodyPr rot="0" spcFirstLastPara="1" vertOverflow="ellipsis" vert="horz" wrap="non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3501973293484301"/>
                      <c:h val="0.18155898320929059"/>
                    </c:manualLayout>
                  </c15:layout>
                  <c15:showDataLabelsRange val="1"/>
                </c:ext>
                <c:ext xmlns:c16="http://schemas.microsoft.com/office/drawing/2014/chart" uri="{C3380CC4-5D6E-409C-BE32-E72D297353CC}">
                  <c16:uniqueId val="{00000001-399D-42CC-8CA5-E0BB8773F7D7}"/>
                </c:ext>
              </c:extLst>
            </c:dLbl>
            <c:spPr>
              <a:noFill/>
              <a:ln>
                <a:noFill/>
              </a:ln>
              <a:effectLst/>
            </c:spPr>
            <c:txPr>
              <a:bodyPr rot="0" spcFirstLastPara="1" vertOverflow="ellipsis" vert="horz" wrap="non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Report'!$A$40:$A$42</c:f>
              <c:strCache>
                <c:ptCount val="2"/>
                <c:pt idx="0">
                  <c:v>Admitted</c:v>
                </c:pt>
                <c:pt idx="1">
                  <c:v>Not Admitted</c:v>
                </c:pt>
              </c:strCache>
            </c:strRef>
          </c:cat>
          <c:val>
            <c:numRef>
              <c:f>'Pivot Report'!$B$40:$B$42</c:f>
              <c:numCache>
                <c:formatCode>0</c:formatCode>
                <c:ptCount val="2"/>
                <c:pt idx="0">
                  <c:v>237</c:v>
                </c:pt>
                <c:pt idx="1">
                  <c:v>242</c:v>
                </c:pt>
              </c:numCache>
            </c:numRef>
          </c:val>
          <c:extLst>
            <c:ext xmlns:c16="http://schemas.microsoft.com/office/drawing/2014/chart" uri="{C3380CC4-5D6E-409C-BE32-E72D297353CC}">
              <c16:uniqueId val="{00000005-34E3-49F2-898C-4DB595CE7E59}"/>
            </c:ext>
          </c:extLst>
        </c:ser>
        <c:ser>
          <c:idx val="1"/>
          <c:order val="1"/>
          <c:tx>
            <c:strRef>
              <c:f>'Pivot Report'!$C$39</c:f>
              <c:strCache>
                <c:ptCount val="1"/>
                <c:pt idx="0">
                  <c:v>Count of Patient Admission Flag2</c:v>
                </c:pt>
              </c:strCache>
            </c:strRef>
          </c:tx>
          <c:spPr>
            <a:solidFill>
              <a:schemeClr val="accent2"/>
            </a:solidFill>
            <a:ln>
              <a:noFill/>
            </a:ln>
            <a:effectLst/>
          </c:spPr>
          <c:invertIfNegative val="0"/>
          <c:cat>
            <c:strRef>
              <c:f>'Pivot Report'!$A$40:$A$42</c:f>
              <c:strCache>
                <c:ptCount val="2"/>
                <c:pt idx="0">
                  <c:v>Admitted</c:v>
                </c:pt>
                <c:pt idx="1">
                  <c:v>Not Admitted</c:v>
                </c:pt>
              </c:strCache>
            </c:strRef>
          </c:cat>
          <c:val>
            <c:numRef>
              <c:f>'Pivot Report'!$C$40:$C$42</c:f>
              <c:numCache>
                <c:formatCode>0.00%</c:formatCode>
                <c:ptCount val="2"/>
                <c:pt idx="0">
                  <c:v>0.49478079331941544</c:v>
                </c:pt>
                <c:pt idx="1">
                  <c:v>0.50521920668058451</c:v>
                </c:pt>
              </c:numCache>
            </c:numRef>
          </c:val>
          <c:extLst>
            <c:ext xmlns:c16="http://schemas.microsoft.com/office/drawing/2014/chart" uri="{C3380CC4-5D6E-409C-BE32-E72D297353CC}">
              <c16:uniqueId val="{00000006-34E3-49F2-898C-4DB595CE7E59}"/>
            </c:ext>
          </c:extLst>
        </c:ser>
        <c:dLbls>
          <c:showLegendKey val="0"/>
          <c:showVal val="0"/>
          <c:showCatName val="0"/>
          <c:showSerName val="0"/>
          <c:showPercent val="0"/>
          <c:showBubbleSize val="0"/>
        </c:dLbls>
        <c:gapWidth val="0"/>
        <c:axId val="95037167"/>
        <c:axId val="95031759"/>
      </c:barChart>
      <c:catAx>
        <c:axId val="95037167"/>
        <c:scaling>
          <c:orientation val="minMax"/>
        </c:scaling>
        <c:delete val="1"/>
        <c:axPos val="l"/>
        <c:numFmt formatCode="General" sourceLinked="1"/>
        <c:majorTickMark val="none"/>
        <c:minorTickMark val="none"/>
        <c:tickLblPos val="nextTo"/>
        <c:crossAx val="95031759"/>
        <c:crosses val="autoZero"/>
        <c:auto val="1"/>
        <c:lblAlgn val="ctr"/>
        <c:lblOffset val="100"/>
        <c:noMultiLvlLbl val="0"/>
      </c:catAx>
      <c:valAx>
        <c:axId val="95031759"/>
        <c:scaling>
          <c:orientation val="minMax"/>
        </c:scaling>
        <c:delete val="1"/>
        <c:axPos val="b"/>
        <c:numFmt formatCode="0" sourceLinked="1"/>
        <c:majorTickMark val="none"/>
        <c:minorTickMark val="none"/>
        <c:tickLblPos val="nextTo"/>
        <c:crossAx val="9503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final dashboard.xlsx]Pivot Report!PivotTable4</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745631282976721E-3"/>
          <c:y val="0.10202781978411637"/>
          <c:w val="0.98812418259576162"/>
          <c:h val="0.78065803653682364"/>
        </c:manualLayout>
      </c:layout>
      <c:areaChart>
        <c:grouping val="standard"/>
        <c:varyColors val="0"/>
        <c:ser>
          <c:idx val="0"/>
          <c:order val="0"/>
          <c:tx>
            <c:strRef>
              <c:f>'Pivot 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Report'!$D$6:$D$36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Report'!$E$6:$E$36</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2-79F6-4C55-B4DD-9A3D8EA0FA0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9569424"/>
        <c:axId val="119574000"/>
      </c:areaChart>
      <c:catAx>
        <c:axId val="11956942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5400000" spcFirstLastPara="1" vertOverflow="ellipsis" wrap="square" anchor="ctr" anchorCtr="1"/>
          <a:lstStyle/>
          <a:p>
            <a:pPr>
              <a:defRPr sz="1050" b="0" i="0" u="none" strike="noStrike" kern="1200" baseline="0">
                <a:solidFill>
                  <a:schemeClr val="lt1"/>
                </a:solidFill>
                <a:latin typeface="+mn-lt"/>
                <a:ea typeface="+mn-ea"/>
                <a:cs typeface="+mn-cs"/>
              </a:defRPr>
            </a:pPr>
            <a:endParaRPr lang="en-US"/>
          </a:p>
        </c:txPr>
        <c:crossAx val="119574000"/>
        <c:crosses val="autoZero"/>
        <c:auto val="1"/>
        <c:lblAlgn val="ctr"/>
        <c:lblOffset val="100"/>
        <c:noMultiLvlLbl val="0"/>
      </c:catAx>
      <c:valAx>
        <c:axId val="119574000"/>
        <c:scaling>
          <c:orientation val="minMax"/>
        </c:scaling>
        <c:delete val="1"/>
        <c:axPos val="l"/>
        <c:numFmt formatCode="General" sourceLinked="1"/>
        <c:majorTickMark val="out"/>
        <c:minorTickMark val="none"/>
        <c:tickLblPos val="nextTo"/>
        <c:crossAx val="1195694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rot="0" vert="horz"/>
    <a:lstStyle/>
    <a:p>
      <a:pPr>
        <a:defRPr sz="105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final dashboard.xlsx]Pivot Report!PivotTable5</c:name>
    <c:fmtId val="4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743842549767236E-3"/>
          <c:y val="0.12203806222174447"/>
          <c:w val="0.98692266618535152"/>
          <c:h val="0.76132931122517533"/>
        </c:manualLayout>
      </c:layout>
      <c:areaChart>
        <c:grouping val="standard"/>
        <c:varyColors val="0"/>
        <c:ser>
          <c:idx val="0"/>
          <c:order val="0"/>
          <c:tx>
            <c:strRef>
              <c:f>'Pivot Report'!$M$5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Report'!$L$6:$L$36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Report'!$M$6:$M$36</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2-026A-483E-83B8-C307DD65462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8247936"/>
        <c:axId val="128259168"/>
      </c:areaChart>
      <c:catAx>
        <c:axId val="12824793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5400000" spcFirstLastPara="1" vertOverflow="ellipsis" wrap="square" anchor="ctr" anchorCtr="1"/>
          <a:lstStyle/>
          <a:p>
            <a:pPr>
              <a:defRPr sz="1050" b="0" i="0" u="none" strike="noStrike" kern="1200" baseline="0">
                <a:solidFill>
                  <a:schemeClr val="lt1"/>
                </a:solidFill>
                <a:latin typeface="+mn-lt"/>
                <a:ea typeface="+mn-ea"/>
                <a:cs typeface="+mn-cs"/>
              </a:defRPr>
            </a:pPr>
            <a:endParaRPr lang="en-US"/>
          </a:p>
        </c:txPr>
        <c:crossAx val="128259168"/>
        <c:crosses val="autoZero"/>
        <c:auto val="1"/>
        <c:lblAlgn val="ctr"/>
        <c:lblOffset val="100"/>
        <c:noMultiLvlLbl val="0"/>
      </c:catAx>
      <c:valAx>
        <c:axId val="128259168"/>
        <c:scaling>
          <c:orientation val="minMax"/>
        </c:scaling>
        <c:delete val="1"/>
        <c:axPos val="l"/>
        <c:numFmt formatCode="0.00" sourceLinked="1"/>
        <c:majorTickMark val="out"/>
        <c:minorTickMark val="none"/>
        <c:tickLblPos val="nextTo"/>
        <c:crossAx val="1282479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final dashboard.xlsx]Pivot Report!PivotTable6</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952488561053326E-3"/>
          <c:y val="1.7188132694318368E-2"/>
          <c:w val="0.99340865972361536"/>
          <c:h val="0.97134905781263814"/>
        </c:manualLayout>
      </c:layout>
      <c:areaChart>
        <c:grouping val="standard"/>
        <c:varyColors val="0"/>
        <c:ser>
          <c:idx val="0"/>
          <c:order val="0"/>
          <c:tx>
            <c:strRef>
              <c:f>'Pivot Report'!$I$5</c:f>
              <c:strCache>
                <c:ptCount val="1"/>
                <c:pt idx="0">
                  <c:v>Total</c:v>
                </c:pt>
              </c:strCache>
            </c:strRef>
          </c:tx>
          <c:spPr>
            <a:solidFill>
              <a:schemeClr val="accent1"/>
            </a:solidFill>
            <a:ln w="25400">
              <a:noFill/>
            </a:ln>
            <a:effectLst/>
          </c:spPr>
          <c:cat>
            <c:strRef>
              <c:f>'Pivot Report'!$H$6:$H$36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Report'!$I$6:$I$36</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2-5A8D-4FD8-B740-0477D1168CB0}"/>
            </c:ext>
          </c:extLst>
        </c:ser>
        <c:dLbls>
          <c:showLegendKey val="0"/>
          <c:showVal val="0"/>
          <c:showCatName val="0"/>
          <c:showSerName val="0"/>
          <c:showPercent val="0"/>
          <c:showBubbleSize val="0"/>
        </c:dLbls>
        <c:axId val="608249663"/>
        <c:axId val="608247999"/>
      </c:areaChart>
      <c:catAx>
        <c:axId val="608249663"/>
        <c:scaling>
          <c:orientation val="minMax"/>
        </c:scaling>
        <c:delete val="1"/>
        <c:axPos val="b"/>
        <c:numFmt formatCode="General" sourceLinked="1"/>
        <c:majorTickMark val="out"/>
        <c:minorTickMark val="none"/>
        <c:tickLblPos val="nextTo"/>
        <c:crossAx val="608247999"/>
        <c:crosses val="autoZero"/>
        <c:auto val="1"/>
        <c:lblAlgn val="ctr"/>
        <c:lblOffset val="100"/>
        <c:noMultiLvlLbl val="0"/>
      </c:catAx>
      <c:valAx>
        <c:axId val="608247999"/>
        <c:scaling>
          <c:orientation val="minMax"/>
        </c:scaling>
        <c:delete val="1"/>
        <c:axPos val="l"/>
        <c:numFmt formatCode="0.00" sourceLinked="1"/>
        <c:majorTickMark val="none"/>
        <c:minorTickMark val="none"/>
        <c:tickLblPos val="nextTo"/>
        <c:crossAx val="6082496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final dashboard.xlsx]Pivot Report!PivotTable4</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58753164013191372"/>
          <c:w val="1"/>
          <c:h val="0.41246835986808628"/>
        </c:manualLayout>
      </c:layout>
      <c:areaChart>
        <c:grouping val="standard"/>
        <c:varyColors val="0"/>
        <c:ser>
          <c:idx val="0"/>
          <c:order val="0"/>
          <c:tx>
            <c:strRef>
              <c:f>'Pivot Report'!$E$5</c:f>
              <c:strCache>
                <c:ptCount val="1"/>
                <c:pt idx="0">
                  <c:v>Total</c:v>
                </c:pt>
              </c:strCache>
            </c:strRef>
          </c:tx>
          <c:spPr>
            <a:solidFill>
              <a:schemeClr val="accent1"/>
            </a:solidFill>
            <a:ln w="25400">
              <a:noFill/>
            </a:ln>
            <a:effectLst/>
          </c:spPr>
          <c:cat>
            <c:strRef>
              <c:f>'Pivot Report'!$D$6:$D$36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Report'!$E$6:$E$36</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2-1186-4C27-954D-4E5BA6FD3633}"/>
            </c:ext>
          </c:extLst>
        </c:ser>
        <c:dLbls>
          <c:showLegendKey val="0"/>
          <c:showVal val="0"/>
          <c:showCatName val="0"/>
          <c:showSerName val="0"/>
          <c:showPercent val="0"/>
          <c:showBubbleSize val="0"/>
        </c:dLbls>
        <c:axId val="1466314304"/>
        <c:axId val="1466314720"/>
      </c:areaChart>
      <c:catAx>
        <c:axId val="1466314304"/>
        <c:scaling>
          <c:orientation val="minMax"/>
        </c:scaling>
        <c:delete val="1"/>
        <c:axPos val="b"/>
        <c:numFmt formatCode="General" sourceLinked="1"/>
        <c:majorTickMark val="out"/>
        <c:minorTickMark val="none"/>
        <c:tickLblPos val="nextTo"/>
        <c:crossAx val="1466314720"/>
        <c:crosses val="autoZero"/>
        <c:auto val="1"/>
        <c:lblAlgn val="ctr"/>
        <c:lblOffset val="100"/>
        <c:noMultiLvlLbl val="0"/>
      </c:catAx>
      <c:valAx>
        <c:axId val="1466314720"/>
        <c:scaling>
          <c:orientation val="minMax"/>
        </c:scaling>
        <c:delete val="1"/>
        <c:axPos val="l"/>
        <c:numFmt formatCode="General" sourceLinked="1"/>
        <c:majorTickMark val="none"/>
        <c:minorTickMark val="none"/>
        <c:tickLblPos val="nextTo"/>
        <c:crossAx val="146631430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final dashboard.xlsx]Pivot Report!PivotTable5</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52202018291612073"/>
          <c:w val="1"/>
          <c:h val="0.4751072970416147"/>
        </c:manualLayout>
      </c:layout>
      <c:areaChart>
        <c:grouping val="standard"/>
        <c:varyColors val="0"/>
        <c:ser>
          <c:idx val="0"/>
          <c:order val="0"/>
          <c:tx>
            <c:strRef>
              <c:f>'Pivot Report'!$M$5</c:f>
              <c:strCache>
                <c:ptCount val="1"/>
                <c:pt idx="0">
                  <c:v>Total</c:v>
                </c:pt>
              </c:strCache>
            </c:strRef>
          </c:tx>
          <c:spPr>
            <a:solidFill>
              <a:schemeClr val="accent1"/>
            </a:solidFill>
            <a:ln w="25400">
              <a:noFill/>
            </a:ln>
            <a:effectLst/>
          </c:spPr>
          <c:cat>
            <c:strRef>
              <c:f>'Pivot Report'!$L$6:$L$36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Report'!$M$6:$M$36</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2-E38E-48E3-B62D-EE1E23DAAB85}"/>
            </c:ext>
          </c:extLst>
        </c:ser>
        <c:dLbls>
          <c:showLegendKey val="0"/>
          <c:showVal val="0"/>
          <c:showCatName val="0"/>
          <c:showSerName val="0"/>
          <c:showPercent val="0"/>
          <c:showBubbleSize val="0"/>
        </c:dLbls>
        <c:axId val="158969760"/>
        <c:axId val="158972672"/>
      </c:areaChart>
      <c:catAx>
        <c:axId val="158969760"/>
        <c:scaling>
          <c:orientation val="minMax"/>
        </c:scaling>
        <c:delete val="1"/>
        <c:axPos val="b"/>
        <c:numFmt formatCode="General" sourceLinked="1"/>
        <c:majorTickMark val="out"/>
        <c:minorTickMark val="none"/>
        <c:tickLblPos val="nextTo"/>
        <c:crossAx val="158972672"/>
        <c:crosses val="autoZero"/>
        <c:auto val="1"/>
        <c:lblAlgn val="ctr"/>
        <c:lblOffset val="100"/>
        <c:noMultiLvlLbl val="0"/>
      </c:catAx>
      <c:valAx>
        <c:axId val="158972672"/>
        <c:scaling>
          <c:orientation val="minMax"/>
        </c:scaling>
        <c:delete val="1"/>
        <c:axPos val="l"/>
        <c:numFmt formatCode="0.00" sourceLinked="1"/>
        <c:majorTickMark val="none"/>
        <c:minorTickMark val="none"/>
        <c:tickLblPos val="nextTo"/>
        <c:crossAx val="15896976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final dashboard.xlsx]Pivot Report!PivotTable8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234484862773374E-2"/>
          <c:y val="1.7328014919187729E-2"/>
          <c:w val="0.96753130764003503"/>
          <c:h val="0.6977336303356817"/>
        </c:manualLayout>
      </c:layout>
      <c:barChart>
        <c:barDir val="col"/>
        <c:grouping val="clustered"/>
        <c:varyColors val="0"/>
        <c:ser>
          <c:idx val="0"/>
          <c:order val="0"/>
          <c:tx>
            <c:strRef>
              <c:f>'Pivot Report'!$B$54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Report'!$A$55:$A$63</c:f>
              <c:strCache>
                <c:ptCount val="8"/>
                <c:pt idx="0">
                  <c:v>0-09</c:v>
                </c:pt>
                <c:pt idx="1">
                  <c:v>10-19</c:v>
                </c:pt>
                <c:pt idx="2">
                  <c:v>20-29</c:v>
                </c:pt>
                <c:pt idx="3">
                  <c:v>30-39</c:v>
                </c:pt>
                <c:pt idx="4">
                  <c:v>40-49</c:v>
                </c:pt>
                <c:pt idx="5">
                  <c:v>50-59</c:v>
                </c:pt>
                <c:pt idx="6">
                  <c:v>60-69</c:v>
                </c:pt>
                <c:pt idx="7">
                  <c:v>70-79</c:v>
                </c:pt>
              </c:strCache>
            </c:strRef>
          </c:cat>
          <c:val>
            <c:numRef>
              <c:f>'Pivot Report'!$B$55:$B$63</c:f>
              <c:numCache>
                <c:formatCode>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3-FDBC-4EDE-B58F-B80902AC1245}"/>
            </c:ext>
          </c:extLst>
        </c:ser>
        <c:dLbls>
          <c:showLegendKey val="0"/>
          <c:showVal val="0"/>
          <c:showCatName val="0"/>
          <c:showSerName val="0"/>
          <c:showPercent val="0"/>
          <c:showBubbleSize val="0"/>
        </c:dLbls>
        <c:gapWidth val="219"/>
        <c:overlap val="-27"/>
        <c:axId val="278074623"/>
        <c:axId val="278067551"/>
      </c:barChart>
      <c:catAx>
        <c:axId val="27807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78067551"/>
        <c:crosses val="autoZero"/>
        <c:auto val="1"/>
        <c:lblAlgn val="ctr"/>
        <c:lblOffset val="100"/>
        <c:noMultiLvlLbl val="0"/>
      </c:catAx>
      <c:valAx>
        <c:axId val="278067551"/>
        <c:scaling>
          <c:orientation val="minMax"/>
        </c:scaling>
        <c:delete val="1"/>
        <c:axPos val="l"/>
        <c:numFmt formatCode="0" sourceLinked="1"/>
        <c:majorTickMark val="none"/>
        <c:minorTickMark val="none"/>
        <c:tickLblPos val="nextTo"/>
        <c:crossAx val="27807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final dashboard.xlsx]Pivot Report!PivotTable9</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7135805766477805"/>
                  <c:h val="0.1878190216545787"/>
                </c:manualLayout>
              </c15:layout>
            </c:ext>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30376546901009394"/>
                  <c:h val="0.16429754117185127"/>
                </c:manualLayout>
              </c15:layout>
            </c:ext>
          </c:extLst>
        </c:dLbl>
      </c:pivotFmt>
    </c:pivotFmts>
    <c:plotArea>
      <c:layout>
        <c:manualLayout>
          <c:layoutTarget val="inner"/>
          <c:xMode val="edge"/>
          <c:yMode val="edge"/>
          <c:x val="0.19860044213575895"/>
          <c:y val="0.21920908558855556"/>
          <c:w val="0.61208158502012067"/>
          <c:h val="0.66637835875628781"/>
        </c:manualLayout>
      </c:layout>
      <c:pieChart>
        <c:varyColors val="1"/>
        <c:ser>
          <c:idx val="0"/>
          <c:order val="0"/>
          <c:tx>
            <c:strRef>
              <c:f>'Pivot Report'!$F$53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3574-482B-92F6-F97315E9ABE0}"/>
              </c:ext>
            </c:extLst>
          </c:dPt>
          <c:dPt>
            <c:idx val="1"/>
            <c:bubble3D val="0"/>
            <c:spPr>
              <a:solidFill>
                <a:schemeClr val="accent2"/>
              </a:solidFill>
              <a:ln>
                <a:noFill/>
              </a:ln>
              <a:effectLst/>
            </c:spPr>
            <c:extLst>
              <c:ext xmlns:c16="http://schemas.microsoft.com/office/drawing/2014/chart" uri="{C3380CC4-5D6E-409C-BE32-E72D297353CC}">
                <c16:uniqueId val="{00000003-3574-482B-92F6-F97315E9ABE0}"/>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7135805766477805"/>
                      <c:h val="0.1878190216545787"/>
                    </c:manualLayout>
                  </c15:layout>
                </c:ext>
                <c:ext xmlns:c16="http://schemas.microsoft.com/office/drawing/2014/chart" uri="{C3380CC4-5D6E-409C-BE32-E72D297353CC}">
                  <c16:uniqueId val="{00000001-3574-482B-92F6-F97315E9ABE0}"/>
                </c:ext>
              </c:extLst>
            </c:dLbl>
            <c:dLbl>
              <c:idx val="1"/>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30376546901009394"/>
                      <c:h val="0.16429754117185127"/>
                    </c:manualLayout>
                  </c15:layout>
                </c:ext>
                <c:ext xmlns:c16="http://schemas.microsoft.com/office/drawing/2014/chart" uri="{C3380CC4-5D6E-409C-BE32-E72D297353CC}">
                  <c16:uniqueId val="{00000003-3574-482B-92F6-F97315E9ABE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Report'!$E$54:$E$56</c:f>
              <c:strCache>
                <c:ptCount val="2"/>
                <c:pt idx="0">
                  <c:v>Delay</c:v>
                </c:pt>
                <c:pt idx="1">
                  <c:v>Ontime</c:v>
                </c:pt>
              </c:strCache>
            </c:strRef>
          </c:cat>
          <c:val>
            <c:numRef>
              <c:f>'Pivot Report'!$F$54:$F$56</c:f>
              <c:numCache>
                <c:formatCode>0</c:formatCode>
                <c:ptCount val="2"/>
                <c:pt idx="0">
                  <c:v>273</c:v>
                </c:pt>
                <c:pt idx="1">
                  <c:v>206</c:v>
                </c:pt>
              </c:numCache>
            </c:numRef>
          </c:val>
          <c:extLst>
            <c:ext xmlns:c16="http://schemas.microsoft.com/office/drawing/2014/chart" uri="{C3380CC4-5D6E-409C-BE32-E72D297353CC}">
              <c16:uniqueId val="{00000007-3612-4E24-A075-9235A9B79A9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6.6990627368356592E-2"/>
          <c:y val="4.9148781698436096E-2"/>
          <c:w val="0.87927601332701644"/>
          <c:h val="0.1421907046129451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final dashboard.xlsx]Pivot Report!PivotTable10</c:name>
    <c:fmtId val="19"/>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0606047952698696E-2"/>
              <c:y val="-5.9767799744927935E-3"/>
            </c:manualLayout>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9308268541793674"/>
                  <c:h val="0.12605076027464951"/>
                </c:manualLayout>
              </c15:layout>
            </c:ext>
          </c:extLst>
        </c:dLbl>
      </c:pivotFmt>
      <c:pivotFmt>
        <c:idx val="6"/>
        <c:spPr>
          <a:solidFill>
            <a:schemeClr val="accent1"/>
          </a:solidFill>
          <a:ln>
            <a:noFill/>
          </a:ln>
          <a:effectLst/>
        </c:spPr>
        <c:dLbl>
          <c:idx val="0"/>
          <c:layout>
            <c:manualLayout>
              <c:x val="2.1212095905397403E-2"/>
              <c:y val="0"/>
            </c:manualLayout>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1429478132333413"/>
                  <c:h val="0.14995788017262071"/>
                </c:manualLayout>
              </c15:layout>
            </c:ext>
          </c:extLst>
        </c:dLbl>
      </c:pivotFmt>
    </c:pivotFmts>
    <c:plotArea>
      <c:layout>
        <c:manualLayout>
          <c:layoutTarget val="inner"/>
          <c:xMode val="edge"/>
          <c:yMode val="edge"/>
          <c:x val="0.18336604227386988"/>
          <c:y val="0.17115803641600272"/>
          <c:w val="0.64386811755175666"/>
          <c:h val="0.72567238774713039"/>
        </c:manualLayout>
      </c:layout>
      <c:doughnutChart>
        <c:varyColors val="1"/>
        <c:ser>
          <c:idx val="0"/>
          <c:order val="0"/>
          <c:tx>
            <c:strRef>
              <c:f>'Pivot Report'!$F$62</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CF38-4BDC-A08F-7E1B1938B9C3}"/>
              </c:ext>
            </c:extLst>
          </c:dPt>
          <c:dPt>
            <c:idx val="1"/>
            <c:bubble3D val="0"/>
            <c:spPr>
              <a:solidFill>
                <a:schemeClr val="accent2"/>
              </a:solidFill>
              <a:ln>
                <a:noFill/>
              </a:ln>
              <a:effectLst/>
            </c:spPr>
            <c:extLst>
              <c:ext xmlns:c16="http://schemas.microsoft.com/office/drawing/2014/chart" uri="{C3380CC4-5D6E-409C-BE32-E72D297353CC}">
                <c16:uniqueId val="{00000003-CF38-4BDC-A08F-7E1B1938B9C3}"/>
              </c:ext>
            </c:extLst>
          </c:dPt>
          <c:dLbls>
            <c:dLbl>
              <c:idx val="0"/>
              <c:layout>
                <c:manualLayout>
                  <c:x val="1.0606047952698696E-2"/>
                  <c:y val="-5.9767799744927935E-3"/>
                </c:manualLayout>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9308268541793674"/>
                      <c:h val="0.12605076027464951"/>
                    </c:manualLayout>
                  </c15:layout>
                </c:ext>
                <c:ext xmlns:c16="http://schemas.microsoft.com/office/drawing/2014/chart" uri="{C3380CC4-5D6E-409C-BE32-E72D297353CC}">
                  <c16:uniqueId val="{00000001-CF38-4BDC-A08F-7E1B1938B9C3}"/>
                </c:ext>
              </c:extLst>
            </c:dLbl>
            <c:dLbl>
              <c:idx val="1"/>
              <c:layout>
                <c:manualLayout>
                  <c:x val="2.1212095905397403E-2"/>
                  <c:y val="0"/>
                </c:manualLayout>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1429478132333413"/>
                      <c:h val="0.14995788017262071"/>
                    </c:manualLayout>
                  </c15:layout>
                </c:ext>
                <c:ext xmlns:c16="http://schemas.microsoft.com/office/drawing/2014/chart" uri="{C3380CC4-5D6E-409C-BE32-E72D297353CC}">
                  <c16:uniqueId val="{00000003-CF38-4BDC-A08F-7E1B1938B9C3}"/>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Report'!$E$63:$E$65</c:f>
              <c:strCache>
                <c:ptCount val="2"/>
                <c:pt idx="0">
                  <c:v>Female</c:v>
                </c:pt>
                <c:pt idx="1">
                  <c:v>Male</c:v>
                </c:pt>
              </c:strCache>
            </c:strRef>
          </c:cat>
          <c:val>
            <c:numRef>
              <c:f>'Pivot Report'!$F$63:$F$65</c:f>
              <c:numCache>
                <c:formatCode>0.00</c:formatCode>
                <c:ptCount val="2"/>
                <c:pt idx="0">
                  <c:v>235</c:v>
                </c:pt>
                <c:pt idx="1">
                  <c:v>244</c:v>
                </c:pt>
              </c:numCache>
            </c:numRef>
          </c:val>
          <c:extLst>
            <c:ext xmlns:c16="http://schemas.microsoft.com/office/drawing/2014/chart" uri="{C3380CC4-5D6E-409C-BE32-E72D297353CC}">
              <c16:uniqueId val="{00000007-E22E-45CD-A140-8A20BFC87661}"/>
            </c:ext>
          </c:extLst>
        </c:ser>
        <c:dLbls>
          <c:showLegendKey val="0"/>
          <c:showVal val="0"/>
          <c:showCatName val="0"/>
          <c:showSerName val="0"/>
          <c:showPercent val="1"/>
          <c:showBubbleSize val="0"/>
          <c:showLeaderLines val="1"/>
        </c:dLbls>
        <c:firstSliceAng val="0"/>
        <c:holeSize val="42"/>
      </c:doughnutChart>
      <c:spPr>
        <a:noFill/>
        <a:ln>
          <a:noFill/>
        </a:ln>
        <a:effectLst/>
      </c:spPr>
    </c:plotArea>
    <c:legend>
      <c:legendPos val="r"/>
      <c:layout>
        <c:manualLayout>
          <c:xMode val="edge"/>
          <c:yMode val="edge"/>
          <c:x val="9.190559916938848E-2"/>
          <c:y val="2.9016685414323215E-2"/>
          <c:w val="0.82885547965083006"/>
          <c:h val="0.12542717874551393"/>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final dashboard.xlsx]Pivot Report!PivotTable11</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3769007513902936E-2"/>
                  <c:h val="0.10081741995637859"/>
                </c:manualLayout>
              </c15:layout>
            </c:ext>
          </c:extLst>
        </c:dLbl>
      </c:pivotFmt>
    </c:pivotFmts>
    <c:plotArea>
      <c:layout>
        <c:manualLayout>
          <c:layoutTarget val="inner"/>
          <c:xMode val="edge"/>
          <c:yMode val="edge"/>
          <c:x val="0.34432066494323565"/>
          <c:y val="8.1018525230862198E-2"/>
          <c:w val="0.64484823689752191"/>
          <c:h val="0.84669525252830857"/>
        </c:manualLayout>
      </c:layout>
      <c:barChart>
        <c:barDir val="bar"/>
        <c:grouping val="clustered"/>
        <c:varyColors val="0"/>
        <c:ser>
          <c:idx val="0"/>
          <c:order val="0"/>
          <c:tx>
            <c:strRef>
              <c:f>'Pivot Report'!$F$69</c:f>
              <c:strCache>
                <c:ptCount val="1"/>
                <c:pt idx="0">
                  <c:v>Total</c:v>
                </c:pt>
              </c:strCache>
            </c:strRef>
          </c:tx>
          <c:spPr>
            <a:solidFill>
              <a:schemeClr val="accent1"/>
            </a:solidFill>
            <a:ln>
              <a:noFill/>
            </a:ln>
            <a:effectLst/>
          </c:spPr>
          <c:invertIfNegative val="0"/>
          <c:dPt>
            <c:idx val="7"/>
            <c:invertIfNegative val="0"/>
            <c:bubble3D val="0"/>
            <c:extLst>
              <c:ext xmlns:c16="http://schemas.microsoft.com/office/drawing/2014/chart" uri="{C3380CC4-5D6E-409C-BE32-E72D297353CC}">
                <c16:uniqueId val="{00000000-1AF0-496E-979D-F13C0C3DEE67}"/>
              </c:ext>
            </c:extLst>
          </c:dPt>
          <c:dLbls>
            <c:dLbl>
              <c:idx val="7"/>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3769007513902936E-2"/>
                      <c:h val="0.10081741995637859"/>
                    </c:manualLayout>
                  </c15:layout>
                </c:ext>
                <c:ext xmlns:c16="http://schemas.microsoft.com/office/drawing/2014/chart" uri="{C3380CC4-5D6E-409C-BE32-E72D297353CC}">
                  <c16:uniqueId val="{00000000-1AF0-496E-979D-F13C0C3DEE67}"/>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Report'!$E$70:$E$78</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Report'!$F$70:$F$78</c:f>
              <c:numCache>
                <c:formatCode>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4-924E-4407-974D-14D1789D339A}"/>
            </c:ext>
          </c:extLst>
        </c:ser>
        <c:dLbls>
          <c:showLegendKey val="0"/>
          <c:showVal val="0"/>
          <c:showCatName val="0"/>
          <c:showSerName val="0"/>
          <c:showPercent val="0"/>
          <c:showBubbleSize val="0"/>
        </c:dLbls>
        <c:gapWidth val="32"/>
        <c:axId val="690825535"/>
        <c:axId val="690822207"/>
      </c:barChart>
      <c:catAx>
        <c:axId val="69082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690822207"/>
        <c:crosses val="autoZero"/>
        <c:auto val="1"/>
        <c:lblAlgn val="ctr"/>
        <c:lblOffset val="100"/>
        <c:noMultiLvlLbl val="0"/>
      </c:catAx>
      <c:valAx>
        <c:axId val="690822207"/>
        <c:scaling>
          <c:orientation val="minMax"/>
        </c:scaling>
        <c:delete val="1"/>
        <c:axPos val="b"/>
        <c:numFmt formatCode="0" sourceLinked="1"/>
        <c:majorTickMark val="none"/>
        <c:minorTickMark val="none"/>
        <c:tickLblPos val="nextTo"/>
        <c:crossAx val="69082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final dashboard.xlsx]Pivot Report!PivotTable6</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952488561053326E-3"/>
          <c:y val="0.11842865395725015"/>
          <c:w val="0.99340865972361536"/>
          <c:h val="0.77391180738456222"/>
        </c:manualLayout>
      </c:layout>
      <c:areaChart>
        <c:grouping val="standard"/>
        <c:varyColors val="0"/>
        <c:ser>
          <c:idx val="0"/>
          <c:order val="0"/>
          <c:tx>
            <c:strRef>
              <c:f>'Pivot Report'!$I$5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Report'!$H$6:$H$36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Report'!$I$6:$I$36</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1-1DB9-428A-935C-AB4F3F7B0E4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08249663"/>
        <c:axId val="608247999"/>
      </c:areaChart>
      <c:catAx>
        <c:axId val="60824966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5400000" spcFirstLastPara="1" vertOverflow="ellipsis" wrap="square" anchor="ctr" anchorCtr="1"/>
          <a:lstStyle/>
          <a:p>
            <a:pPr>
              <a:defRPr sz="1050" b="0" i="0" u="none" strike="noStrike" kern="1200" baseline="0">
                <a:solidFill>
                  <a:schemeClr val="lt1"/>
                </a:solidFill>
                <a:latin typeface="+mn-lt"/>
                <a:ea typeface="+mn-ea"/>
                <a:cs typeface="+mn-cs"/>
              </a:defRPr>
            </a:pPr>
            <a:endParaRPr lang="en-US"/>
          </a:p>
        </c:txPr>
        <c:crossAx val="608247999"/>
        <c:crosses val="autoZero"/>
        <c:auto val="1"/>
        <c:lblAlgn val="ctr"/>
        <c:lblOffset val="100"/>
        <c:noMultiLvlLbl val="0"/>
      </c:catAx>
      <c:valAx>
        <c:axId val="608247999"/>
        <c:scaling>
          <c:orientation val="minMax"/>
        </c:scaling>
        <c:delete val="1"/>
        <c:axPos val="l"/>
        <c:numFmt formatCode="0.00" sourceLinked="1"/>
        <c:majorTickMark val="out"/>
        <c:minorTickMark val="none"/>
        <c:tickLblPos val="nextTo"/>
        <c:crossAx val="6082496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rot="0" vert="horz"/>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3.xml"/><Relationship Id="rId17" Type="http://schemas.openxmlformats.org/officeDocument/2006/relationships/chart" Target="../charts/chart7.xml"/><Relationship Id="rId2" Type="http://schemas.openxmlformats.org/officeDocument/2006/relationships/hyperlink" Target="#'Satisfaction Score daily trends'!A1"/><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hyperlink" Target="#'Daily Emergency No of Patient'!A1"/><Relationship Id="rId5" Type="http://schemas.openxmlformats.org/officeDocument/2006/relationships/image" Target="../media/image4.png"/><Relationship Id="rId15" Type="http://schemas.openxmlformats.org/officeDocument/2006/relationships/chart" Target="../charts/chart5.xml"/><Relationship Id="rId10" Type="http://schemas.openxmlformats.org/officeDocument/2006/relationships/chart" Target="../charts/chart2.xml"/><Relationship Id="rId4" Type="http://schemas.openxmlformats.org/officeDocument/2006/relationships/image" Target="../media/image3.svg"/><Relationship Id="rId9" Type="http://schemas.openxmlformats.org/officeDocument/2006/relationships/hyperlink" Target="#'Average wait time daily trend'!A1"/><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7" Type="http://schemas.openxmlformats.org/officeDocument/2006/relationships/image" Target="../media/image13.svg"/><Relationship Id="rId2" Type="http://schemas.openxmlformats.org/officeDocument/2006/relationships/hyperlink" Target="#Dashboard!A1"/><Relationship Id="rId1" Type="http://schemas.openxmlformats.org/officeDocument/2006/relationships/chart" Target="../charts/chart9.xml"/><Relationship Id="rId6" Type="http://schemas.openxmlformats.org/officeDocument/2006/relationships/image" Target="../media/image12.png"/><Relationship Id="rId5" Type="http://schemas.openxmlformats.org/officeDocument/2006/relationships/hyperlink" Target="#'Daily Emergency No of Patient'!A1"/><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 Id="rId6" Type="http://schemas.openxmlformats.org/officeDocument/2006/relationships/image" Target="../media/image13.svg"/><Relationship Id="rId5" Type="http://schemas.openxmlformats.org/officeDocument/2006/relationships/image" Target="../media/image12.png"/><Relationship Id="rId4" Type="http://schemas.openxmlformats.org/officeDocument/2006/relationships/hyperlink" Target="#'Satisfaction Score daily trends'!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0</xdr:colOff>
      <xdr:row>46</xdr:row>
      <xdr:rowOff>68580</xdr:rowOff>
    </xdr:from>
    <xdr:to>
      <xdr:col>5</xdr:col>
      <xdr:colOff>7620</xdr:colOff>
      <xdr:row>49</xdr:row>
      <xdr:rowOff>167640</xdr:rowOff>
    </xdr:to>
    <xdr:graphicFrame macro="">
      <xdr:nvGraphicFramePr>
        <xdr:cNvPr id="2" name="Chart 1">
          <a:extLst>
            <a:ext uri="{FF2B5EF4-FFF2-40B4-BE49-F238E27FC236}">
              <a16:creationId xmlns:a16="http://schemas.microsoft.com/office/drawing/2014/main" id="{A0AFA0F2-4AC6-4FA7-9625-9870716CE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126805</xdr:colOff>
      <xdr:row>0</xdr:row>
      <xdr:rowOff>27038</xdr:rowOff>
    </xdr:from>
    <xdr:to>
      <xdr:col>4</xdr:col>
      <xdr:colOff>391887</xdr:colOff>
      <xdr:row>2</xdr:row>
      <xdr:rowOff>75771</xdr:rowOff>
    </xdr:to>
    <xdr:sp macro="" textlink="">
      <xdr:nvSpPr>
        <xdr:cNvPr id="2" name="Rectangle: Rounded Corners 1">
          <a:extLst>
            <a:ext uri="{FF2B5EF4-FFF2-40B4-BE49-F238E27FC236}">
              <a16:creationId xmlns:a16="http://schemas.microsoft.com/office/drawing/2014/main" id="{638DCCC1-A06A-4A41-9DCB-901757326B45}"/>
            </a:ext>
          </a:extLst>
        </xdr:cNvPr>
        <xdr:cNvSpPr/>
      </xdr:nvSpPr>
      <xdr:spPr>
        <a:xfrm>
          <a:off x="126805" y="27038"/>
          <a:ext cx="2703482" cy="414493"/>
        </a:xfrm>
        <a:prstGeom prst="roundRect">
          <a:avLst>
            <a:gd name="adj" fmla="val 196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431077</xdr:colOff>
      <xdr:row>0</xdr:row>
      <xdr:rowOff>30480</xdr:rowOff>
    </xdr:from>
    <xdr:to>
      <xdr:col>7</xdr:col>
      <xdr:colOff>17418</xdr:colOff>
      <xdr:row>2</xdr:row>
      <xdr:rowOff>73111</xdr:rowOff>
    </xdr:to>
    <xdr:sp macro="" textlink="">
      <xdr:nvSpPr>
        <xdr:cNvPr id="3" name="Rectangle: Rounded Corners 2">
          <a:extLst>
            <a:ext uri="{FF2B5EF4-FFF2-40B4-BE49-F238E27FC236}">
              <a16:creationId xmlns:a16="http://schemas.microsoft.com/office/drawing/2014/main" id="{27DE45FC-C228-49FE-A5C6-A38283759C01}"/>
            </a:ext>
          </a:extLst>
        </xdr:cNvPr>
        <xdr:cNvSpPr/>
      </xdr:nvSpPr>
      <xdr:spPr>
        <a:xfrm>
          <a:off x="2869477" y="30480"/>
          <a:ext cx="1415141" cy="408391"/>
        </a:xfrm>
        <a:prstGeom prst="roundRect">
          <a:avLst>
            <a:gd name="adj" fmla="val 589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28674</xdr:colOff>
      <xdr:row>0</xdr:row>
      <xdr:rowOff>26504</xdr:rowOff>
    </xdr:from>
    <xdr:to>
      <xdr:col>10</xdr:col>
      <xdr:colOff>605246</xdr:colOff>
      <xdr:row>6</xdr:row>
      <xdr:rowOff>17417</xdr:rowOff>
    </xdr:to>
    <xdr:sp macro="" textlink="">
      <xdr:nvSpPr>
        <xdr:cNvPr id="5" name="Rectangle: Rounded Corners 4">
          <a:extLst>
            <a:ext uri="{FF2B5EF4-FFF2-40B4-BE49-F238E27FC236}">
              <a16:creationId xmlns:a16="http://schemas.microsoft.com/office/drawing/2014/main" id="{584050A5-B943-4D35-9A60-771B23D3A830}"/>
            </a:ext>
          </a:extLst>
        </xdr:cNvPr>
        <xdr:cNvSpPr/>
      </xdr:nvSpPr>
      <xdr:spPr>
        <a:xfrm>
          <a:off x="5515074" y="26504"/>
          <a:ext cx="1186172" cy="1088193"/>
        </a:xfrm>
        <a:prstGeom prst="roundRect">
          <a:avLst>
            <a:gd name="adj" fmla="val 387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126274</xdr:colOff>
      <xdr:row>2</xdr:row>
      <xdr:rowOff>98451</xdr:rowOff>
    </xdr:from>
    <xdr:to>
      <xdr:col>1</xdr:col>
      <xdr:colOff>31872</xdr:colOff>
      <xdr:row>15</xdr:row>
      <xdr:rowOff>113210</xdr:rowOff>
    </xdr:to>
    <xdr:sp macro="" textlink="">
      <xdr:nvSpPr>
        <xdr:cNvPr id="7" name="Rectangle: Rounded Corners 6">
          <a:extLst>
            <a:ext uri="{FF2B5EF4-FFF2-40B4-BE49-F238E27FC236}">
              <a16:creationId xmlns:a16="http://schemas.microsoft.com/office/drawing/2014/main" id="{A6E09576-BDFE-4FD8-88E6-69836D6253CE}"/>
            </a:ext>
          </a:extLst>
        </xdr:cNvPr>
        <xdr:cNvSpPr/>
      </xdr:nvSpPr>
      <xdr:spPr>
        <a:xfrm>
          <a:off x="126274" y="464211"/>
          <a:ext cx="515198" cy="2392199"/>
        </a:xfrm>
        <a:prstGeom prst="roundRect">
          <a:avLst>
            <a:gd name="adj" fmla="val 568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56606</xdr:colOff>
      <xdr:row>9</xdr:row>
      <xdr:rowOff>45746</xdr:rowOff>
    </xdr:from>
    <xdr:to>
      <xdr:col>7</xdr:col>
      <xdr:colOff>8709</xdr:colOff>
      <xdr:row>15</xdr:row>
      <xdr:rowOff>113212</xdr:rowOff>
    </xdr:to>
    <xdr:sp macro="" textlink="">
      <xdr:nvSpPr>
        <xdr:cNvPr id="11" name="Rectangle: Rounded Corners 10">
          <a:extLst>
            <a:ext uri="{FF2B5EF4-FFF2-40B4-BE49-F238E27FC236}">
              <a16:creationId xmlns:a16="http://schemas.microsoft.com/office/drawing/2014/main" id="{B4532323-42E1-4DEF-A02E-AA8D9632C650}"/>
            </a:ext>
          </a:extLst>
        </xdr:cNvPr>
        <xdr:cNvSpPr/>
      </xdr:nvSpPr>
      <xdr:spPr>
        <a:xfrm>
          <a:off x="666206" y="1691666"/>
          <a:ext cx="3609703" cy="1164746"/>
        </a:xfrm>
        <a:prstGeom prst="roundRect">
          <a:avLst>
            <a:gd name="adj" fmla="val 632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43544</xdr:colOff>
      <xdr:row>6</xdr:row>
      <xdr:rowOff>68176</xdr:rowOff>
    </xdr:from>
    <xdr:to>
      <xdr:col>10</xdr:col>
      <xdr:colOff>600891</xdr:colOff>
      <xdr:row>15</xdr:row>
      <xdr:rowOff>104504</xdr:rowOff>
    </xdr:to>
    <xdr:sp macro="" textlink="">
      <xdr:nvSpPr>
        <xdr:cNvPr id="19" name="Rectangle: Rounded Corners 18">
          <a:extLst>
            <a:ext uri="{FF2B5EF4-FFF2-40B4-BE49-F238E27FC236}">
              <a16:creationId xmlns:a16="http://schemas.microsoft.com/office/drawing/2014/main" id="{2F96F524-8F46-43A4-87AB-BB253E000087}"/>
            </a:ext>
          </a:extLst>
        </xdr:cNvPr>
        <xdr:cNvSpPr/>
      </xdr:nvSpPr>
      <xdr:spPr>
        <a:xfrm>
          <a:off x="4310744" y="1165456"/>
          <a:ext cx="2386147" cy="1682248"/>
        </a:xfrm>
        <a:prstGeom prst="roundRect">
          <a:avLst>
            <a:gd name="adj" fmla="val 471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126274</xdr:colOff>
      <xdr:row>0</xdr:row>
      <xdr:rowOff>80505</xdr:rowOff>
    </xdr:from>
    <xdr:to>
      <xdr:col>4</xdr:col>
      <xdr:colOff>470263</xdr:colOff>
      <xdr:row>1</xdr:row>
      <xdr:rowOff>71644</xdr:rowOff>
    </xdr:to>
    <xdr:sp macro="" textlink="">
      <xdr:nvSpPr>
        <xdr:cNvPr id="20" name="TextBox 19">
          <a:extLst>
            <a:ext uri="{FF2B5EF4-FFF2-40B4-BE49-F238E27FC236}">
              <a16:creationId xmlns:a16="http://schemas.microsoft.com/office/drawing/2014/main" id="{B13D282A-DA1A-4B3B-8DA5-0C3A8DB7718D}"/>
            </a:ext>
          </a:extLst>
        </xdr:cNvPr>
        <xdr:cNvSpPr txBox="1"/>
      </xdr:nvSpPr>
      <xdr:spPr>
        <a:xfrm>
          <a:off x="126274" y="80505"/>
          <a:ext cx="2782389" cy="174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b="1">
              <a:latin typeface="+mn-lt"/>
            </a:rPr>
            <a:t>                   Hospital</a:t>
          </a:r>
          <a:r>
            <a:rPr lang="en-IN" sz="1000" b="1" baseline="0">
              <a:latin typeface="+mn-lt"/>
            </a:rPr>
            <a:t> Emergency Room Dashboard</a:t>
          </a:r>
          <a:endParaRPr lang="en-IN" sz="1000" b="1">
            <a:latin typeface="+mn-lt"/>
          </a:endParaRPr>
        </a:p>
      </xdr:txBody>
    </xdr:sp>
    <xdr:clientData/>
  </xdr:twoCellAnchor>
  <xdr:twoCellAnchor editAs="oneCell">
    <xdr:from>
      <xdr:col>0</xdr:col>
      <xdr:colOff>162326</xdr:colOff>
      <xdr:row>0</xdr:row>
      <xdr:rowOff>62327</xdr:rowOff>
    </xdr:from>
    <xdr:to>
      <xdr:col>1</xdr:col>
      <xdr:colOff>178</xdr:colOff>
      <xdr:row>2</xdr:row>
      <xdr:rowOff>49036</xdr:rowOff>
    </xdr:to>
    <xdr:pic>
      <xdr:nvPicPr>
        <xdr:cNvPr id="22" name="Picture 21">
          <a:extLst>
            <a:ext uri="{FF2B5EF4-FFF2-40B4-BE49-F238E27FC236}">
              <a16:creationId xmlns:a16="http://schemas.microsoft.com/office/drawing/2014/main" id="{120E21AC-1A53-482B-B1E4-12D446EF5D8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433" t="4417" r="18800" b="12720"/>
        <a:stretch/>
      </xdr:blipFill>
      <xdr:spPr>
        <a:xfrm>
          <a:off x="162326" y="62327"/>
          <a:ext cx="447452" cy="352469"/>
        </a:xfrm>
        <a:prstGeom prst="rect">
          <a:avLst/>
        </a:prstGeom>
      </xdr:spPr>
    </xdr:pic>
    <xdr:clientData/>
  </xdr:twoCellAnchor>
  <xdr:twoCellAnchor editAs="absolute">
    <xdr:from>
      <xdr:col>1</xdr:col>
      <xdr:colOff>573424</xdr:colOff>
      <xdr:row>1</xdr:row>
      <xdr:rowOff>45063</xdr:rowOff>
    </xdr:from>
    <xdr:to>
      <xdr:col>3</xdr:col>
      <xdr:colOff>92301</xdr:colOff>
      <xdr:row>1</xdr:row>
      <xdr:rowOff>161489</xdr:rowOff>
    </xdr:to>
    <xdr:sp macro="" textlink="">
      <xdr:nvSpPr>
        <xdr:cNvPr id="23" name="TextBox 22">
          <a:extLst>
            <a:ext uri="{FF2B5EF4-FFF2-40B4-BE49-F238E27FC236}">
              <a16:creationId xmlns:a16="http://schemas.microsoft.com/office/drawing/2014/main" id="{20B5E677-BEF7-4046-B4A0-472A30238BF7}"/>
            </a:ext>
          </a:extLst>
        </xdr:cNvPr>
        <xdr:cNvSpPr txBox="1"/>
      </xdr:nvSpPr>
      <xdr:spPr>
        <a:xfrm>
          <a:off x="1183024" y="227943"/>
          <a:ext cx="738077" cy="116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b="0">
              <a:latin typeface="+mn-lt"/>
            </a:rPr>
            <a:t>  </a:t>
          </a:r>
          <a:r>
            <a:rPr lang="en-IN" sz="800" b="1">
              <a:latin typeface="+mn-lt"/>
            </a:rPr>
            <a:t>Monthly Report</a:t>
          </a:r>
        </a:p>
      </xdr:txBody>
    </xdr:sp>
    <xdr:clientData/>
  </xdr:twoCellAnchor>
  <xdr:twoCellAnchor>
    <xdr:from>
      <xdr:col>2</xdr:col>
      <xdr:colOff>502389</xdr:colOff>
      <xdr:row>3</xdr:row>
      <xdr:rowOff>85946</xdr:rowOff>
    </xdr:from>
    <xdr:to>
      <xdr:col>4</xdr:col>
      <xdr:colOff>214424</xdr:colOff>
      <xdr:row>4</xdr:row>
      <xdr:rowOff>88605</xdr:rowOff>
    </xdr:to>
    <xdr:sp macro="" textlink="'Pivot Report'!A6">
      <xdr:nvSpPr>
        <xdr:cNvPr id="45" name="TextBox 44">
          <a:extLst>
            <a:ext uri="{FF2B5EF4-FFF2-40B4-BE49-F238E27FC236}">
              <a16:creationId xmlns:a16="http://schemas.microsoft.com/office/drawing/2014/main" id="{681D1EC5-FBB1-4BFB-903D-A7C9CF0A6E19}"/>
            </a:ext>
          </a:extLst>
        </xdr:cNvPr>
        <xdr:cNvSpPr txBox="1"/>
      </xdr:nvSpPr>
      <xdr:spPr>
        <a:xfrm>
          <a:off x="1725133" y="630865"/>
          <a:ext cx="934779" cy="184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latin typeface="Calibri"/>
              <a:ea typeface="Calibri"/>
              <a:cs typeface="Calibri"/>
            </a:rPr>
            <a:t>        </a:t>
          </a:r>
          <a:endParaRPr lang="en-IN" sz="800" b="0"/>
        </a:p>
      </xdr:txBody>
    </xdr:sp>
    <xdr:clientData/>
  </xdr:twoCellAnchor>
  <xdr:twoCellAnchor editAs="absolute">
    <xdr:from>
      <xdr:col>5</xdr:col>
      <xdr:colOff>49922</xdr:colOff>
      <xdr:row>2</xdr:row>
      <xdr:rowOff>97565</xdr:rowOff>
    </xdr:from>
    <xdr:to>
      <xdr:col>7</xdr:col>
      <xdr:colOff>8709</xdr:colOff>
      <xdr:row>6</xdr:row>
      <xdr:rowOff>13391</xdr:rowOff>
    </xdr:to>
    <xdr:sp macro="" textlink="">
      <xdr:nvSpPr>
        <xdr:cNvPr id="30" name="Rectangle: Rounded Corners 29">
          <a:hlinkClick xmlns:r="http://schemas.openxmlformats.org/officeDocument/2006/relationships" r:id="rId2"/>
          <a:extLst>
            <a:ext uri="{FF2B5EF4-FFF2-40B4-BE49-F238E27FC236}">
              <a16:creationId xmlns:a16="http://schemas.microsoft.com/office/drawing/2014/main" id="{14C768C3-F6E3-4EBF-84FE-3CFCF4029558}"/>
            </a:ext>
          </a:extLst>
        </xdr:cNvPr>
        <xdr:cNvSpPr/>
      </xdr:nvSpPr>
      <xdr:spPr>
        <a:xfrm>
          <a:off x="3097922" y="463325"/>
          <a:ext cx="1177987" cy="647346"/>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41738</xdr:colOff>
      <xdr:row>0</xdr:row>
      <xdr:rowOff>26504</xdr:rowOff>
    </xdr:from>
    <xdr:to>
      <xdr:col>8</xdr:col>
      <xdr:colOff>592183</xdr:colOff>
      <xdr:row>6</xdr:row>
      <xdr:rowOff>13063</xdr:rowOff>
    </xdr:to>
    <xdr:sp macro="" textlink="">
      <xdr:nvSpPr>
        <xdr:cNvPr id="31" name="Rectangle: Rounded Corners 30">
          <a:extLst>
            <a:ext uri="{FF2B5EF4-FFF2-40B4-BE49-F238E27FC236}">
              <a16:creationId xmlns:a16="http://schemas.microsoft.com/office/drawing/2014/main" id="{388B89CC-087A-47BC-961A-E2FBE3BB1D04}"/>
            </a:ext>
          </a:extLst>
        </xdr:cNvPr>
        <xdr:cNvSpPr/>
      </xdr:nvSpPr>
      <xdr:spPr>
        <a:xfrm>
          <a:off x="4308938" y="26504"/>
          <a:ext cx="1160045" cy="1083839"/>
        </a:xfrm>
        <a:prstGeom prst="roundRect">
          <a:avLst>
            <a:gd name="adj" fmla="val 387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54276</xdr:colOff>
      <xdr:row>2</xdr:row>
      <xdr:rowOff>97565</xdr:rowOff>
    </xdr:from>
    <xdr:to>
      <xdr:col>5</xdr:col>
      <xdr:colOff>13063</xdr:colOff>
      <xdr:row>6</xdr:row>
      <xdr:rowOff>13391</xdr:rowOff>
    </xdr:to>
    <xdr:sp macro="" textlink="">
      <xdr:nvSpPr>
        <xdr:cNvPr id="34" name="Rectangle: Rounded Corners 33">
          <a:extLst>
            <a:ext uri="{FF2B5EF4-FFF2-40B4-BE49-F238E27FC236}">
              <a16:creationId xmlns:a16="http://schemas.microsoft.com/office/drawing/2014/main" id="{4FC5A900-1585-4496-94CC-36E95DEAC939}"/>
            </a:ext>
          </a:extLst>
        </xdr:cNvPr>
        <xdr:cNvSpPr/>
      </xdr:nvSpPr>
      <xdr:spPr>
        <a:xfrm>
          <a:off x="1883076" y="463325"/>
          <a:ext cx="1177987" cy="647346"/>
        </a:xfrm>
        <a:prstGeom prst="roundRect">
          <a:avLst>
            <a:gd name="adj" fmla="val 134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58630</xdr:colOff>
      <xdr:row>2</xdr:row>
      <xdr:rowOff>97565</xdr:rowOff>
    </xdr:from>
    <xdr:to>
      <xdr:col>3</xdr:col>
      <xdr:colOff>17417</xdr:colOff>
      <xdr:row>6</xdr:row>
      <xdr:rowOff>13391</xdr:rowOff>
    </xdr:to>
    <xdr:sp macro="" textlink="">
      <xdr:nvSpPr>
        <xdr:cNvPr id="37" name="Rectangle: Rounded Corners 36">
          <a:extLst>
            <a:ext uri="{FF2B5EF4-FFF2-40B4-BE49-F238E27FC236}">
              <a16:creationId xmlns:a16="http://schemas.microsoft.com/office/drawing/2014/main" id="{565A351D-C4BC-4BD7-86F3-B38B78831414}"/>
            </a:ext>
          </a:extLst>
        </xdr:cNvPr>
        <xdr:cNvSpPr/>
      </xdr:nvSpPr>
      <xdr:spPr>
        <a:xfrm>
          <a:off x="668230" y="463325"/>
          <a:ext cx="1177987" cy="647346"/>
        </a:xfrm>
        <a:prstGeom prst="roundRect">
          <a:avLst>
            <a:gd name="adj" fmla="val 538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39190</xdr:colOff>
      <xdr:row>6</xdr:row>
      <xdr:rowOff>52251</xdr:rowOff>
    </xdr:from>
    <xdr:to>
      <xdr:col>10</xdr:col>
      <xdr:colOff>592183</xdr:colOff>
      <xdr:row>15</xdr:row>
      <xdr:rowOff>117566</xdr:rowOff>
    </xdr:to>
    <xdr:sp macro="" textlink="">
      <xdr:nvSpPr>
        <xdr:cNvPr id="43" name="Rectangle: Rounded Corners 42">
          <a:extLst>
            <a:ext uri="{FF2B5EF4-FFF2-40B4-BE49-F238E27FC236}">
              <a16:creationId xmlns:a16="http://schemas.microsoft.com/office/drawing/2014/main" id="{E2004AFF-A346-4896-AE6A-351E3B74CB5C}"/>
            </a:ext>
          </a:extLst>
        </xdr:cNvPr>
        <xdr:cNvSpPr/>
      </xdr:nvSpPr>
      <xdr:spPr>
        <a:xfrm>
          <a:off x="4306390" y="1149531"/>
          <a:ext cx="2381793" cy="1711235"/>
        </a:xfrm>
        <a:prstGeom prst="roundRect">
          <a:avLst>
            <a:gd name="adj" fmla="val 231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60960</xdr:colOff>
      <xdr:row>4</xdr:row>
      <xdr:rowOff>8709</xdr:rowOff>
    </xdr:from>
    <xdr:to>
      <xdr:col>3</xdr:col>
      <xdr:colOff>13063</xdr:colOff>
      <xdr:row>4</xdr:row>
      <xdr:rowOff>156754</xdr:rowOff>
    </xdr:to>
    <xdr:sp macro="" textlink="">
      <xdr:nvSpPr>
        <xdr:cNvPr id="8" name="TextBox 7">
          <a:extLst>
            <a:ext uri="{FF2B5EF4-FFF2-40B4-BE49-F238E27FC236}">
              <a16:creationId xmlns:a16="http://schemas.microsoft.com/office/drawing/2014/main" id="{A0518BFC-B5DF-4676-92B0-AD333DEEDFF8}"/>
            </a:ext>
          </a:extLst>
        </xdr:cNvPr>
        <xdr:cNvSpPr txBox="1"/>
      </xdr:nvSpPr>
      <xdr:spPr>
        <a:xfrm>
          <a:off x="670560" y="740229"/>
          <a:ext cx="1171303" cy="14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700" b="1"/>
            <a:t>No.</a:t>
          </a:r>
          <a:r>
            <a:rPr lang="en-IN" sz="700" b="1" baseline="0"/>
            <a:t> Of Patient</a:t>
          </a:r>
          <a:endParaRPr lang="en-IN" sz="700" b="1"/>
        </a:p>
      </xdr:txBody>
    </xdr:sp>
    <xdr:clientData/>
  </xdr:twoCellAnchor>
  <xdr:twoCellAnchor>
    <xdr:from>
      <xdr:col>1</xdr:col>
      <xdr:colOff>56605</xdr:colOff>
      <xdr:row>2</xdr:row>
      <xdr:rowOff>165464</xdr:rowOff>
    </xdr:from>
    <xdr:to>
      <xdr:col>3</xdr:col>
      <xdr:colOff>8708</xdr:colOff>
      <xdr:row>4</xdr:row>
      <xdr:rowOff>1</xdr:rowOff>
    </xdr:to>
    <xdr:sp macro="" textlink="'Pivot Report'!A6">
      <xdr:nvSpPr>
        <xdr:cNvPr id="48" name="TextBox 47">
          <a:extLst>
            <a:ext uri="{FF2B5EF4-FFF2-40B4-BE49-F238E27FC236}">
              <a16:creationId xmlns:a16="http://schemas.microsoft.com/office/drawing/2014/main" id="{49F8B4C2-3E86-4C28-B973-CC5B63784B27}"/>
            </a:ext>
          </a:extLst>
        </xdr:cNvPr>
        <xdr:cNvSpPr txBox="1"/>
      </xdr:nvSpPr>
      <xdr:spPr>
        <a:xfrm>
          <a:off x="666205" y="531224"/>
          <a:ext cx="1171303" cy="200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D50C322-BB28-4C92-A7F7-1F2F7D2A6BEF}" type="TxLink">
            <a:rPr lang="en-US" sz="1100" b="0" i="0" u="none" strike="noStrike">
              <a:solidFill>
                <a:srgbClr val="000000"/>
              </a:solidFill>
              <a:latin typeface="Calibri"/>
              <a:ea typeface="Calibri"/>
              <a:cs typeface="Calibri"/>
            </a:rPr>
            <a:pPr algn="ctr"/>
            <a:t>479</a:t>
          </a:fld>
          <a:endParaRPr lang="en-IN" sz="1000"/>
        </a:p>
      </xdr:txBody>
    </xdr:sp>
    <xdr:clientData/>
  </xdr:twoCellAnchor>
  <xdr:twoCellAnchor>
    <xdr:from>
      <xdr:col>3</xdr:col>
      <xdr:colOff>56605</xdr:colOff>
      <xdr:row>2</xdr:row>
      <xdr:rowOff>165464</xdr:rowOff>
    </xdr:from>
    <xdr:to>
      <xdr:col>5</xdr:col>
      <xdr:colOff>8708</xdr:colOff>
      <xdr:row>4</xdr:row>
      <xdr:rowOff>1</xdr:rowOff>
    </xdr:to>
    <xdr:sp macro="" textlink="'Pivot Report'!A11">
      <xdr:nvSpPr>
        <xdr:cNvPr id="49" name="TextBox 48">
          <a:extLst>
            <a:ext uri="{FF2B5EF4-FFF2-40B4-BE49-F238E27FC236}">
              <a16:creationId xmlns:a16="http://schemas.microsoft.com/office/drawing/2014/main" id="{59EBCE6F-5075-43A5-9C03-F3914C303594}"/>
            </a:ext>
          </a:extLst>
        </xdr:cNvPr>
        <xdr:cNvSpPr txBox="1"/>
      </xdr:nvSpPr>
      <xdr:spPr>
        <a:xfrm>
          <a:off x="1885405" y="531224"/>
          <a:ext cx="1171303" cy="200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AA3FB0B-B87A-43C9-939A-B41F6C686135}" type="TxLink">
            <a:rPr lang="en-US" sz="1100" b="0" i="0" u="none" strike="noStrike">
              <a:solidFill>
                <a:srgbClr val="000000"/>
              </a:solidFill>
              <a:latin typeface="Calibri"/>
              <a:ea typeface="Calibri"/>
              <a:cs typeface="Calibri"/>
            </a:rPr>
            <a:pPr algn="ctr"/>
            <a:t>34.90</a:t>
          </a:fld>
          <a:endParaRPr lang="en-IN" sz="1000"/>
        </a:p>
      </xdr:txBody>
    </xdr:sp>
    <xdr:clientData/>
  </xdr:twoCellAnchor>
  <xdr:twoCellAnchor>
    <xdr:from>
      <xdr:col>3</xdr:col>
      <xdr:colOff>56606</xdr:colOff>
      <xdr:row>4</xdr:row>
      <xdr:rowOff>8709</xdr:rowOff>
    </xdr:from>
    <xdr:to>
      <xdr:col>5</xdr:col>
      <xdr:colOff>8709</xdr:colOff>
      <xdr:row>5</xdr:row>
      <xdr:rowOff>26126</xdr:rowOff>
    </xdr:to>
    <xdr:sp macro="" textlink="">
      <xdr:nvSpPr>
        <xdr:cNvPr id="50" name="TextBox 49">
          <a:extLst>
            <a:ext uri="{FF2B5EF4-FFF2-40B4-BE49-F238E27FC236}">
              <a16:creationId xmlns:a16="http://schemas.microsoft.com/office/drawing/2014/main" id="{8C9FDC72-66C7-420E-AE55-EEDFC77FFAA9}"/>
            </a:ext>
          </a:extLst>
        </xdr:cNvPr>
        <xdr:cNvSpPr txBox="1"/>
      </xdr:nvSpPr>
      <xdr:spPr>
        <a:xfrm>
          <a:off x="1885406" y="740229"/>
          <a:ext cx="1171303" cy="200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700" b="1"/>
            <a:t>Patient</a:t>
          </a:r>
          <a:r>
            <a:rPr lang="en-IN" sz="700" b="1" baseline="0"/>
            <a:t> Wait Time</a:t>
          </a:r>
          <a:endParaRPr lang="en-IN" sz="700" b="1"/>
        </a:p>
      </xdr:txBody>
    </xdr:sp>
    <xdr:clientData/>
  </xdr:twoCellAnchor>
  <xdr:twoCellAnchor>
    <xdr:from>
      <xdr:col>5</xdr:col>
      <xdr:colOff>52252</xdr:colOff>
      <xdr:row>4</xdr:row>
      <xdr:rowOff>8709</xdr:rowOff>
    </xdr:from>
    <xdr:to>
      <xdr:col>7</xdr:col>
      <xdr:colOff>4355</xdr:colOff>
      <xdr:row>5</xdr:row>
      <xdr:rowOff>26126</xdr:rowOff>
    </xdr:to>
    <xdr:sp macro="" textlink="">
      <xdr:nvSpPr>
        <xdr:cNvPr id="51" name="TextBox 50">
          <a:extLst>
            <a:ext uri="{FF2B5EF4-FFF2-40B4-BE49-F238E27FC236}">
              <a16:creationId xmlns:a16="http://schemas.microsoft.com/office/drawing/2014/main" id="{8571AD32-16E8-44DB-A97D-277D7FA2F2D1}"/>
            </a:ext>
          </a:extLst>
        </xdr:cNvPr>
        <xdr:cNvSpPr txBox="1"/>
      </xdr:nvSpPr>
      <xdr:spPr>
        <a:xfrm>
          <a:off x="3100252" y="740229"/>
          <a:ext cx="1171303" cy="200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700" b="1"/>
            <a:t>Patient</a:t>
          </a:r>
          <a:r>
            <a:rPr lang="en-IN" sz="700" b="1" baseline="0"/>
            <a:t> Satisfaction Score</a:t>
          </a:r>
          <a:endParaRPr lang="en-IN" sz="700" b="1"/>
        </a:p>
      </xdr:txBody>
    </xdr:sp>
    <xdr:clientData/>
  </xdr:twoCellAnchor>
  <xdr:twoCellAnchor>
    <xdr:from>
      <xdr:col>5</xdr:col>
      <xdr:colOff>47897</xdr:colOff>
      <xdr:row>2</xdr:row>
      <xdr:rowOff>148046</xdr:rowOff>
    </xdr:from>
    <xdr:to>
      <xdr:col>7</xdr:col>
      <xdr:colOff>13063</xdr:colOff>
      <xdr:row>3</xdr:row>
      <xdr:rowOff>165463</xdr:rowOff>
    </xdr:to>
    <xdr:sp macro="" textlink="'Pivot Report'!A15">
      <xdr:nvSpPr>
        <xdr:cNvPr id="52" name="TextBox 51">
          <a:extLst>
            <a:ext uri="{FF2B5EF4-FFF2-40B4-BE49-F238E27FC236}">
              <a16:creationId xmlns:a16="http://schemas.microsoft.com/office/drawing/2014/main" id="{525C3198-055C-40A0-9B73-CEA10A9817F1}"/>
            </a:ext>
          </a:extLst>
        </xdr:cNvPr>
        <xdr:cNvSpPr txBox="1"/>
      </xdr:nvSpPr>
      <xdr:spPr>
        <a:xfrm>
          <a:off x="3095897" y="513806"/>
          <a:ext cx="1184366" cy="200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FD88397-A433-4161-B5AC-D7C29C33B6DA}" type="TxLink">
            <a:rPr lang="en-US" sz="1100" b="0" i="0" u="none" strike="noStrike">
              <a:solidFill>
                <a:srgbClr val="000000"/>
              </a:solidFill>
              <a:latin typeface="Calibri"/>
              <a:ea typeface="Calibri"/>
              <a:cs typeface="Calibri"/>
            </a:rPr>
            <a:pPr algn="ctr"/>
            <a:t>5.30</a:t>
          </a:fld>
          <a:endParaRPr lang="en-IN" sz="1000"/>
        </a:p>
      </xdr:txBody>
    </xdr:sp>
    <xdr:clientData/>
  </xdr:twoCellAnchor>
  <xdr:twoCellAnchor editAs="oneCell">
    <xdr:from>
      <xdr:col>2</xdr:col>
      <xdr:colOff>396240</xdr:colOff>
      <xdr:row>2</xdr:row>
      <xdr:rowOff>95795</xdr:rowOff>
    </xdr:from>
    <xdr:to>
      <xdr:col>3</xdr:col>
      <xdr:colOff>34834</xdr:colOff>
      <xdr:row>3</xdr:row>
      <xdr:rowOff>161109</xdr:rowOff>
    </xdr:to>
    <xdr:pic>
      <xdr:nvPicPr>
        <xdr:cNvPr id="6" name="Graphic 5" descr="Male profile with solid fill">
          <a:extLst>
            <a:ext uri="{FF2B5EF4-FFF2-40B4-BE49-F238E27FC236}">
              <a16:creationId xmlns:a16="http://schemas.microsoft.com/office/drawing/2014/main" id="{72E67D99-DB06-47DD-BC4A-D917B7D1B38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15440" y="461555"/>
          <a:ext cx="248194" cy="248194"/>
        </a:xfrm>
        <a:prstGeom prst="rect">
          <a:avLst/>
        </a:prstGeom>
      </xdr:spPr>
    </xdr:pic>
    <xdr:clientData/>
  </xdr:twoCellAnchor>
  <xdr:twoCellAnchor editAs="oneCell">
    <xdr:from>
      <xdr:col>6</xdr:col>
      <xdr:colOff>357050</xdr:colOff>
      <xdr:row>2</xdr:row>
      <xdr:rowOff>87084</xdr:rowOff>
    </xdr:from>
    <xdr:to>
      <xdr:col>6</xdr:col>
      <xdr:colOff>609599</xdr:colOff>
      <xdr:row>3</xdr:row>
      <xdr:rowOff>152400</xdr:rowOff>
    </xdr:to>
    <xdr:pic>
      <xdr:nvPicPr>
        <xdr:cNvPr id="10" name="Graphic 9" descr="Speech with solid fill">
          <a:extLst>
            <a:ext uri="{FF2B5EF4-FFF2-40B4-BE49-F238E27FC236}">
              <a16:creationId xmlns:a16="http://schemas.microsoft.com/office/drawing/2014/main" id="{93292234-72A0-4836-B22F-D4B03C125A3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014650" y="452844"/>
          <a:ext cx="252549" cy="248196"/>
        </a:xfrm>
        <a:prstGeom prst="rect">
          <a:avLst/>
        </a:prstGeom>
      </xdr:spPr>
    </xdr:pic>
    <xdr:clientData/>
  </xdr:twoCellAnchor>
  <xdr:twoCellAnchor editAs="oneCell">
    <xdr:from>
      <xdr:col>4</xdr:col>
      <xdr:colOff>418013</xdr:colOff>
      <xdr:row>2</xdr:row>
      <xdr:rowOff>108857</xdr:rowOff>
    </xdr:from>
    <xdr:to>
      <xdr:col>5</xdr:col>
      <xdr:colOff>21772</xdr:colOff>
      <xdr:row>3</xdr:row>
      <xdr:rowOff>139336</xdr:rowOff>
    </xdr:to>
    <xdr:pic>
      <xdr:nvPicPr>
        <xdr:cNvPr id="16" name="Graphic 15" descr="Hourglass Finished with solid fill">
          <a:extLst>
            <a:ext uri="{FF2B5EF4-FFF2-40B4-BE49-F238E27FC236}">
              <a16:creationId xmlns:a16="http://schemas.microsoft.com/office/drawing/2014/main" id="{F1853AD4-DE38-4138-A8EA-6ACAB281FFC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856413" y="474617"/>
          <a:ext cx="213359" cy="213359"/>
        </a:xfrm>
        <a:prstGeom prst="rect">
          <a:avLst/>
        </a:prstGeom>
      </xdr:spPr>
    </xdr:pic>
    <xdr:clientData/>
  </xdr:twoCellAnchor>
  <xdr:twoCellAnchor>
    <xdr:from>
      <xdr:col>6</xdr:col>
      <xdr:colOff>422365</xdr:colOff>
      <xdr:row>2</xdr:row>
      <xdr:rowOff>139338</xdr:rowOff>
    </xdr:from>
    <xdr:to>
      <xdr:col>6</xdr:col>
      <xdr:colOff>522513</xdr:colOff>
      <xdr:row>3</xdr:row>
      <xdr:rowOff>43542</xdr:rowOff>
    </xdr:to>
    <xdr:sp macro="" textlink="">
      <xdr:nvSpPr>
        <xdr:cNvPr id="17" name="Star: 5 Points 16">
          <a:extLst>
            <a:ext uri="{FF2B5EF4-FFF2-40B4-BE49-F238E27FC236}">
              <a16:creationId xmlns:a16="http://schemas.microsoft.com/office/drawing/2014/main" id="{FDC4C355-6656-4125-8524-74E7D2292AE7}"/>
            </a:ext>
          </a:extLst>
        </xdr:cNvPr>
        <xdr:cNvSpPr/>
      </xdr:nvSpPr>
      <xdr:spPr>
        <a:xfrm>
          <a:off x="4079965" y="505098"/>
          <a:ext cx="100148" cy="87084"/>
        </a:xfrm>
        <a:prstGeom prst="star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130628</xdr:colOff>
      <xdr:row>2</xdr:row>
      <xdr:rowOff>108857</xdr:rowOff>
    </xdr:from>
    <xdr:to>
      <xdr:col>1</xdr:col>
      <xdr:colOff>34834</xdr:colOff>
      <xdr:row>15</xdr:row>
      <xdr:rowOff>108858</xdr:rowOff>
    </xdr:to>
    <mc:AlternateContent xmlns:mc="http://schemas.openxmlformats.org/markup-compatibility/2006" xmlns:a14="http://schemas.microsoft.com/office/drawing/2010/main">
      <mc:Choice Requires="a14">
        <xdr:graphicFrame macro="">
          <xdr:nvGraphicFramePr>
            <xdr:cNvPr id="32" name="Date (Month)">
              <a:extLst>
                <a:ext uri="{FF2B5EF4-FFF2-40B4-BE49-F238E27FC236}">
                  <a16:creationId xmlns:a16="http://schemas.microsoft.com/office/drawing/2014/main" id="{B918034B-F5A2-4A19-83DF-04548B43DCA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30628" y="474617"/>
              <a:ext cx="513806" cy="2377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47900</xdr:colOff>
      <xdr:row>4</xdr:row>
      <xdr:rowOff>121919</xdr:rowOff>
    </xdr:from>
    <xdr:to>
      <xdr:col>5</xdr:col>
      <xdr:colOff>17417</xdr:colOff>
      <xdr:row>6</xdr:row>
      <xdr:rowOff>17416</xdr:rowOff>
    </xdr:to>
    <xdr:graphicFrame macro="">
      <xdr:nvGraphicFramePr>
        <xdr:cNvPr id="38" name="Chart 37">
          <a:hlinkClick xmlns:r="http://schemas.openxmlformats.org/officeDocument/2006/relationships" r:id="rId9"/>
          <a:extLst>
            <a:ext uri="{FF2B5EF4-FFF2-40B4-BE49-F238E27FC236}">
              <a16:creationId xmlns:a16="http://schemas.microsoft.com/office/drawing/2014/main" id="{855843CE-A505-434B-9F8B-B50FD1979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56606</xdr:colOff>
      <xdr:row>2</xdr:row>
      <xdr:rowOff>95795</xdr:rowOff>
    </xdr:from>
    <xdr:to>
      <xdr:col>3</xdr:col>
      <xdr:colOff>21772</xdr:colOff>
      <xdr:row>6</xdr:row>
      <xdr:rowOff>17416</xdr:rowOff>
    </xdr:to>
    <xdr:graphicFrame macro="">
      <xdr:nvGraphicFramePr>
        <xdr:cNvPr id="35" name="Chart 34">
          <a:hlinkClick xmlns:r="http://schemas.openxmlformats.org/officeDocument/2006/relationships" r:id="rId11"/>
          <a:extLst>
            <a:ext uri="{FF2B5EF4-FFF2-40B4-BE49-F238E27FC236}">
              <a16:creationId xmlns:a16="http://schemas.microsoft.com/office/drawing/2014/main" id="{97A0D066-AB53-4116-8037-7B98A5416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47897</xdr:colOff>
      <xdr:row>2</xdr:row>
      <xdr:rowOff>152399</xdr:rowOff>
    </xdr:from>
    <xdr:to>
      <xdr:col>7</xdr:col>
      <xdr:colOff>13063</xdr:colOff>
      <xdr:row>6</xdr:row>
      <xdr:rowOff>13063</xdr:rowOff>
    </xdr:to>
    <xdr:graphicFrame macro="">
      <xdr:nvGraphicFramePr>
        <xdr:cNvPr id="40" name="Chart 39">
          <a:hlinkClick xmlns:r="http://schemas.openxmlformats.org/officeDocument/2006/relationships" r:id="rId2"/>
          <a:extLst>
            <a:ext uri="{FF2B5EF4-FFF2-40B4-BE49-F238E27FC236}">
              <a16:creationId xmlns:a16="http://schemas.microsoft.com/office/drawing/2014/main" id="{5A78AB7F-8F11-49B9-83E7-8DFCBED8B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56605</xdr:colOff>
          <xdr:row>6</xdr:row>
          <xdr:rowOff>30480</xdr:rowOff>
        </xdr:from>
        <xdr:to>
          <xdr:col>7</xdr:col>
          <xdr:colOff>13063</xdr:colOff>
          <xdr:row>9</xdr:row>
          <xdr:rowOff>13063</xdr:rowOff>
        </xdr:to>
        <xdr:pic>
          <xdr:nvPicPr>
            <xdr:cNvPr id="62" name="Picture 61">
              <a:extLst>
                <a:ext uri="{FF2B5EF4-FFF2-40B4-BE49-F238E27FC236}">
                  <a16:creationId xmlns:a16="http://schemas.microsoft.com/office/drawing/2014/main" id="{6BF06A08-FA34-4E32-BD0D-AB78D96E71B7}"/>
                </a:ext>
              </a:extLst>
            </xdr:cNvPr>
            <xdr:cNvPicPr>
              <a:picLocks noChangeAspect="1" noChangeArrowheads="1"/>
              <a:extLst>
                <a:ext uri="{84589F7E-364E-4C9E-8A38-B11213B215E9}">
                  <a14:cameraTool cellRange="'Pivot Report'!$A$47:$D$49" spid="_x0000_s2096"/>
                </a:ext>
              </a:extLst>
            </xdr:cNvPicPr>
          </xdr:nvPicPr>
          <xdr:blipFill>
            <a:blip xmlns:r="http://schemas.openxmlformats.org/officeDocument/2006/relationships" r:embed="rId14"/>
            <a:srcRect/>
            <a:stretch>
              <a:fillRect/>
            </a:stretch>
          </xdr:blipFill>
          <xdr:spPr bwMode="auto">
            <a:xfrm>
              <a:off x="666205" y="1127760"/>
              <a:ext cx="3614058" cy="531223"/>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65314</xdr:colOff>
      <xdr:row>9</xdr:row>
      <xdr:rowOff>43544</xdr:rowOff>
    </xdr:from>
    <xdr:to>
      <xdr:col>7</xdr:col>
      <xdr:colOff>13064</xdr:colOff>
      <xdr:row>15</xdr:row>
      <xdr:rowOff>104504</xdr:rowOff>
    </xdr:to>
    <xdr:graphicFrame macro="">
      <xdr:nvGraphicFramePr>
        <xdr:cNvPr id="63" name="Chart 62">
          <a:extLst>
            <a:ext uri="{FF2B5EF4-FFF2-40B4-BE49-F238E27FC236}">
              <a16:creationId xmlns:a16="http://schemas.microsoft.com/office/drawing/2014/main" id="{2A682CE0-D4D7-4EFA-8D26-269B0A552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531222</xdr:colOff>
      <xdr:row>14</xdr:row>
      <xdr:rowOff>100148</xdr:rowOff>
    </xdr:from>
    <xdr:to>
      <xdr:col>4</xdr:col>
      <xdr:colOff>566057</xdr:colOff>
      <xdr:row>15</xdr:row>
      <xdr:rowOff>91439</xdr:rowOff>
    </xdr:to>
    <xdr:sp macro="" textlink="">
      <xdr:nvSpPr>
        <xdr:cNvPr id="64" name="TextBox 63">
          <a:extLst>
            <a:ext uri="{FF2B5EF4-FFF2-40B4-BE49-F238E27FC236}">
              <a16:creationId xmlns:a16="http://schemas.microsoft.com/office/drawing/2014/main" id="{1FB0DAA2-EE13-4B64-8EC2-C200B286FE31}"/>
            </a:ext>
          </a:extLst>
        </xdr:cNvPr>
        <xdr:cNvSpPr txBox="1"/>
      </xdr:nvSpPr>
      <xdr:spPr>
        <a:xfrm>
          <a:off x="1750422" y="2660468"/>
          <a:ext cx="1254035" cy="17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700" b="1"/>
            <a:t>No.</a:t>
          </a:r>
          <a:r>
            <a:rPr lang="en-IN" sz="700" b="1" baseline="0"/>
            <a:t> Of Patient by Age Group</a:t>
          </a:r>
          <a:endParaRPr lang="en-IN" sz="700" b="1"/>
        </a:p>
      </xdr:txBody>
    </xdr:sp>
    <xdr:clientData/>
  </xdr:twoCellAnchor>
  <xdr:twoCellAnchor>
    <xdr:from>
      <xdr:col>7</xdr:col>
      <xdr:colOff>39188</xdr:colOff>
      <xdr:row>0</xdr:row>
      <xdr:rowOff>26125</xdr:rowOff>
    </xdr:from>
    <xdr:to>
      <xdr:col>8</xdr:col>
      <xdr:colOff>605245</xdr:colOff>
      <xdr:row>6</xdr:row>
      <xdr:rowOff>8709</xdr:rowOff>
    </xdr:to>
    <xdr:graphicFrame macro="">
      <xdr:nvGraphicFramePr>
        <xdr:cNvPr id="66" name="Chart 65">
          <a:extLst>
            <a:ext uri="{FF2B5EF4-FFF2-40B4-BE49-F238E27FC236}">
              <a16:creationId xmlns:a16="http://schemas.microsoft.com/office/drawing/2014/main" id="{34E7A611-A8FE-4ABC-A650-8BBB3EFA2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52251</xdr:colOff>
      <xdr:row>5</xdr:row>
      <xdr:rowOff>34834</xdr:rowOff>
    </xdr:from>
    <xdr:to>
      <xdr:col>8</xdr:col>
      <xdr:colOff>600892</xdr:colOff>
      <xdr:row>5</xdr:row>
      <xdr:rowOff>178525</xdr:rowOff>
    </xdr:to>
    <xdr:sp macro="" textlink="">
      <xdr:nvSpPr>
        <xdr:cNvPr id="67" name="TextBox 66">
          <a:extLst>
            <a:ext uri="{FF2B5EF4-FFF2-40B4-BE49-F238E27FC236}">
              <a16:creationId xmlns:a16="http://schemas.microsoft.com/office/drawing/2014/main" id="{1FDE4E52-FBC1-4A16-9648-A1E92227EF43}"/>
            </a:ext>
          </a:extLst>
        </xdr:cNvPr>
        <xdr:cNvSpPr txBox="1"/>
      </xdr:nvSpPr>
      <xdr:spPr>
        <a:xfrm>
          <a:off x="4319451" y="949234"/>
          <a:ext cx="1158241" cy="143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700" b="1"/>
            <a:t>Patient</a:t>
          </a:r>
          <a:r>
            <a:rPr lang="en-IN" sz="700" b="1" baseline="0"/>
            <a:t> Attend Status</a:t>
          </a:r>
          <a:endParaRPr lang="en-IN" sz="700" b="1"/>
        </a:p>
      </xdr:txBody>
    </xdr:sp>
    <xdr:clientData/>
  </xdr:twoCellAnchor>
  <xdr:twoCellAnchor>
    <xdr:from>
      <xdr:col>9</xdr:col>
      <xdr:colOff>17417</xdr:colOff>
      <xdr:row>0</xdr:row>
      <xdr:rowOff>47898</xdr:rowOff>
    </xdr:from>
    <xdr:to>
      <xdr:col>10</xdr:col>
      <xdr:colOff>605247</xdr:colOff>
      <xdr:row>6</xdr:row>
      <xdr:rowOff>13063</xdr:rowOff>
    </xdr:to>
    <xdr:graphicFrame macro="">
      <xdr:nvGraphicFramePr>
        <xdr:cNvPr id="68" name="Chart 67">
          <a:extLst>
            <a:ext uri="{FF2B5EF4-FFF2-40B4-BE49-F238E27FC236}">
              <a16:creationId xmlns:a16="http://schemas.microsoft.com/office/drawing/2014/main" id="{B1E4C9CF-2391-4E68-BC78-0EEEF1451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26126</xdr:colOff>
      <xdr:row>5</xdr:row>
      <xdr:rowOff>47897</xdr:rowOff>
    </xdr:from>
    <xdr:to>
      <xdr:col>10</xdr:col>
      <xdr:colOff>596537</xdr:colOff>
      <xdr:row>6</xdr:row>
      <xdr:rowOff>8708</xdr:rowOff>
    </xdr:to>
    <xdr:sp macro="" textlink="">
      <xdr:nvSpPr>
        <xdr:cNvPr id="69" name="TextBox 68">
          <a:extLst>
            <a:ext uri="{FF2B5EF4-FFF2-40B4-BE49-F238E27FC236}">
              <a16:creationId xmlns:a16="http://schemas.microsoft.com/office/drawing/2014/main" id="{6ABF97E1-9233-4FD3-8C3D-87F02676D868}"/>
            </a:ext>
          </a:extLst>
        </xdr:cNvPr>
        <xdr:cNvSpPr txBox="1"/>
      </xdr:nvSpPr>
      <xdr:spPr>
        <a:xfrm>
          <a:off x="5512526" y="962297"/>
          <a:ext cx="1180011" cy="143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700" b="1"/>
            <a:t>Gender</a:t>
          </a:r>
          <a:r>
            <a:rPr lang="en-IN" sz="700" b="1" baseline="0"/>
            <a:t> wise Analysis</a:t>
          </a:r>
          <a:endParaRPr lang="en-IN" sz="700" b="1"/>
        </a:p>
      </xdr:txBody>
    </xdr:sp>
    <xdr:clientData/>
  </xdr:twoCellAnchor>
  <xdr:twoCellAnchor>
    <xdr:from>
      <xdr:col>7</xdr:col>
      <xdr:colOff>39188</xdr:colOff>
      <xdr:row>6</xdr:row>
      <xdr:rowOff>165463</xdr:rowOff>
    </xdr:from>
    <xdr:to>
      <xdr:col>10</xdr:col>
      <xdr:colOff>587827</xdr:colOff>
      <xdr:row>14</xdr:row>
      <xdr:rowOff>156755</xdr:rowOff>
    </xdr:to>
    <xdr:graphicFrame macro="">
      <xdr:nvGraphicFramePr>
        <xdr:cNvPr id="70" name="Chart 69">
          <a:extLst>
            <a:ext uri="{FF2B5EF4-FFF2-40B4-BE49-F238E27FC236}">
              <a16:creationId xmlns:a16="http://schemas.microsoft.com/office/drawing/2014/main" id="{F7BB856A-4BC9-4238-8DEB-93A696CA3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34834</xdr:colOff>
      <xdr:row>14</xdr:row>
      <xdr:rowOff>82731</xdr:rowOff>
    </xdr:from>
    <xdr:to>
      <xdr:col>10</xdr:col>
      <xdr:colOff>592183</xdr:colOff>
      <xdr:row>15</xdr:row>
      <xdr:rowOff>100149</xdr:rowOff>
    </xdr:to>
    <xdr:sp macro="" textlink="">
      <xdr:nvSpPr>
        <xdr:cNvPr id="71" name="TextBox 70">
          <a:extLst>
            <a:ext uri="{FF2B5EF4-FFF2-40B4-BE49-F238E27FC236}">
              <a16:creationId xmlns:a16="http://schemas.microsoft.com/office/drawing/2014/main" id="{18D79159-A4EE-4DE9-8915-8F7E4CEA64E7}"/>
            </a:ext>
          </a:extLst>
        </xdr:cNvPr>
        <xdr:cNvSpPr txBox="1"/>
      </xdr:nvSpPr>
      <xdr:spPr>
        <a:xfrm>
          <a:off x="4302034" y="2643051"/>
          <a:ext cx="2386149" cy="200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700" b="1"/>
            <a:t>No.</a:t>
          </a:r>
          <a:r>
            <a:rPr lang="en-IN" sz="700" b="1" baseline="0"/>
            <a:t> Of Patient by Department Referal</a:t>
          </a:r>
          <a:endParaRPr lang="en-IN" sz="700" b="1"/>
        </a:p>
      </xdr:txBody>
    </xdr:sp>
    <xdr:clientData/>
  </xdr:twoCellAnchor>
  <xdr:twoCellAnchor editAs="oneCell">
    <xdr:from>
      <xdr:col>4</xdr:col>
      <xdr:colOff>435426</xdr:colOff>
      <xdr:row>0</xdr:row>
      <xdr:rowOff>34834</xdr:rowOff>
    </xdr:from>
    <xdr:to>
      <xdr:col>7</xdr:col>
      <xdr:colOff>21771</xdr:colOff>
      <xdr:row>2</xdr:row>
      <xdr:rowOff>69429</xdr:rowOff>
    </xdr:to>
    <mc:AlternateContent xmlns:mc="http://schemas.openxmlformats.org/markup-compatibility/2006" xmlns:a14="http://schemas.microsoft.com/office/drawing/2010/main">
      <mc:Choice Requires="a14">
        <xdr:graphicFrame macro="">
          <xdr:nvGraphicFramePr>
            <xdr:cNvPr id="72" name="Date (Year)">
              <a:extLst>
                <a:ext uri="{FF2B5EF4-FFF2-40B4-BE49-F238E27FC236}">
                  <a16:creationId xmlns:a16="http://schemas.microsoft.com/office/drawing/2014/main" id="{16C9EF76-95DD-46F7-9B71-603967D5467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2873826" y="34834"/>
              <a:ext cx="1415145" cy="400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99060</xdr:colOff>
      <xdr:row>0</xdr:row>
      <xdr:rowOff>114300</xdr:rowOff>
    </xdr:from>
    <xdr:to>
      <xdr:col>22</xdr:col>
      <xdr:colOff>30480</xdr:colOff>
      <xdr:row>25</xdr:row>
      <xdr:rowOff>22860</xdr:rowOff>
    </xdr:to>
    <xdr:graphicFrame macro="">
      <xdr:nvGraphicFramePr>
        <xdr:cNvPr id="2" name="Chart 1">
          <a:extLst>
            <a:ext uri="{FF2B5EF4-FFF2-40B4-BE49-F238E27FC236}">
              <a16:creationId xmlns:a16="http://schemas.microsoft.com/office/drawing/2014/main" id="{67797951-970C-4E9C-96B8-1C1CF9326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119376</xdr:colOff>
      <xdr:row>0</xdr:row>
      <xdr:rowOff>135075</xdr:rowOff>
    </xdr:from>
    <xdr:to>
      <xdr:col>1</xdr:col>
      <xdr:colOff>30920</xdr:colOff>
      <xdr:row>3</xdr:row>
      <xdr:rowOff>114301</xdr:rowOff>
    </xdr:to>
    <xdr:pic>
      <xdr:nvPicPr>
        <xdr:cNvPr id="3" name="Graphic 1" descr="Home with solid fill">
          <a:hlinkClick xmlns:r="http://schemas.openxmlformats.org/officeDocument/2006/relationships" r:id="rId2"/>
          <a:extLst>
            <a:ext uri="{FF2B5EF4-FFF2-40B4-BE49-F238E27FC236}">
              <a16:creationId xmlns:a16="http://schemas.microsoft.com/office/drawing/2014/main" id="{9B38EE64-B0C3-4C86-8A8C-4657D2A1AD8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9376" y="135075"/>
          <a:ext cx="521144" cy="527866"/>
        </a:xfrm>
        <a:prstGeom prst="rect">
          <a:avLst/>
        </a:prstGeom>
      </xdr:spPr>
    </xdr:pic>
    <xdr:clientData/>
  </xdr:twoCellAnchor>
  <xdr:twoCellAnchor editAs="oneCell">
    <xdr:from>
      <xdr:col>21</xdr:col>
      <xdr:colOff>45720</xdr:colOff>
      <xdr:row>0</xdr:row>
      <xdr:rowOff>114300</xdr:rowOff>
    </xdr:from>
    <xdr:to>
      <xdr:col>21</xdr:col>
      <xdr:colOff>571500</xdr:colOff>
      <xdr:row>3</xdr:row>
      <xdr:rowOff>60960</xdr:rowOff>
    </xdr:to>
    <xdr:pic>
      <xdr:nvPicPr>
        <xdr:cNvPr id="5" name="Graphic 4" descr="Back with solid fill">
          <a:hlinkClick xmlns:r="http://schemas.openxmlformats.org/officeDocument/2006/relationships" r:id="rId5"/>
          <a:extLst>
            <a:ext uri="{FF2B5EF4-FFF2-40B4-BE49-F238E27FC236}">
              <a16:creationId xmlns:a16="http://schemas.microsoft.com/office/drawing/2014/main" id="{D6F1F4A2-25FD-4376-BB89-E4867D652EC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2847320" y="114300"/>
          <a:ext cx="525780" cy="495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0</xdr:row>
      <xdr:rowOff>99060</xdr:rowOff>
    </xdr:from>
    <xdr:to>
      <xdr:col>22</xdr:col>
      <xdr:colOff>30480</xdr:colOff>
      <xdr:row>25</xdr:row>
      <xdr:rowOff>0</xdr:rowOff>
    </xdr:to>
    <xdr:graphicFrame macro="">
      <xdr:nvGraphicFramePr>
        <xdr:cNvPr id="2" name="Chart 1">
          <a:extLst>
            <a:ext uri="{FF2B5EF4-FFF2-40B4-BE49-F238E27FC236}">
              <a16:creationId xmlns:a16="http://schemas.microsoft.com/office/drawing/2014/main" id="{E6C5B620-5233-4C60-8708-A0F1B4F21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0.03917</cdr:x>
      <cdr:y>0.11048</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3D9E0A1-48D7-4B9C-935F-A857937DE1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23530" cy="508488"/>
        </a:xfrm>
        <a:prstGeom xmlns:a="http://schemas.openxmlformats.org/drawingml/2006/main" prst="rect">
          <a:avLst/>
        </a:prstGeom>
      </cdr:spPr>
    </cdr:pic>
  </cdr:relSizeAnchor>
  <cdr:relSizeAnchor xmlns:cdr="http://schemas.openxmlformats.org/drawingml/2006/chartDrawing">
    <cdr:from>
      <cdr:x>0.95534</cdr:x>
      <cdr:y>0.00114</cdr:y>
    </cdr:from>
    <cdr:to>
      <cdr:x>0.99468</cdr:x>
      <cdr:y>0.11187</cdr:y>
    </cdr:to>
    <cdr:pic>
      <cdr:nvPicPr>
        <cdr:cNvPr id="4" name="Graphic 4" descr="Back with solid fill">
          <a:hlinkClick xmlns:a="http://schemas.openxmlformats.org/drawingml/2006/main" xmlns:r="http://schemas.openxmlformats.org/officeDocument/2006/relationships" r:id="rId4"/>
          <a:extLst xmlns:a="http://schemas.openxmlformats.org/drawingml/2006/main">
            <a:ext uri="{FF2B5EF4-FFF2-40B4-BE49-F238E27FC236}">
              <a16:creationId xmlns:a16="http://schemas.microsoft.com/office/drawing/2014/main" id="{D6F1F4A2-25FD-4376-BB89-E4867D652EC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xmlns:a="http://schemas.openxmlformats.org/drawingml/2006/main">
          <a:fillRect/>
        </a:stretch>
      </cdr:blipFill>
      <cdr:spPr>
        <a:xfrm xmlns:a="http://schemas.openxmlformats.org/drawingml/2006/main">
          <a:off x="12768580" y="5080"/>
          <a:ext cx="525780" cy="4953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137160</xdr:colOff>
      <xdr:row>0</xdr:row>
      <xdr:rowOff>114300</xdr:rowOff>
    </xdr:from>
    <xdr:to>
      <xdr:col>22</xdr:col>
      <xdr:colOff>22860</xdr:colOff>
      <xdr:row>25</xdr:row>
      <xdr:rowOff>7620</xdr:rowOff>
    </xdr:to>
    <xdr:graphicFrame macro="">
      <xdr:nvGraphicFramePr>
        <xdr:cNvPr id="10" name="Chart 9">
          <a:extLst>
            <a:ext uri="{FF2B5EF4-FFF2-40B4-BE49-F238E27FC236}">
              <a16:creationId xmlns:a16="http://schemas.microsoft.com/office/drawing/2014/main" id="{420AB180-768E-4AA9-9DA5-43294C5B3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0.00382</cdr:x>
      <cdr:y>0.01138</cdr:y>
    </cdr:from>
    <cdr:to>
      <cdr:x>0.04319</cdr:x>
      <cdr:y>0.12525</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A8307F3-579A-4066-9C46-072E6480DFE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23530" cy="508488"/>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885.642565856484" createdVersion="5" refreshedVersion="7" minRefreshableVersion="3" recordCount="0" supportSubquery="1" supportAdvancedDrill="1" xr:uid="{9A6033B6-0A07-447F-91B2-DB572391931F}">
  <cacheSource type="external" connectionId="3"/>
  <cacheFields count="4">
    <cacheField name="[Measures].[Distinct Count of Patient Id]" caption="Distinct Count of Patient Id" numFmtId="0" hierarchy="24" level="32767"/>
    <cacheField name="[Calendar].[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2"/>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1"/>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885.642569791664" createdVersion="5" refreshedVersion="7" minRefreshableVersion="3" recordCount="0" supportSubquery="1" supportAdvancedDrill="1" xr:uid="{B6294988-F765-4C4C-9472-407FBB0E0F69}">
  <cacheSource type="external" connectionId="3"/>
  <cacheFields count="4">
    <cacheField name="[Calendar].[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Date (Year)].[Date (Year)]" caption="Date (Year)"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885.642570370372" createdVersion="5" refreshedVersion="7" minRefreshableVersion="3" recordCount="0" supportSubquery="1" supportAdvancedDrill="1" xr:uid="{249255E4-A757-4CEA-A76C-B866359B9EC6}">
  <cacheSource type="external" connectionId="3"/>
  <cacheFields count="4">
    <cacheField name="[Calendar].[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Date (Year)].[Date (Year)]" caption="Date (Year)"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885.642570949072" createdVersion="5" refreshedVersion="7" minRefreshableVersion="3" recordCount="0" supportSubquery="1" supportAdvancedDrill="1" xr:uid="{FF701A04-BA1A-4A5F-B048-5CD32A507DD9}">
  <cacheSource type="external" connectionId="3"/>
  <cacheFields count="4">
    <cacheField name="[Calendar].[Date (Month)].[Date (Month)]" caption="Date (Month)" numFmtId="0" hierarchy="1" level="1">
      <sharedItems containsNonDate="0" count="1">
        <s v="May"/>
      </sharedItems>
    </cacheField>
    <cacheField name="[Calendar].[Date].[Date]" caption="Date" numFmtId="0"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ar].[Date (Quarter)].[Date (Quarter)]" caption="Date (Quarter)" numFmtId="0" hierarchy="4" level="1">
      <sharedItems containsNonDate="0" count="1">
        <s v="Qtr2"/>
      </sharedItems>
    </cacheField>
    <cacheField name="[Calendar].[Date (Year)].[Date (Year)]" caption="Date (Year)" numFmtId="0" hierarchy="3" level="1">
      <sharedItems count="1">
        <s v="2023"/>
      </sharedItems>
    </cacheField>
  </cacheFields>
  <cacheHierarchies count="34">
    <cacheHierarchy uniqueName="[Calendar].[Date]" caption="Date" attribute="1" time="1" defaultMemberUniqueName="[Calendar].[Date].[All]" allUniqueName="[Calendar].[Date].[All]" dimensionUniqueName="[Calendar]" displayFolder="" count="2" memberValueDatatype="7" unbalanced="0">
      <fieldsUsage count="2">
        <fieldUsage x="-1"/>
        <fieldUsage x="1"/>
      </fieldsUsage>
    </cacheHierarchy>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Date (Day Index)]" caption="Date (Day Index)" attribute="1" defaultMemberUniqueName="[Calendar].[Date (Day Index)].[All]" allUniqueName="[Calendar].[Date (Day Index)].[All]" dimensionUniqueName="[Calendar]" displayFolder="" count="2" memberValueDatatype="5" unbalanced="0" hidden="1"/>
    <cacheHierarchy uniqueName="[Calendar].[Date (Month Index)]" caption="Date (Month Index)" attribute="1" defaultMemberUniqueName="[Calendar].[Date (Month Index)].[All]" allUniqueName="[Calendar].[Date (Month Index)].[All]" dimensionUniqueName="[Calenda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885.625319907405" createdVersion="3" refreshedVersion="7" minRefreshableVersion="3" recordCount="0" supportSubquery="1" supportAdvancedDrill="1" xr:uid="{85195AAC-1B89-4A56-839A-DD43BAB1BF90}">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55594900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885.642566319446" createdVersion="5" refreshedVersion="7" minRefreshableVersion="3" recordCount="0" supportSubquery="1" supportAdvancedDrill="1" xr:uid="{9980688F-C1F6-4DF2-B116-077A316F0E6F}">
  <cacheSource type="external" connectionId="3"/>
  <cacheFields count="3">
    <cacheField name="[Measures].[Distinct Count of Patient Id]" caption="Distinct Count of Patient Id" numFmtId="0" hierarchy="24" level="32767"/>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885.642566435185" createdVersion="5" refreshedVersion="7" minRefreshableVersion="3" recordCount="0" supportSubquery="1" supportAdvancedDrill="1" xr:uid="{140C9275-3B65-4E4C-B5A9-030B65F97AF6}">
  <cacheSource type="external" connectionId="3"/>
  <cacheFields count="3">
    <cacheField name="[Measures].[Average of Patient Waittime]" caption="Average of Patient Waittime" numFmtId="0" hierarchy="26" level="32767"/>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885.642566666669" createdVersion="5" refreshedVersion="7" minRefreshableVersion="3" recordCount="0" supportSubquery="1" supportAdvancedDrill="1" xr:uid="{83128D3A-856C-4019-95ED-0C4983B2DA24}">
  <cacheSource type="external" connectionId="3"/>
  <cacheFields count="3">
    <cacheField name="[Measures].[Average of Patient Satisfaction Score]" caption="Average of Patient Satisfaction Score" numFmtId="0" hierarchy="28" level="32767"/>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885.642567129631" createdVersion="5" refreshedVersion="7" minRefreshableVersion="3" recordCount="0" supportSubquery="1" supportAdvancedDrill="1" xr:uid="{1C5B3AA0-6776-49AD-9D4C-28313926D791}">
  <cacheSource type="external" connectionId="3"/>
  <cacheFields count="4">
    <cacheField name="[Calendar].[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Date (Year)].[Date (Year)]" caption="Date (Year)"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0"/>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885.642567708332" createdVersion="5" refreshedVersion="7" minRefreshableVersion="3" recordCount="0" supportSubquery="1" supportAdvancedDrill="1" xr:uid="{A949DA89-1047-4CD5-A391-091A822BD06B}">
  <cacheSource type="external" connectionId="3"/>
  <cacheFields count="4">
    <cacheField name="[Calendar].[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Date (Year)].[Date (Year)]" caption="Date (Year)"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0"/>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885.642568171294" createdVersion="5" refreshedVersion="7" minRefreshableVersion="3" recordCount="0" supportSubquery="1" supportAdvancedDrill="1" xr:uid="{5599DBA2-3422-4F91-8C8A-26D63C32CA48}">
  <cacheSource type="external" connectionId="3"/>
  <cacheFields count="5">
    <cacheField name="[Calendar].[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ar].[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885.642568634263" createdVersion="5" refreshedVersion="7" minRefreshableVersion="3" recordCount="0" supportSubquery="1" supportAdvancedDrill="1" xr:uid="{09BE05A7-9C65-40C8-B270-6DDDB81CDA72}">
  <cacheSource type="external" connectionId="3"/>
  <cacheFields count="4">
    <cacheField name="[Calendar].[Date (Month)].[Date (Month)]" caption="Date (Month)" numFmtId="0" hierarchy="1" level="1">
      <sharedItems containsSemiMixedTypes="0" containsNonDate="0" containsString="0"/>
    </cacheField>
    <cacheField name="[Measures].[Count of Age Group]" caption="Count of Age Group" numFmtId="0" hierarchy="31" level="32767"/>
    <cacheField name="[Hospital Emergency Room Data].[Age Group].[Age Group]" caption="Age Group" numFmtId="0" hierarchy="16" level="1">
      <sharedItems count="8">
        <s v="0-09"/>
        <s v="10-19"/>
        <s v="20-29"/>
        <s v="30-39"/>
        <s v="40-49"/>
        <s v="50-59"/>
        <s v="60-69"/>
        <s v="70-79"/>
      </sharedItems>
    </cacheField>
    <cacheField name="[Calendar].[Date (Year)].[Date (Year)]" caption="Date (Year)"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885.642569328702" createdVersion="5" refreshedVersion="7" minRefreshableVersion="3" recordCount="0" supportSubquery="1" supportAdvancedDrill="1" xr:uid="{DAF034E1-62CA-47D5-ABFC-9766A32D46A4}">
  <cacheSource type="external" connectionId="3"/>
  <cacheFields count="4">
    <cacheField name="[Calendar].[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 name="[Calendar].[Date (Year)].[Date (Year)]" caption="Date (Year)"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7ED781-6D07-47A3-9C0A-54A06A91C347}" name="PivotTable11" cacheId="10" applyNumberFormats="0" applyBorderFormats="0" applyFontFormats="0" applyPatternFormats="0" applyAlignmentFormats="0" applyWidthHeightFormats="1" dataCaption="Values" tag="d8b51f48-12fb-43fb-825b-34f010115ebf" updatedVersion="7" minRefreshableVersion="3" subtotalHiddenItems="1" itemPrintTitles="1" createdVersion="5" indent="0" outline="1" outlineData="1" multipleFieldFilters="0" chartFormat="23">
  <location ref="E69:F78"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6"/>
    </i>
    <i>
      <x v="1"/>
    </i>
    <i>
      <x/>
    </i>
    <i>
      <x v="5"/>
    </i>
    <i>
      <x v="2"/>
    </i>
    <i>
      <x v="4"/>
    </i>
    <i t="grand">
      <x/>
    </i>
  </rowItems>
  <colItems count="1">
    <i/>
  </colItems>
  <dataFields count="1">
    <dataField name="Count of Department Referral" fld="2" subtotal="count" baseField="0" baseItem="0"/>
  </dataFields>
  <formats count="2">
    <format dxfId="1">
      <pivotArea outline="0" collapsedLevelsAreSubtotals="1" fieldPosition="0"/>
    </format>
    <format dxfId="0">
      <pivotArea collapsedLevelsAreSubtotals="1" fieldPosition="0">
        <references count="1">
          <reference field="1" count="0"/>
        </references>
      </pivotArea>
    </format>
  </formats>
  <chartFormats count="3">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1" count="1" selected="0">
            <x v="4"/>
          </reference>
        </references>
      </pivotArea>
    </chartFormat>
  </chartFormats>
  <pivotHierarchies count="34">
    <pivotHierarchy dragToData="1"/>
    <pivotHierarchy multipleItemSelectionAllowed="1" dragToData="1">
      <members count="1" level="1">
        <member name="[Calendar].[Date (Month)].&amp;[Apr]"/>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D66B662-9634-4DF0-BCA1-73B45C6FA91F}" name="PivotTable9" cacheId="8" applyNumberFormats="0" applyBorderFormats="0" applyFontFormats="0" applyPatternFormats="0" applyAlignmentFormats="0" applyWidthHeightFormats="1" dataCaption="Values" tag="d8b51f48-12fb-43fb-825b-34f010115ebf" updatedVersion="7" minRefreshableVersion="3" subtotalHiddenItems="1" itemPrintTitles="1" createdVersion="5" indent="0" outline="1" outlineData="1" multipleFieldFilters="0" chartFormat="15">
  <location ref="E53:F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10">
      <pivotArea outline="0" collapsedLevelsAreSubtotals="1" fieldPosition="0"/>
    </format>
    <format dxfId="9">
      <pivotArea collapsedLevelsAreSubtotals="1" fieldPosition="0">
        <references count="1">
          <reference field="1" count="0"/>
        </references>
      </pivotArea>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Date (Month)].&amp;[Apr]"/>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85E450-A76C-4765-9A64-6460C877BA5C}" name="PivotTable2" cacheId="2" applyNumberFormats="0" applyBorderFormats="0" applyFontFormats="0" applyPatternFormats="0" applyAlignmentFormats="0" applyWidthHeightFormats="1" dataCaption="Values" tag="5e7f76b2-7907-4e4a-92fd-191cb16e24df" updatedVersion="7" minRefreshableVersion="3" subtotalHiddenItems="1"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1">
      <pivotArea outline="0" collapsedLevelsAreSubtotals="1" fieldPosition="0"/>
    </format>
  </formats>
  <pivotHierarchies count="34">
    <pivotHierarchy dragToData="1"/>
    <pivotHierarchy multipleItemSelectionAllowed="1" dragToData="1">
      <members count="1" level="1">
        <member name="[Calendar].[Date (Month)].&amp;[Apr]"/>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C759D73-25D6-4745-8C9E-39AFFB4F6BFB}" name="PivotTable7" cacheId="6" applyNumberFormats="0" applyBorderFormats="0" applyFontFormats="0" applyPatternFormats="0" applyAlignmentFormats="0" applyWidthHeightFormats="1" dataCaption="Values" tag="d8b51f48-12fb-43fb-825b-34f010115ebf" updatedVersion="7" minRefreshableVersion="3" subtotalHiddenItems="1" itemPrintTitles="1" createdVersion="5" indent="0" outline="1" outlineData="1" multipleFieldFilters="0" chartFormat="2">
  <location ref="A39:C4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14">
      <pivotArea outline="0" collapsedLevelsAreSubtotals="1" fieldPosition="0"/>
    </format>
    <format dxfId="13">
      <pivotArea collapsedLevelsAreSubtotals="1" fieldPosition="0">
        <references count="1">
          <reference field="2" count="0"/>
        </references>
      </pivotArea>
    </format>
    <format dxfId="1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Date (Month)].&amp;[Apr]"/>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771672-B8EE-48F9-A13F-1CAD2F9EC59B}" name="PivotTable3" cacheId="3" applyNumberFormats="0" applyBorderFormats="0" applyFontFormats="0" applyPatternFormats="0" applyAlignmentFormats="0" applyWidthHeightFormats="1" dataCaption="Values" tag="d8b51f48-12fb-43fb-825b-34f010115ebf" updatedVersion="7" minRefreshableVersion="3"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2">
      <pivotArea outline="0" collapsedLevelsAreSubtotals="1" fieldPosition="0"/>
    </format>
  </formats>
  <pivotHierarchies count="34">
    <pivotHierarchy dragToData="1"/>
    <pivotHierarchy multipleItemSelectionAllowed="1" dragToData="1">
      <members count="1" level="1">
        <member name="[Calendar].[Date (Month)].&amp;[Apr]"/>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76CC00-D09F-49F4-A8E4-C70FE2785EE4}" name="PivotTable10" cacheId="9" applyNumberFormats="0" applyBorderFormats="0" applyFontFormats="0" applyPatternFormats="0" applyAlignmentFormats="0" applyWidthHeightFormats="1" dataCaption="Values" tag="d8b51f48-12fb-43fb-825b-34f010115ebf" updatedVersion="7" minRefreshableVersion="3" subtotalHiddenItems="1" itemPrintTitles="1" createdVersion="5" indent="0" outline="1" outlineData="1" multipleFieldFilters="0" chartFormat="20">
  <location ref="E62:F6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3">
      <pivotArea outline="0" collapsedLevelsAreSubtotals="1" fieldPosition="0"/>
    </format>
  </formats>
  <chartFormats count="3">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1" count="1" selected="0">
            <x v="0"/>
          </reference>
        </references>
      </pivotArea>
    </chartFormat>
    <chartFormat chart="1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Date (Month)].&amp;[Apr]"/>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2092A0-F04D-47FB-BD8E-C2E2C9044D70}" name="PivotTable8" cacheId="7" applyNumberFormats="0" applyBorderFormats="0" applyFontFormats="0" applyPatternFormats="0" applyAlignmentFormats="0" applyWidthHeightFormats="1" dataCaption="Values" tag="d8b51f48-12fb-43fb-825b-34f010115ebf" updatedVersion="7" minRefreshableVersion="3" subtotalHiddenItems="1" itemPrintTitles="1" createdVersion="5" indent="0" outline="1" outlineData="1" multipleFieldFilters="0" chartFormat="6">
  <location ref="A54:B63"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2">
    <format dxfId="5">
      <pivotArea outline="0" collapsedLevelsAreSubtotals="1" fieldPosition="0"/>
    </format>
    <format dxfId="4">
      <pivotArea collapsedLevelsAreSubtotals="1" fieldPosition="0">
        <references count="1">
          <reference field="2" count="0"/>
        </references>
      </pivotArea>
    </format>
  </formats>
  <chartFormats count="1">
    <chartFormat chart="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Date (Month)].&amp;[Apr]"/>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C023C9-2786-4AEC-BF26-B03490181119}" name="PivotTable4" cacheId="0" applyNumberFormats="0" applyBorderFormats="0" applyFontFormats="0" applyPatternFormats="0" applyAlignmentFormats="0" applyWidthHeightFormats="1" dataCaption="Values" tag="a5e6bef0-a7fe-42d9-888f-a03a1b69981a" updatedVersion="7" minRefreshableVersion="3" subtotalHiddenItems="1" itemPrintTitles="1" createdVersion="5" indent="0" outline="1" outlineData="1" multipleFieldFilters="0" chartFormat="28">
  <location ref="D5:E36" firstHeaderRow="1" firstDataRow="1" firstDataCol="1"/>
  <pivotFields count="4">
    <pivotField dataField="1" subtotalTop="0" showAll="0" defaultSubtotal="0"/>
    <pivotField axis="axisRow" allDrilled="1" subtotalTop="0" showAll="0"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8">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Date (Month)].&amp;[Apr]"/>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7FDEF2-054D-4A0D-B138-81F8294F42DB}" name="PivotTable1" cacheId="1" applyNumberFormats="0" applyBorderFormats="0" applyFontFormats="0" applyPatternFormats="0" applyAlignmentFormats="0" applyWidthHeightFormats="1" dataCaption="Values" tag="a5e6bef0-a7fe-42d9-888f-a03a1b69981a" updatedVersion="7" minRefreshableVersion="3" subtotalHiddenItems="1"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Date (Month)].&amp;[Apr]"/>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88F61E-681B-4B0E-8098-53BF82FC12EA}" name="PivotTable5" cacheId="5" applyNumberFormats="0" applyBorderFormats="0" applyFontFormats="0" applyPatternFormats="0" applyAlignmentFormats="0" applyWidthHeightFormats="1" dataCaption="Values" tag="a5e6bef0-a7fe-42d9-888f-a03a1b69981a" updatedVersion="7" minRefreshableVersion="3" subtotalHiddenItems="1" itemPrintTitles="1" createdVersion="5" indent="0" outline="1" outlineData="1" multipleFieldFilters="0" chartFormat="45">
  <location ref="L5:M36" firstHeaderRow="1" firstDataRow="1" firstDataCol="1"/>
  <pivotFields count="4">
    <pivotField axis="axisRow" allDrilled="1" subtotalTop="0" showAll="0"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6">
      <pivotArea outline="0" collapsedLevelsAreSubtotals="1" fieldPosition="0"/>
    </format>
  </formats>
  <chartFormats count="5">
    <chartFormat chart="33" format="2"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Date (Month)].&amp;[Apr]"/>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7ECFFB-F51C-47C5-8884-98CE61114DEF}" name="PivotTable6" cacheId="4" applyNumberFormats="0" applyBorderFormats="0" applyFontFormats="0" applyPatternFormats="0" applyAlignmentFormats="0" applyWidthHeightFormats="1" dataCaption="Values" tag="a5e6bef0-a7fe-42d9-888f-a03a1b69981a" updatedVersion="7" minRefreshableVersion="3" subtotalHiddenItems="1" itemPrintTitles="1" createdVersion="5" indent="0" outline="1" outlineData="1" multipleFieldFilters="0" chartFormat="29">
  <location ref="H5:I36" firstHeaderRow="1" firstDataRow="1" firstDataCol="1"/>
  <pivotFields count="4">
    <pivotField axis="axisRow" allDrilled="1" subtotalTop="0" showAll="0"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7">
      <pivotArea outline="0" collapsedLevelsAreSubtotals="1" fieldPosition="0"/>
    </format>
  </formats>
  <chartFormats count="4">
    <chartFormat chart="18"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Date (Month)].&amp;[Apr]"/>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2065BE5-4AEB-4EC0-A3F3-502E1CADBF93}" name="PivotTable12" cacheId="11" applyNumberFormats="0" applyBorderFormats="0" applyFontFormats="0" applyPatternFormats="0" applyAlignmentFormats="0" applyWidthHeightFormats="1" dataCaption="Values" tag="d8b51f48-12fb-43fb-825b-34f010115ebf" updatedVersion="7" minRefreshableVersion="3" subtotalHiddenItems="1" itemPrintTitles="1" createdVersion="5" indent="0" outline="1" outlineData="1" multipleFieldFilters="0" chartFormat="23">
  <location ref="A69:A71"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8">
      <pivotArea outline="0" collapsedLevelsAreSubtotals="1" fieldPosition="0"/>
    </format>
  </formats>
  <pivotHierarchies count="34">
    <pivotHierarchy dragToData="1"/>
    <pivotHierarchy multipleItemSelectionAllowed="1" dragToData="1">
      <members count="1" level="1">
        <member name="[Calendar].[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8BFA684-4B96-4EF3-93A3-FA2BCD2FDFA0}" sourceName="[Calendar].[Date (Month)]">
  <pivotTables>
    <pivotTable tabId="1" name="PivotTable4"/>
    <pivotTable tabId="1" name="PivotTable1"/>
    <pivotTable tabId="1" name="PivotTable2"/>
    <pivotTable tabId="1" name="PivotTable3"/>
    <pivotTable tabId="1" name="PivotTable6"/>
    <pivotTable tabId="1" name="PivotTable5"/>
    <pivotTable tabId="1" name="PivotTable7"/>
    <pivotTable tabId="1" name="PivotTable8"/>
    <pivotTable tabId="1" name="PivotTable9"/>
    <pivotTable tabId="1" name="PivotTable10"/>
    <pivotTable tabId="1" name="PivotTable11"/>
    <pivotTable tabId="1" name="PivotTable12"/>
  </pivotTables>
  <data>
    <olap pivotCacheId="1555949000">
      <levels count="2">
        <level uniqueName="[Calendar].[Date (Month)].[(All)]" sourceCaption="(All)" count="0"/>
        <level uniqueName="[Calendar].[Date (Month)].[Date (Month)]" sourceCaption="Date (Month)" count="12">
          <ranges>
            <range startItem="0">
              <i n="[Calendar].[Date (Month)].&amp;[Apr]" c="Apr"/>
              <i n="[Calendar].[Date (Month)].&amp;[May]" c="May"/>
              <i n="[Calendar].[Date (Month)].&amp;[Jun]" c="Jun"/>
              <i n="[Calendar].[Date (Month)].&amp;[Jul]" c="Jul"/>
              <i n="[Calendar].[Date (Month)].&amp;[Aug]" c="Aug"/>
              <i n="[Calendar].[Date (Month)].&amp;[Sep]" c="Sep"/>
              <i n="[Calendar].[Date (Month)].&amp;[Oct]" c="Oct"/>
              <i n="[Calendar].[Date (Month)].&amp;[Nov]" c="Nov"/>
              <i n="[Calendar].[Date (Month)].&amp;[Dec]" c="Dec"/>
              <i n="[Calendar].[Date (Month)].&amp;[Jan]" c="Jan"/>
              <i n="[Calendar].[Date (Month)].&amp;[Feb]" c="Feb"/>
              <i n="[Calendar].[Date (Month)].&amp;[Mar]" c="Mar"/>
            </range>
          </ranges>
        </level>
      </levels>
      <selections count="1">
        <selection n="[Calendar].[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498906B-9BD0-4E9A-925A-D23BD8138F9C}" sourceName="[Calendar].[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555949000">
      <levels count="2">
        <level uniqueName="[Calendar].[Date (Year)].[(All)]" sourceCaption="(All)" count="0"/>
        <level uniqueName="[Calendar].[Date (Year)].[Date (Year)]" sourceCaption="Date (Year)" count="2">
          <ranges>
            <range startItem="0">
              <i n="[Calendar].[Date (Year)].&amp;[2023]" c="2023"/>
              <i n="[Calendar].[Date (Year)].&amp;[2024]" c="2024"/>
            </range>
          </ranges>
        </level>
      </levels>
      <selections count="1">
        <selection n="[Calendar].[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E169EA1-000E-4DA4-888C-D833BFCECEB3}" cache="Slicer_Date__Month" caption="Date (Month)" showCaption="0" level="1" style="master" rowHeight="151200"/>
  <slicer name="Date (Year)" xr10:uid="{D8217A9A-57E6-426A-B627-415185405893}" cache="Slicer_Date__Year" caption="Date (Year)" columnCount="2" showCaption="0" level="1"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F2B4B-F001-42B8-B95E-452296033065}">
  <dimension ref="A4:M78"/>
  <sheetViews>
    <sheetView topLeftCell="A28" workbookViewId="0">
      <selection activeCell="F61" sqref="F61"/>
    </sheetView>
  </sheetViews>
  <sheetFormatPr defaultRowHeight="14.4" x14ac:dyDescent="0.3"/>
  <cols>
    <col min="1" max="1" width="13.33203125" customWidth="1"/>
    <col min="2" max="2" width="17.5546875" customWidth="1"/>
    <col min="3" max="3" width="12.88671875" customWidth="1"/>
    <col min="4" max="4" width="17.33203125" customWidth="1"/>
    <col min="5" max="5" width="17.44140625" customWidth="1"/>
    <col min="6" max="6" width="26.109375" customWidth="1"/>
    <col min="7" max="7" width="17.33203125" customWidth="1"/>
    <col min="8" max="8" width="40.33203125" customWidth="1"/>
    <col min="9" max="9" width="26.6640625" customWidth="1"/>
    <col min="10" max="10" width="16.6640625" customWidth="1"/>
    <col min="11" max="11" width="7" customWidth="1"/>
    <col min="12" max="12" width="16.33203125" customWidth="1"/>
    <col min="13" max="13" width="24.44140625" customWidth="1"/>
  </cols>
  <sheetData>
    <row r="4" spans="1:13" x14ac:dyDescent="0.3">
      <c r="A4" t="s">
        <v>1</v>
      </c>
      <c r="D4" t="s">
        <v>6</v>
      </c>
      <c r="H4" t="s">
        <v>7</v>
      </c>
      <c r="L4" t="s">
        <v>40</v>
      </c>
      <c r="M4" t="s">
        <v>41</v>
      </c>
    </row>
    <row r="5" spans="1:13" x14ac:dyDescent="0.3">
      <c r="A5" t="s">
        <v>0</v>
      </c>
      <c r="D5" s="5" t="s">
        <v>4</v>
      </c>
      <c r="E5" t="s">
        <v>0</v>
      </c>
      <c r="H5" s="5" t="s">
        <v>4</v>
      </c>
      <c r="I5" t="s">
        <v>2</v>
      </c>
      <c r="L5" s="5" t="s">
        <v>4</v>
      </c>
      <c r="M5" t="s">
        <v>3</v>
      </c>
    </row>
    <row r="6" spans="1:13" x14ac:dyDescent="0.3">
      <c r="A6" s="1">
        <v>479</v>
      </c>
      <c r="D6" s="6" t="s">
        <v>8</v>
      </c>
      <c r="E6" s="1">
        <v>19</v>
      </c>
      <c r="H6" s="6" t="s">
        <v>8</v>
      </c>
      <c r="I6" s="2">
        <v>40.473684210526315</v>
      </c>
      <c r="L6" s="6" t="s">
        <v>8</v>
      </c>
      <c r="M6" s="2">
        <v>3.8</v>
      </c>
    </row>
    <row r="7" spans="1:13" x14ac:dyDescent="0.3">
      <c r="D7" s="6" t="s">
        <v>9</v>
      </c>
      <c r="E7" s="1">
        <v>13</v>
      </c>
      <c r="H7" s="6" t="s">
        <v>9</v>
      </c>
      <c r="I7" s="2">
        <v>29.46153846153846</v>
      </c>
      <c r="L7" s="6" t="s">
        <v>9</v>
      </c>
      <c r="M7" s="2">
        <v>7.75</v>
      </c>
    </row>
    <row r="8" spans="1:13" x14ac:dyDescent="0.3">
      <c r="D8" s="6" t="s">
        <v>10</v>
      </c>
      <c r="E8" s="1">
        <v>14</v>
      </c>
      <c r="H8" s="6" t="s">
        <v>10</v>
      </c>
      <c r="I8" s="2">
        <v>33.928571428571431</v>
      </c>
      <c r="L8" s="6" t="s">
        <v>10</v>
      </c>
      <c r="M8" s="2">
        <v>4.5999999999999996</v>
      </c>
    </row>
    <row r="9" spans="1:13" x14ac:dyDescent="0.3">
      <c r="D9" s="6" t="s">
        <v>11</v>
      </c>
      <c r="E9" s="1">
        <v>9</v>
      </c>
      <c r="H9" s="6" t="s">
        <v>11</v>
      </c>
      <c r="I9" s="2">
        <v>32.222222222222221</v>
      </c>
      <c r="L9" s="6" t="s">
        <v>11</v>
      </c>
      <c r="M9" s="2">
        <v>6</v>
      </c>
    </row>
    <row r="10" spans="1:13" x14ac:dyDescent="0.3">
      <c r="A10" t="s">
        <v>2</v>
      </c>
      <c r="D10" s="6" t="s">
        <v>12</v>
      </c>
      <c r="E10" s="1">
        <v>19</v>
      </c>
      <c r="H10" s="6" t="s">
        <v>12</v>
      </c>
      <c r="I10" s="2">
        <v>35.736842105263158</v>
      </c>
      <c r="L10" s="6" t="s">
        <v>12</v>
      </c>
      <c r="M10" s="2">
        <v>5.5714285714285712</v>
      </c>
    </row>
    <row r="11" spans="1:13" x14ac:dyDescent="0.3">
      <c r="A11" s="2">
        <v>34.90187891440501</v>
      </c>
      <c r="D11" s="6" t="s">
        <v>13</v>
      </c>
      <c r="E11" s="1">
        <v>14</v>
      </c>
      <c r="H11" s="6" t="s">
        <v>13</v>
      </c>
      <c r="I11" s="2">
        <v>30.142857142857142</v>
      </c>
      <c r="L11" s="6" t="s">
        <v>13</v>
      </c>
      <c r="M11" s="2">
        <v>2</v>
      </c>
    </row>
    <row r="12" spans="1:13" x14ac:dyDescent="0.3">
      <c r="D12" s="6" t="s">
        <v>14</v>
      </c>
      <c r="E12" s="1">
        <v>11</v>
      </c>
      <c r="H12" s="6" t="s">
        <v>14</v>
      </c>
      <c r="I12" s="2">
        <v>33.81818181818182</v>
      </c>
      <c r="L12" s="6" t="s">
        <v>14</v>
      </c>
      <c r="M12" s="2">
        <v>8</v>
      </c>
    </row>
    <row r="13" spans="1:13" x14ac:dyDescent="0.3">
      <c r="D13" s="6" t="s">
        <v>15</v>
      </c>
      <c r="E13" s="1">
        <v>22</v>
      </c>
      <c r="H13" s="6" t="s">
        <v>15</v>
      </c>
      <c r="I13" s="2">
        <v>31.681818181818183</v>
      </c>
      <c r="L13" s="6" t="s">
        <v>15</v>
      </c>
      <c r="M13" s="2">
        <v>8</v>
      </c>
    </row>
    <row r="14" spans="1:13" x14ac:dyDescent="0.3">
      <c r="A14" t="s">
        <v>3</v>
      </c>
      <c r="D14" s="6" t="s">
        <v>16</v>
      </c>
      <c r="E14" s="1">
        <v>12</v>
      </c>
      <c r="H14" s="6" t="s">
        <v>16</v>
      </c>
      <c r="I14" s="2">
        <v>36.416666666666664</v>
      </c>
      <c r="L14" s="6" t="s">
        <v>16</v>
      </c>
      <c r="M14" s="2">
        <v>5.25</v>
      </c>
    </row>
    <row r="15" spans="1:13" x14ac:dyDescent="0.3">
      <c r="A15" s="2">
        <v>5.3034482758620687</v>
      </c>
      <c r="D15" s="6" t="s">
        <v>17</v>
      </c>
      <c r="E15" s="1">
        <v>13</v>
      </c>
      <c r="H15" s="6" t="s">
        <v>17</v>
      </c>
      <c r="I15" s="2">
        <v>33.692307692307693</v>
      </c>
      <c r="L15" s="6" t="s">
        <v>17</v>
      </c>
      <c r="M15" s="2">
        <v>6</v>
      </c>
    </row>
    <row r="16" spans="1:13" x14ac:dyDescent="0.3">
      <c r="D16" s="6" t="s">
        <v>18</v>
      </c>
      <c r="E16" s="1">
        <v>17</v>
      </c>
      <c r="H16" s="6" t="s">
        <v>18</v>
      </c>
      <c r="I16" s="2">
        <v>39.117647058823529</v>
      </c>
      <c r="L16" s="6" t="s">
        <v>18</v>
      </c>
      <c r="M16" s="2">
        <v>6.5</v>
      </c>
    </row>
    <row r="17" spans="4:13" x14ac:dyDescent="0.3">
      <c r="D17" s="6" t="s">
        <v>19</v>
      </c>
      <c r="E17" s="1">
        <v>30</v>
      </c>
      <c r="H17" s="6" t="s">
        <v>19</v>
      </c>
      <c r="I17" s="2">
        <v>36.93333333333333</v>
      </c>
      <c r="L17" s="6" t="s">
        <v>19</v>
      </c>
      <c r="M17" s="2">
        <v>5.75</v>
      </c>
    </row>
    <row r="18" spans="4:13" x14ac:dyDescent="0.3">
      <c r="D18" s="6" t="s">
        <v>20</v>
      </c>
      <c r="E18" s="1">
        <v>13</v>
      </c>
      <c r="H18" s="6" t="s">
        <v>20</v>
      </c>
      <c r="I18" s="2">
        <v>29.923076923076923</v>
      </c>
      <c r="L18" s="6" t="s">
        <v>20</v>
      </c>
      <c r="M18" s="2">
        <v>5.6</v>
      </c>
    </row>
    <row r="19" spans="4:13" x14ac:dyDescent="0.3">
      <c r="D19" s="6" t="s">
        <v>21</v>
      </c>
      <c r="E19" s="1">
        <v>21</v>
      </c>
      <c r="H19" s="6" t="s">
        <v>21</v>
      </c>
      <c r="I19" s="2">
        <v>31.666666666666668</v>
      </c>
      <c r="L19" s="6" t="s">
        <v>21</v>
      </c>
      <c r="M19" s="2">
        <v>6.5</v>
      </c>
    </row>
    <row r="20" spans="4:13" x14ac:dyDescent="0.3">
      <c r="D20" s="6" t="s">
        <v>22</v>
      </c>
      <c r="E20" s="1">
        <v>12</v>
      </c>
      <c r="H20" s="6" t="s">
        <v>22</v>
      </c>
      <c r="I20" s="2">
        <v>40.25</v>
      </c>
      <c r="L20" s="6" t="s">
        <v>22</v>
      </c>
      <c r="M20" s="2">
        <v>5.666666666666667</v>
      </c>
    </row>
    <row r="21" spans="4:13" x14ac:dyDescent="0.3">
      <c r="D21" s="6" t="s">
        <v>23</v>
      </c>
      <c r="E21" s="1">
        <v>17</v>
      </c>
      <c r="H21" s="6" t="s">
        <v>23</v>
      </c>
      <c r="I21" s="2">
        <v>30</v>
      </c>
      <c r="L21" s="6" t="s">
        <v>23</v>
      </c>
      <c r="M21" s="2">
        <v>5.666666666666667</v>
      </c>
    </row>
    <row r="22" spans="4:13" x14ac:dyDescent="0.3">
      <c r="D22" s="6" t="s">
        <v>24</v>
      </c>
      <c r="E22" s="1">
        <v>16</v>
      </c>
      <c r="H22" s="6" t="s">
        <v>24</v>
      </c>
      <c r="I22" s="2">
        <v>35</v>
      </c>
      <c r="L22" s="6" t="s">
        <v>24</v>
      </c>
      <c r="M22" s="2">
        <v>5.8</v>
      </c>
    </row>
    <row r="23" spans="4:13" x14ac:dyDescent="0.3">
      <c r="D23" s="6" t="s">
        <v>25</v>
      </c>
      <c r="E23" s="1">
        <v>20</v>
      </c>
      <c r="H23" s="6" t="s">
        <v>25</v>
      </c>
      <c r="I23" s="2">
        <v>41.85</v>
      </c>
      <c r="L23" s="6" t="s">
        <v>25</v>
      </c>
      <c r="M23" s="2">
        <v>4.666666666666667</v>
      </c>
    </row>
    <row r="24" spans="4:13" x14ac:dyDescent="0.3">
      <c r="D24" s="6" t="s">
        <v>26</v>
      </c>
      <c r="E24" s="1">
        <v>18</v>
      </c>
      <c r="H24" s="6" t="s">
        <v>26</v>
      </c>
      <c r="I24" s="2">
        <v>33.277777777777779</v>
      </c>
      <c r="L24" s="6" t="s">
        <v>26</v>
      </c>
      <c r="M24" s="2">
        <v>4.833333333333333</v>
      </c>
    </row>
    <row r="25" spans="4:13" x14ac:dyDescent="0.3">
      <c r="D25" s="6" t="s">
        <v>27</v>
      </c>
      <c r="E25" s="1">
        <v>16</v>
      </c>
      <c r="H25" s="6" t="s">
        <v>27</v>
      </c>
      <c r="I25" s="2">
        <v>32.9375</v>
      </c>
      <c r="L25" s="6" t="s">
        <v>27</v>
      </c>
      <c r="M25" s="2">
        <v>2.3333333333333335</v>
      </c>
    </row>
    <row r="26" spans="4:13" x14ac:dyDescent="0.3">
      <c r="D26" s="6" t="s">
        <v>28</v>
      </c>
      <c r="E26" s="1">
        <v>15</v>
      </c>
      <c r="H26" s="6" t="s">
        <v>28</v>
      </c>
      <c r="I26" s="2">
        <v>33.266666666666666</v>
      </c>
      <c r="L26" s="6" t="s">
        <v>28</v>
      </c>
      <c r="M26" s="2">
        <v>4.5</v>
      </c>
    </row>
    <row r="27" spans="4:13" x14ac:dyDescent="0.3">
      <c r="D27" s="6" t="s">
        <v>29</v>
      </c>
      <c r="E27" s="1">
        <v>18</v>
      </c>
      <c r="H27" s="6" t="s">
        <v>29</v>
      </c>
      <c r="I27" s="2">
        <v>34.444444444444443</v>
      </c>
      <c r="L27" s="6" t="s">
        <v>29</v>
      </c>
      <c r="M27" s="2">
        <v>6.666666666666667</v>
      </c>
    </row>
    <row r="28" spans="4:13" x14ac:dyDescent="0.3">
      <c r="D28" s="6" t="s">
        <v>30</v>
      </c>
      <c r="E28" s="1">
        <v>12</v>
      </c>
      <c r="H28" s="6" t="s">
        <v>30</v>
      </c>
      <c r="I28" s="2">
        <v>43.416666666666664</v>
      </c>
      <c r="L28" s="6" t="s">
        <v>30</v>
      </c>
      <c r="M28" s="2">
        <v>7.5</v>
      </c>
    </row>
    <row r="29" spans="4:13" x14ac:dyDescent="0.3">
      <c r="D29" s="6" t="s">
        <v>31</v>
      </c>
      <c r="E29" s="1">
        <v>14</v>
      </c>
      <c r="H29" s="6" t="s">
        <v>31</v>
      </c>
      <c r="I29" s="2">
        <v>36.357142857142854</v>
      </c>
      <c r="L29" s="6" t="s">
        <v>31</v>
      </c>
      <c r="M29" s="2">
        <v>5.2857142857142856</v>
      </c>
    </row>
    <row r="30" spans="4:13" x14ac:dyDescent="0.3">
      <c r="D30" s="6" t="s">
        <v>32</v>
      </c>
      <c r="E30" s="1">
        <v>18</v>
      </c>
      <c r="H30" s="6" t="s">
        <v>32</v>
      </c>
      <c r="I30" s="2">
        <v>40.611111111111114</v>
      </c>
      <c r="L30" s="6" t="s">
        <v>32</v>
      </c>
      <c r="M30" s="2">
        <v>2.875</v>
      </c>
    </row>
    <row r="31" spans="4:13" x14ac:dyDescent="0.3">
      <c r="D31" s="6" t="s">
        <v>33</v>
      </c>
      <c r="E31" s="1">
        <v>16</v>
      </c>
      <c r="H31" s="6" t="s">
        <v>33</v>
      </c>
      <c r="I31" s="2">
        <v>29.875</v>
      </c>
      <c r="L31" s="6" t="s">
        <v>33</v>
      </c>
      <c r="M31" s="2">
        <v>6.25</v>
      </c>
    </row>
    <row r="32" spans="4:13" x14ac:dyDescent="0.3">
      <c r="D32" s="6" t="s">
        <v>34</v>
      </c>
      <c r="E32" s="1">
        <v>16</v>
      </c>
      <c r="H32" s="6" t="s">
        <v>34</v>
      </c>
      <c r="I32" s="2">
        <v>33.5</v>
      </c>
      <c r="L32" s="6" t="s">
        <v>34</v>
      </c>
      <c r="M32" s="2">
        <v>6.125</v>
      </c>
    </row>
    <row r="33" spans="1:13" x14ac:dyDescent="0.3">
      <c r="D33" s="6" t="s">
        <v>35</v>
      </c>
      <c r="E33" s="1">
        <v>16</v>
      </c>
      <c r="H33" s="6" t="s">
        <v>35</v>
      </c>
      <c r="I33" s="2">
        <v>32.5625</v>
      </c>
      <c r="L33" s="6" t="s">
        <v>35</v>
      </c>
      <c r="M33" s="2">
        <v>5.75</v>
      </c>
    </row>
    <row r="34" spans="1:13" x14ac:dyDescent="0.3">
      <c r="D34" s="6" t="s">
        <v>36</v>
      </c>
      <c r="E34" s="1">
        <v>14</v>
      </c>
      <c r="H34" s="6" t="s">
        <v>36</v>
      </c>
      <c r="I34" s="2">
        <v>38.571428571428569</v>
      </c>
      <c r="L34" s="6" t="s">
        <v>36</v>
      </c>
      <c r="M34" s="2">
        <v>5.375</v>
      </c>
    </row>
    <row r="35" spans="1:13" x14ac:dyDescent="0.3">
      <c r="D35" s="6" t="s">
        <v>37</v>
      </c>
      <c r="E35" s="1">
        <v>14</v>
      </c>
      <c r="H35" s="6" t="s">
        <v>37</v>
      </c>
      <c r="I35" s="2">
        <v>32.714285714285715</v>
      </c>
      <c r="L35" s="6" t="s">
        <v>37</v>
      </c>
      <c r="M35" s="2">
        <v>5.6</v>
      </c>
    </row>
    <row r="36" spans="1:13" x14ac:dyDescent="0.3">
      <c r="D36" s="6" t="s">
        <v>5</v>
      </c>
      <c r="E36" s="1">
        <v>479</v>
      </c>
      <c r="H36" s="6" t="s">
        <v>5</v>
      </c>
      <c r="I36" s="2">
        <v>34.90187891440501</v>
      </c>
      <c r="L36" s="6" t="s">
        <v>5</v>
      </c>
      <c r="M36" s="2">
        <v>5.3034482758620687</v>
      </c>
    </row>
    <row r="39" spans="1:13" x14ac:dyDescent="0.3">
      <c r="A39" s="5" t="s">
        <v>4</v>
      </c>
      <c r="B39" t="s">
        <v>42</v>
      </c>
      <c r="C39" t="s">
        <v>45</v>
      </c>
    </row>
    <row r="40" spans="1:13" x14ac:dyDescent="0.3">
      <c r="A40" s="6" t="s">
        <v>43</v>
      </c>
      <c r="B40" s="10">
        <v>237</v>
      </c>
      <c r="C40" s="11">
        <v>0.49478079331941544</v>
      </c>
    </row>
    <row r="41" spans="1:13" x14ac:dyDescent="0.3">
      <c r="A41" s="6" t="s">
        <v>44</v>
      </c>
      <c r="B41" s="10">
        <v>242</v>
      </c>
      <c r="C41" s="11">
        <v>0.50521920668058451</v>
      </c>
    </row>
    <row r="42" spans="1:13" x14ac:dyDescent="0.3">
      <c r="A42" s="6" t="s">
        <v>5</v>
      </c>
      <c r="B42" s="2">
        <v>479</v>
      </c>
      <c r="C42" s="11">
        <v>1</v>
      </c>
    </row>
    <row r="47" spans="1:13" ht="12.45" customHeight="1" x14ac:dyDescent="0.3">
      <c r="A47" s="13" t="s">
        <v>46</v>
      </c>
      <c r="B47" s="13" t="s">
        <v>47</v>
      </c>
      <c r="C47" s="13" t="s">
        <v>48</v>
      </c>
      <c r="D47" s="14"/>
      <c r="E47" s="12"/>
    </row>
    <row r="48" spans="1:13" ht="12.45" customHeight="1" x14ac:dyDescent="0.3">
      <c r="A48" s="15" t="str">
        <f>A41</f>
        <v>Not Admitted</v>
      </c>
      <c r="B48" s="15">
        <f>B41</f>
        <v>242</v>
      </c>
      <c r="C48" s="16">
        <f>C41</f>
        <v>0.50521920668058451</v>
      </c>
      <c r="D48" s="17"/>
    </row>
    <row r="49" spans="1:6" ht="12.45" customHeight="1" x14ac:dyDescent="0.3">
      <c r="A49" s="15" t="str">
        <f>A40</f>
        <v>Admitted</v>
      </c>
      <c r="B49" s="15">
        <f>B40</f>
        <v>237</v>
      </c>
      <c r="C49" s="16">
        <f>C40</f>
        <v>0.49478079331941544</v>
      </c>
      <c r="D49" s="17"/>
    </row>
    <row r="50" spans="1:6" ht="14.4" customHeight="1" x14ac:dyDescent="0.3"/>
    <row r="51" spans="1:6" x14ac:dyDescent="0.3">
      <c r="A51" s="6"/>
    </row>
    <row r="52" spans="1:6" x14ac:dyDescent="0.3">
      <c r="A52" s="6"/>
    </row>
    <row r="53" spans="1:6" x14ac:dyDescent="0.3">
      <c r="A53" t="s">
        <v>58</v>
      </c>
      <c r="E53" s="5" t="s">
        <v>4</v>
      </c>
      <c r="F53" t="s">
        <v>61</v>
      </c>
    </row>
    <row r="54" spans="1:6" x14ac:dyDescent="0.3">
      <c r="A54" s="5" t="s">
        <v>4</v>
      </c>
      <c r="B54" t="s">
        <v>49</v>
      </c>
      <c r="E54" s="6" t="s">
        <v>60</v>
      </c>
      <c r="F54" s="10">
        <v>273</v>
      </c>
    </row>
    <row r="55" spans="1:6" x14ac:dyDescent="0.3">
      <c r="A55" s="6" t="s">
        <v>50</v>
      </c>
      <c r="B55" s="10">
        <v>70</v>
      </c>
      <c r="E55" s="6" t="s">
        <v>59</v>
      </c>
      <c r="F55" s="10">
        <v>206</v>
      </c>
    </row>
    <row r="56" spans="1:6" x14ac:dyDescent="0.3">
      <c r="A56" s="6" t="s">
        <v>51</v>
      </c>
      <c r="B56" s="10">
        <v>67</v>
      </c>
      <c r="E56" s="6" t="s">
        <v>5</v>
      </c>
      <c r="F56" s="2">
        <v>479</v>
      </c>
    </row>
    <row r="57" spans="1:6" x14ac:dyDescent="0.3">
      <c r="A57" s="6" t="s">
        <v>52</v>
      </c>
      <c r="B57" s="10">
        <v>64</v>
      </c>
    </row>
    <row r="58" spans="1:6" x14ac:dyDescent="0.3">
      <c r="A58" s="6" t="s">
        <v>53</v>
      </c>
      <c r="B58" s="10">
        <v>60</v>
      </c>
    </row>
    <row r="59" spans="1:6" x14ac:dyDescent="0.3">
      <c r="A59" s="6" t="s">
        <v>54</v>
      </c>
      <c r="B59" s="10">
        <v>42</v>
      </c>
    </row>
    <row r="60" spans="1:6" x14ac:dyDescent="0.3">
      <c r="A60" s="6" t="s">
        <v>55</v>
      </c>
      <c r="B60" s="10">
        <v>53</v>
      </c>
    </row>
    <row r="61" spans="1:6" x14ac:dyDescent="0.3">
      <c r="A61" s="6" t="s">
        <v>56</v>
      </c>
      <c r="B61" s="10">
        <v>71</v>
      </c>
    </row>
    <row r="62" spans="1:6" x14ac:dyDescent="0.3">
      <c r="A62" s="6" t="s">
        <v>57</v>
      </c>
      <c r="B62" s="10">
        <v>52</v>
      </c>
      <c r="E62" s="5" t="s">
        <v>4</v>
      </c>
      <c r="F62" t="s">
        <v>64</v>
      </c>
    </row>
    <row r="63" spans="1:6" x14ac:dyDescent="0.3">
      <c r="A63" s="6" t="s">
        <v>5</v>
      </c>
      <c r="B63" s="2">
        <v>479</v>
      </c>
      <c r="E63" s="6" t="s">
        <v>62</v>
      </c>
      <c r="F63" s="2">
        <v>235</v>
      </c>
    </row>
    <row r="64" spans="1:6" x14ac:dyDescent="0.3">
      <c r="E64" s="6" t="s">
        <v>63</v>
      </c>
      <c r="F64" s="2">
        <v>244</v>
      </c>
    </row>
    <row r="65" spans="1:6" x14ac:dyDescent="0.3">
      <c r="E65" s="6" t="s">
        <v>5</v>
      </c>
      <c r="F65" s="2">
        <v>479</v>
      </c>
    </row>
    <row r="69" spans="1:6" x14ac:dyDescent="0.3">
      <c r="A69" s="5" t="s">
        <v>4</v>
      </c>
      <c r="E69" s="5" t="s">
        <v>4</v>
      </c>
      <c r="F69" t="s">
        <v>73</v>
      </c>
    </row>
    <row r="70" spans="1:6" x14ac:dyDescent="0.3">
      <c r="A70" s="6" t="s">
        <v>74</v>
      </c>
      <c r="E70" s="6" t="s">
        <v>72</v>
      </c>
      <c r="F70" s="10">
        <v>4</v>
      </c>
    </row>
    <row r="71" spans="1:6" x14ac:dyDescent="0.3">
      <c r="A71" s="6" t="s">
        <v>5</v>
      </c>
      <c r="E71" s="6" t="s">
        <v>68</v>
      </c>
      <c r="F71" s="10">
        <v>11</v>
      </c>
    </row>
    <row r="72" spans="1:6" x14ac:dyDescent="0.3">
      <c r="E72" s="6" t="s">
        <v>71</v>
      </c>
      <c r="F72" s="10">
        <v>11</v>
      </c>
    </row>
    <row r="73" spans="1:6" x14ac:dyDescent="0.3">
      <c r="E73" s="6" t="s">
        <v>66</v>
      </c>
      <c r="F73" s="10">
        <v>12</v>
      </c>
    </row>
    <row r="74" spans="1:6" x14ac:dyDescent="0.3">
      <c r="E74" s="6" t="s">
        <v>65</v>
      </c>
      <c r="F74" s="10">
        <v>18</v>
      </c>
    </row>
    <row r="75" spans="1:6" x14ac:dyDescent="0.3">
      <c r="E75" s="6" t="s">
        <v>70</v>
      </c>
      <c r="F75" s="10">
        <v>45</v>
      </c>
    </row>
    <row r="76" spans="1:6" x14ac:dyDescent="0.3">
      <c r="E76" s="6" t="s">
        <v>67</v>
      </c>
      <c r="F76" s="10">
        <v>115</v>
      </c>
    </row>
    <row r="77" spans="1:6" x14ac:dyDescent="0.3">
      <c r="E77" s="6" t="s">
        <v>69</v>
      </c>
      <c r="F77" s="10">
        <v>263</v>
      </c>
    </row>
    <row r="78" spans="1:6" x14ac:dyDescent="0.3">
      <c r="E78" s="6" t="s">
        <v>5</v>
      </c>
      <c r="F78" s="2">
        <v>479</v>
      </c>
    </row>
  </sheetData>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1CEA4-25C4-43E2-A05F-4E06F6D5D1F7}">
  <dimension ref="A1:U18"/>
  <sheetViews>
    <sheetView zoomScale="175" zoomScaleNormal="175" workbookViewId="0">
      <selection activeCell="L3" sqref="L3"/>
    </sheetView>
  </sheetViews>
  <sheetFormatPr defaultRowHeight="14.4" x14ac:dyDescent="0.3"/>
  <sheetData>
    <row r="1" spans="1:21" x14ac:dyDescent="0.3">
      <c r="A1" s="3"/>
      <c r="B1" s="3"/>
      <c r="C1" s="3"/>
      <c r="D1" s="3"/>
      <c r="E1" s="3"/>
      <c r="F1" s="3"/>
      <c r="G1" s="3"/>
      <c r="H1" s="3"/>
      <c r="I1" s="3"/>
      <c r="J1" s="3"/>
      <c r="K1" s="3"/>
      <c r="L1" s="3"/>
      <c r="M1" s="4"/>
      <c r="N1" s="4"/>
      <c r="O1" s="4"/>
      <c r="P1" s="4"/>
      <c r="Q1" s="4"/>
      <c r="R1" s="4"/>
      <c r="S1" s="4"/>
      <c r="T1" s="4"/>
      <c r="U1" s="4"/>
    </row>
    <row r="2" spans="1:21" x14ac:dyDescent="0.3">
      <c r="A2" s="3"/>
      <c r="B2" s="3"/>
      <c r="C2" s="3"/>
      <c r="D2" s="3"/>
      <c r="E2" s="3"/>
      <c r="F2" s="3"/>
      <c r="G2" s="3"/>
      <c r="H2" s="3"/>
      <c r="I2" s="3"/>
      <c r="J2" s="3"/>
      <c r="K2" s="3"/>
      <c r="L2" s="3"/>
      <c r="M2" s="4"/>
      <c r="N2" s="4"/>
      <c r="O2" s="4"/>
      <c r="P2" s="4"/>
      <c r="Q2" s="4"/>
      <c r="R2" s="4"/>
      <c r="S2" s="4"/>
      <c r="T2" s="4"/>
      <c r="U2" s="4"/>
    </row>
    <row r="3" spans="1:21" x14ac:dyDescent="0.3">
      <c r="A3" s="3"/>
      <c r="B3" s="3"/>
      <c r="C3" s="3"/>
      <c r="D3" s="3"/>
      <c r="E3" s="3"/>
      <c r="F3" s="3"/>
      <c r="G3" s="3"/>
      <c r="H3" s="3"/>
      <c r="I3" s="3"/>
      <c r="J3" s="3"/>
      <c r="K3" s="3"/>
      <c r="L3" s="3"/>
      <c r="M3" s="4"/>
      <c r="N3" s="4"/>
      <c r="O3" s="4"/>
      <c r="P3" s="4"/>
      <c r="Q3" s="4"/>
      <c r="R3" s="4"/>
      <c r="S3" s="4"/>
      <c r="T3" s="4"/>
      <c r="U3" s="4"/>
    </row>
    <row r="4" spans="1:21" x14ac:dyDescent="0.3">
      <c r="A4" s="3"/>
      <c r="B4" s="3"/>
      <c r="C4" s="3"/>
      <c r="D4" s="3"/>
      <c r="E4" s="3"/>
      <c r="F4" s="3"/>
      <c r="G4" s="3"/>
      <c r="H4" s="3"/>
      <c r="I4" s="3"/>
      <c r="J4" s="3"/>
      <c r="K4" s="3"/>
      <c r="L4" s="3"/>
      <c r="M4" s="4"/>
      <c r="N4" s="4"/>
      <c r="O4" s="4"/>
      <c r="P4" s="4"/>
      <c r="Q4" s="4"/>
      <c r="R4" s="4"/>
      <c r="S4" s="4"/>
      <c r="T4" s="4"/>
      <c r="U4" s="4"/>
    </row>
    <row r="5" spans="1:21" x14ac:dyDescent="0.3">
      <c r="A5" s="3"/>
      <c r="B5" s="3"/>
      <c r="C5" s="3"/>
      <c r="D5" s="3"/>
      <c r="E5" s="3"/>
      <c r="F5" s="3"/>
      <c r="G5" s="3"/>
      <c r="H5" s="3"/>
      <c r="I5" s="3"/>
      <c r="J5" s="3"/>
      <c r="K5" s="3"/>
      <c r="L5" s="3"/>
      <c r="M5" s="4"/>
      <c r="N5" s="4"/>
      <c r="O5" s="4"/>
      <c r="P5" s="4"/>
      <c r="Q5" s="4"/>
      <c r="R5" s="4"/>
      <c r="S5" s="4"/>
      <c r="T5" s="4"/>
      <c r="U5" s="4"/>
    </row>
    <row r="6" spans="1:21" x14ac:dyDescent="0.3">
      <c r="A6" s="3"/>
      <c r="B6" s="3"/>
      <c r="C6" s="3"/>
      <c r="D6" s="3"/>
      <c r="E6" s="3"/>
      <c r="F6" s="3"/>
      <c r="G6" s="3"/>
      <c r="H6" s="3"/>
      <c r="I6" s="3"/>
      <c r="J6" s="3"/>
      <c r="K6" s="3"/>
      <c r="L6" s="3"/>
      <c r="M6" s="4"/>
      <c r="N6" s="4"/>
      <c r="O6" s="4"/>
      <c r="P6" s="4"/>
      <c r="Q6" s="4"/>
      <c r="R6" s="4"/>
      <c r="S6" s="4"/>
      <c r="T6" s="4"/>
      <c r="U6" s="4"/>
    </row>
    <row r="7" spans="1:21" x14ac:dyDescent="0.3">
      <c r="A7" s="3"/>
      <c r="B7" s="3"/>
      <c r="C7" s="3"/>
      <c r="D7" s="3"/>
      <c r="E7" s="3"/>
      <c r="F7" s="3"/>
      <c r="G7" s="3"/>
      <c r="H7" s="3"/>
      <c r="I7" s="3"/>
      <c r="J7" s="3"/>
      <c r="K7" s="3"/>
      <c r="L7" s="3"/>
      <c r="M7" s="4"/>
      <c r="N7" s="4"/>
      <c r="O7" s="4"/>
      <c r="P7" s="4"/>
      <c r="Q7" s="4"/>
      <c r="R7" s="4"/>
      <c r="S7" s="4"/>
      <c r="T7" s="4"/>
      <c r="U7" s="4"/>
    </row>
    <row r="8" spans="1:21" x14ac:dyDescent="0.3">
      <c r="A8" s="3"/>
      <c r="B8" s="3"/>
      <c r="C8" s="3"/>
      <c r="D8" s="3"/>
      <c r="E8" s="3"/>
      <c r="F8" s="3"/>
      <c r="G8" s="3"/>
      <c r="H8" s="3"/>
      <c r="I8" s="3"/>
      <c r="J8" s="3"/>
      <c r="K8" s="3"/>
      <c r="L8" s="3"/>
      <c r="M8" s="4"/>
      <c r="N8" s="4"/>
      <c r="O8" s="4"/>
      <c r="P8" s="4"/>
      <c r="Q8" s="4"/>
      <c r="R8" s="4"/>
      <c r="S8" s="4"/>
      <c r="T8" s="4"/>
      <c r="U8" s="4"/>
    </row>
    <row r="9" spans="1:21" x14ac:dyDescent="0.3">
      <c r="A9" s="3"/>
      <c r="B9" s="3"/>
      <c r="C9" s="3"/>
      <c r="D9" s="3"/>
      <c r="E9" s="3"/>
      <c r="F9" s="3"/>
      <c r="G9" s="3"/>
      <c r="H9" s="3"/>
      <c r="I9" s="3"/>
      <c r="J9" s="3"/>
      <c r="K9" s="3"/>
      <c r="L9" s="3"/>
      <c r="M9" s="4"/>
      <c r="N9" s="4"/>
      <c r="O9" s="4"/>
      <c r="P9" s="4"/>
      <c r="Q9" s="4"/>
      <c r="R9" s="4"/>
      <c r="S9" s="4"/>
      <c r="T9" s="4"/>
      <c r="U9" s="4"/>
    </row>
    <row r="10" spans="1:21" x14ac:dyDescent="0.3">
      <c r="A10" s="3"/>
      <c r="B10" s="3"/>
      <c r="C10" s="3"/>
      <c r="D10" s="3"/>
      <c r="E10" s="3"/>
      <c r="F10" s="3"/>
      <c r="G10" s="3"/>
      <c r="H10" s="3"/>
      <c r="I10" s="3"/>
      <c r="J10" s="3"/>
      <c r="K10" s="3"/>
      <c r="L10" s="3"/>
      <c r="M10" s="4"/>
      <c r="N10" s="4"/>
      <c r="O10" s="4"/>
      <c r="P10" s="4"/>
      <c r="Q10" s="4"/>
      <c r="R10" s="4"/>
      <c r="S10" s="4"/>
      <c r="T10" s="4"/>
      <c r="U10" s="4"/>
    </row>
    <row r="11" spans="1:21" x14ac:dyDescent="0.3">
      <c r="A11" s="3"/>
      <c r="B11" s="3"/>
      <c r="C11" s="3"/>
      <c r="D11" s="3"/>
      <c r="E11" s="3"/>
      <c r="F11" s="3"/>
      <c r="G11" s="3"/>
      <c r="H11" s="3"/>
      <c r="I11" s="3"/>
      <c r="J11" s="3"/>
      <c r="K11" s="3"/>
      <c r="L11" s="3"/>
      <c r="M11" s="4"/>
      <c r="N11" s="4"/>
      <c r="O11" s="4"/>
      <c r="P11" s="4"/>
      <c r="Q11" s="4"/>
      <c r="R11" s="4"/>
      <c r="S11" s="4"/>
      <c r="T11" s="4"/>
      <c r="U11" s="4"/>
    </row>
    <row r="12" spans="1:21" x14ac:dyDescent="0.3">
      <c r="A12" s="3"/>
      <c r="B12" s="3"/>
      <c r="C12" s="3"/>
      <c r="D12" s="3"/>
      <c r="E12" s="3"/>
      <c r="F12" s="3"/>
      <c r="G12" s="3"/>
      <c r="H12" s="3"/>
      <c r="I12" s="3"/>
      <c r="J12" s="3"/>
      <c r="K12" s="3"/>
      <c r="L12" s="3"/>
      <c r="M12" s="4"/>
      <c r="N12" s="4"/>
      <c r="O12" s="4"/>
      <c r="P12" s="4"/>
      <c r="Q12" s="4"/>
      <c r="R12" s="4"/>
      <c r="S12" s="4"/>
      <c r="T12" s="4"/>
      <c r="U12" s="4"/>
    </row>
    <row r="13" spans="1:21" x14ac:dyDescent="0.3">
      <c r="A13" s="3"/>
      <c r="B13" s="3"/>
      <c r="C13" s="3"/>
      <c r="D13" s="3"/>
      <c r="E13" s="3"/>
      <c r="F13" s="3"/>
      <c r="G13" s="3"/>
      <c r="H13" s="3"/>
      <c r="I13" s="3"/>
      <c r="J13" s="3"/>
      <c r="K13" s="3"/>
      <c r="L13" s="3"/>
      <c r="M13" s="4"/>
      <c r="N13" s="4"/>
      <c r="O13" s="4"/>
      <c r="P13" s="4"/>
      <c r="Q13" s="4"/>
      <c r="R13" s="4"/>
      <c r="S13" s="4"/>
      <c r="T13" s="4"/>
      <c r="U13" s="4"/>
    </row>
    <row r="14" spans="1:21" x14ac:dyDescent="0.3">
      <c r="A14" s="3"/>
      <c r="B14" s="3"/>
      <c r="C14" s="3"/>
      <c r="D14" s="3"/>
      <c r="E14" s="3"/>
      <c r="F14" s="3"/>
      <c r="G14" s="3"/>
      <c r="H14" s="3"/>
      <c r="I14" s="3"/>
      <c r="J14" s="3"/>
      <c r="K14" s="3"/>
      <c r="L14" s="3"/>
      <c r="M14" s="4"/>
      <c r="N14" s="4"/>
      <c r="O14" s="4"/>
      <c r="P14" s="4"/>
      <c r="Q14" s="4"/>
      <c r="R14" s="4"/>
      <c r="S14" s="4"/>
      <c r="T14" s="4"/>
      <c r="U14" s="4"/>
    </row>
    <row r="15" spans="1:21" x14ac:dyDescent="0.3">
      <c r="A15" s="3"/>
      <c r="B15" s="3"/>
      <c r="C15" s="3"/>
      <c r="D15" s="18" t="s">
        <v>47</v>
      </c>
      <c r="E15" s="3"/>
      <c r="F15" s="3"/>
      <c r="G15" s="3"/>
      <c r="H15" s="3"/>
      <c r="I15" s="3"/>
      <c r="J15" s="3"/>
      <c r="K15" s="3"/>
      <c r="L15" s="3"/>
      <c r="M15" s="4"/>
      <c r="N15" s="4"/>
      <c r="O15" s="4"/>
      <c r="P15" s="4"/>
      <c r="Q15" s="4"/>
      <c r="R15" s="4"/>
      <c r="S15" s="4"/>
      <c r="T15" s="4"/>
      <c r="U15" s="4"/>
    </row>
    <row r="16" spans="1:21" x14ac:dyDescent="0.3">
      <c r="A16" s="3"/>
      <c r="B16" s="3"/>
      <c r="C16" s="3"/>
      <c r="D16" s="3"/>
      <c r="E16" s="3"/>
      <c r="F16" s="3"/>
      <c r="G16" s="3"/>
      <c r="H16" s="3"/>
      <c r="I16" s="3"/>
      <c r="J16" s="3"/>
      <c r="K16" s="3"/>
      <c r="L16" s="3"/>
      <c r="M16" s="4"/>
      <c r="N16" s="4"/>
      <c r="O16" s="4"/>
      <c r="P16" s="4"/>
      <c r="Q16" s="4"/>
      <c r="R16" s="4"/>
      <c r="S16" s="4"/>
      <c r="T16" s="4"/>
      <c r="U16" s="4"/>
    </row>
    <row r="18" spans="3:3" x14ac:dyDescent="0.3">
      <c r="C18" s="18"/>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8FC13-2544-4920-9B5F-F3177CEBB35A}">
  <dimension ref="A1:W29"/>
  <sheetViews>
    <sheetView workbookViewId="0">
      <selection activeCell="W10" sqref="W10"/>
    </sheetView>
  </sheetViews>
  <sheetFormatPr defaultRowHeight="14.4" x14ac:dyDescent="0.3"/>
  <sheetData>
    <row r="1" spans="1:23" x14ac:dyDescent="0.3">
      <c r="A1" s="3"/>
      <c r="B1" s="3"/>
      <c r="C1" s="3"/>
      <c r="D1" s="3"/>
      <c r="E1" s="3"/>
      <c r="F1" s="3"/>
      <c r="G1" s="3"/>
      <c r="H1" s="3"/>
      <c r="I1" s="3"/>
      <c r="J1" s="3"/>
      <c r="K1" s="3"/>
      <c r="L1" s="3"/>
      <c r="M1" s="3"/>
      <c r="N1" s="3"/>
      <c r="O1" s="3"/>
      <c r="P1" s="3"/>
      <c r="Q1" s="3"/>
      <c r="R1" s="3"/>
      <c r="S1" s="3"/>
      <c r="T1" s="3"/>
      <c r="U1" s="3"/>
      <c r="V1" s="3"/>
      <c r="W1" s="3"/>
    </row>
    <row r="2" spans="1:23" x14ac:dyDescent="0.3">
      <c r="A2" s="3"/>
      <c r="B2" s="3"/>
      <c r="C2" s="3"/>
      <c r="D2" s="3"/>
      <c r="E2" s="3"/>
      <c r="F2" s="3"/>
      <c r="G2" s="3"/>
      <c r="H2" s="3"/>
      <c r="I2" s="3"/>
      <c r="J2" s="3"/>
      <c r="K2" s="3"/>
      <c r="L2" s="3"/>
      <c r="M2" s="3"/>
      <c r="N2" s="3"/>
      <c r="O2" s="3"/>
      <c r="P2" s="3"/>
      <c r="Q2" s="3"/>
      <c r="R2" s="3"/>
      <c r="S2" s="3"/>
      <c r="T2" s="3"/>
      <c r="U2" s="3"/>
      <c r="V2" s="3"/>
      <c r="W2" s="3"/>
    </row>
    <row r="3" spans="1:23" x14ac:dyDescent="0.3">
      <c r="A3" s="3"/>
      <c r="B3" s="3"/>
      <c r="C3" s="3"/>
      <c r="D3" s="3"/>
      <c r="E3" s="3"/>
      <c r="F3" s="3"/>
      <c r="G3" s="3"/>
      <c r="H3" s="3"/>
      <c r="I3" s="3"/>
      <c r="J3" s="3"/>
      <c r="K3" s="3"/>
      <c r="L3" s="3"/>
      <c r="M3" s="3"/>
      <c r="N3" s="3"/>
      <c r="O3" s="3"/>
      <c r="P3" s="3"/>
      <c r="Q3" s="3"/>
      <c r="R3" s="3"/>
      <c r="S3" s="3"/>
      <c r="T3" s="3"/>
      <c r="U3" s="3"/>
      <c r="V3" s="3"/>
      <c r="W3" s="3"/>
    </row>
    <row r="4" spans="1:23" x14ac:dyDescent="0.3">
      <c r="A4" s="3"/>
      <c r="B4" s="3"/>
      <c r="C4" s="3"/>
      <c r="D4" s="3"/>
      <c r="E4" s="3"/>
      <c r="F4" s="3"/>
      <c r="G4" s="3"/>
      <c r="H4" s="3"/>
      <c r="I4" s="3"/>
      <c r="J4" s="3"/>
      <c r="K4" s="3"/>
      <c r="L4" s="3"/>
      <c r="M4" s="3"/>
      <c r="N4" s="3"/>
      <c r="O4" s="3"/>
      <c r="P4" s="3"/>
      <c r="Q4" s="3"/>
      <c r="R4" s="3"/>
      <c r="S4" s="3"/>
      <c r="T4" s="3"/>
      <c r="U4" s="3"/>
      <c r="V4" s="3"/>
      <c r="W4" s="3"/>
    </row>
    <row r="5" spans="1:23" x14ac:dyDescent="0.3">
      <c r="A5" s="3"/>
      <c r="B5" s="3"/>
      <c r="C5" s="3"/>
      <c r="D5" s="3"/>
      <c r="E5" s="3"/>
      <c r="F5" s="3"/>
      <c r="G5" s="3"/>
      <c r="H5" s="3"/>
      <c r="I5" s="3"/>
      <c r="J5" s="3"/>
      <c r="K5" s="3"/>
      <c r="L5" s="3"/>
      <c r="M5" s="3"/>
      <c r="N5" s="3"/>
      <c r="O5" s="3"/>
      <c r="P5" s="3"/>
      <c r="Q5" s="3"/>
      <c r="R5" s="3"/>
      <c r="S5" s="3"/>
      <c r="T5" s="3"/>
      <c r="U5" s="3"/>
      <c r="V5" s="3"/>
      <c r="W5" s="3"/>
    </row>
    <row r="6" spans="1:23" x14ac:dyDescent="0.3">
      <c r="A6" s="3"/>
      <c r="B6" s="3"/>
      <c r="C6" s="3"/>
      <c r="D6" s="3"/>
      <c r="E6" s="3"/>
      <c r="F6" s="3"/>
      <c r="G6" s="3"/>
      <c r="H6" s="3"/>
      <c r="I6" s="3"/>
      <c r="J6" s="3"/>
      <c r="K6" s="3"/>
      <c r="L6" s="3"/>
      <c r="M6" s="3"/>
      <c r="N6" s="3"/>
      <c r="O6" s="3"/>
      <c r="P6" s="3"/>
      <c r="Q6" s="3"/>
      <c r="R6" s="3"/>
      <c r="S6" s="3"/>
      <c r="T6" s="3"/>
      <c r="U6" s="3"/>
      <c r="V6" s="3"/>
      <c r="W6" s="3"/>
    </row>
    <row r="7" spans="1:23" x14ac:dyDescent="0.3">
      <c r="A7" s="3"/>
      <c r="B7" s="3"/>
      <c r="C7" s="3"/>
      <c r="D7" s="3"/>
      <c r="E7" s="3"/>
      <c r="F7" s="3"/>
      <c r="G7" s="3"/>
      <c r="H7" s="3"/>
      <c r="I7" s="3"/>
      <c r="J7" s="3"/>
      <c r="K7" s="3"/>
      <c r="L7" s="3"/>
      <c r="M7" s="3"/>
      <c r="N7" s="3"/>
      <c r="O7" s="3"/>
      <c r="P7" s="3"/>
      <c r="Q7" s="3"/>
      <c r="R7" s="3"/>
      <c r="S7" s="3"/>
      <c r="T7" s="3"/>
      <c r="U7" s="3"/>
      <c r="V7" s="3"/>
      <c r="W7" s="3"/>
    </row>
    <row r="8" spans="1:23" x14ac:dyDescent="0.3">
      <c r="A8" s="3"/>
      <c r="B8" s="3"/>
      <c r="C8" s="3"/>
      <c r="D8" s="3"/>
      <c r="E8" s="3"/>
      <c r="F8" s="3"/>
      <c r="G8" s="3"/>
      <c r="H8" s="3"/>
      <c r="I8" s="3"/>
      <c r="J8" s="3"/>
      <c r="K8" s="3"/>
      <c r="L8" s="3"/>
      <c r="M8" s="3"/>
      <c r="N8" s="3"/>
      <c r="O8" s="3"/>
      <c r="P8" s="3"/>
      <c r="Q8" s="3"/>
      <c r="R8" s="3"/>
      <c r="S8" s="3"/>
      <c r="T8" s="3"/>
      <c r="U8" s="3"/>
      <c r="V8" s="3"/>
      <c r="W8" s="3"/>
    </row>
    <row r="9" spans="1:23" x14ac:dyDescent="0.3">
      <c r="A9" s="3"/>
      <c r="B9" s="3"/>
      <c r="C9" s="3"/>
      <c r="D9" s="3"/>
      <c r="E9" s="3"/>
      <c r="F9" s="3"/>
      <c r="G9" s="3"/>
      <c r="H9" s="3"/>
      <c r="I9" s="3"/>
      <c r="J9" s="3"/>
      <c r="K9" s="3"/>
      <c r="L9" s="3"/>
      <c r="M9" s="3"/>
      <c r="N9" s="3"/>
      <c r="O9" s="3"/>
      <c r="P9" s="3"/>
      <c r="Q9" s="3"/>
      <c r="R9" s="3"/>
      <c r="S9" s="3"/>
      <c r="T9" s="3"/>
      <c r="U9" s="3"/>
      <c r="V9" s="3"/>
      <c r="W9" s="3"/>
    </row>
    <row r="10" spans="1:23" x14ac:dyDescent="0.3">
      <c r="A10" s="3"/>
      <c r="B10" s="3"/>
      <c r="C10" s="3"/>
      <c r="D10" s="3"/>
      <c r="E10" s="3"/>
      <c r="F10" s="3"/>
      <c r="G10" s="3"/>
      <c r="H10" s="3"/>
      <c r="I10" s="3"/>
      <c r="J10" s="3"/>
      <c r="K10" s="3"/>
      <c r="L10" s="3"/>
      <c r="M10" s="3"/>
      <c r="N10" s="3"/>
      <c r="O10" s="3"/>
      <c r="P10" s="3"/>
      <c r="Q10" s="3"/>
      <c r="R10" s="3"/>
      <c r="S10" s="3"/>
      <c r="T10" s="3"/>
      <c r="U10" s="3"/>
      <c r="V10" s="3"/>
      <c r="W10" s="3"/>
    </row>
    <row r="11" spans="1:23" x14ac:dyDescent="0.3">
      <c r="A11" s="3"/>
      <c r="B11" s="3"/>
      <c r="C11" s="3"/>
      <c r="D11" s="3"/>
      <c r="E11" s="3"/>
      <c r="F11" s="3"/>
      <c r="G11" s="3"/>
      <c r="H11" s="3"/>
      <c r="I11" s="3"/>
      <c r="J11" s="3"/>
      <c r="K11" s="3"/>
      <c r="L11" s="3"/>
      <c r="M11" s="3"/>
      <c r="N11" s="3"/>
      <c r="O11" s="3"/>
      <c r="P11" s="3"/>
      <c r="Q11" s="3"/>
      <c r="R11" s="3"/>
      <c r="S11" s="3"/>
      <c r="T11" s="3"/>
      <c r="U11" s="3"/>
      <c r="V11" s="3"/>
      <c r="W11" s="3"/>
    </row>
    <row r="12" spans="1:23" x14ac:dyDescent="0.3">
      <c r="A12" s="3"/>
      <c r="B12" s="3"/>
      <c r="C12" s="3"/>
      <c r="D12" s="3"/>
      <c r="E12" s="3"/>
      <c r="F12" s="3"/>
      <c r="G12" s="3"/>
      <c r="H12" s="3"/>
      <c r="I12" s="3"/>
      <c r="J12" s="3"/>
      <c r="K12" s="3"/>
      <c r="L12" s="3"/>
      <c r="M12" s="3"/>
      <c r="N12" s="3"/>
      <c r="O12" s="3"/>
      <c r="P12" s="3"/>
      <c r="Q12" s="3"/>
      <c r="R12" s="3"/>
      <c r="S12" s="3"/>
      <c r="T12" s="3"/>
      <c r="U12" s="3"/>
      <c r="V12" s="3"/>
      <c r="W12" s="3"/>
    </row>
    <row r="13" spans="1:23" x14ac:dyDescent="0.3">
      <c r="A13" s="3"/>
      <c r="B13" s="3"/>
      <c r="C13" s="3"/>
      <c r="D13" s="3"/>
      <c r="E13" s="3"/>
      <c r="F13" s="3"/>
      <c r="G13" s="3"/>
      <c r="H13" s="3"/>
      <c r="I13" s="3"/>
      <c r="J13" s="3"/>
      <c r="K13" s="3"/>
      <c r="L13" s="3"/>
      <c r="M13" s="3"/>
      <c r="N13" s="3"/>
      <c r="O13" s="3"/>
      <c r="P13" s="3"/>
      <c r="Q13" s="3"/>
      <c r="R13" s="3"/>
      <c r="S13" s="3"/>
      <c r="T13" s="3"/>
      <c r="U13" s="3"/>
      <c r="V13" s="3"/>
      <c r="W13" s="3"/>
    </row>
    <row r="14" spans="1:23" x14ac:dyDescent="0.3">
      <c r="A14" s="3"/>
      <c r="B14" s="3"/>
      <c r="C14" s="3"/>
      <c r="D14" s="3"/>
      <c r="E14" s="3"/>
      <c r="F14" s="3"/>
      <c r="G14" s="3"/>
      <c r="H14" s="3"/>
      <c r="I14" s="3"/>
      <c r="J14" s="3"/>
      <c r="K14" s="3"/>
      <c r="L14" s="3"/>
      <c r="M14" s="3"/>
      <c r="N14" s="3"/>
      <c r="O14" s="3"/>
      <c r="P14" s="3"/>
      <c r="Q14" s="3"/>
      <c r="R14" s="3"/>
      <c r="S14" s="3"/>
      <c r="T14" s="3"/>
      <c r="U14" s="3"/>
      <c r="V14" s="3"/>
      <c r="W14" s="3"/>
    </row>
    <row r="15" spans="1:23" x14ac:dyDescent="0.3">
      <c r="A15" s="3"/>
      <c r="B15" s="3"/>
      <c r="C15" s="3"/>
      <c r="D15" s="3"/>
      <c r="E15" s="3"/>
      <c r="F15" s="3"/>
      <c r="G15" s="3"/>
      <c r="H15" s="3"/>
      <c r="I15" s="3"/>
      <c r="J15" s="3"/>
      <c r="K15" s="3"/>
      <c r="L15" s="3"/>
      <c r="M15" s="3"/>
      <c r="N15" s="3"/>
      <c r="O15" s="3"/>
      <c r="P15" s="3"/>
      <c r="Q15" s="3"/>
      <c r="R15" s="3"/>
      <c r="S15" s="3"/>
      <c r="T15" s="3"/>
      <c r="U15" s="3"/>
      <c r="V15" s="3"/>
      <c r="W15" s="3"/>
    </row>
    <row r="16" spans="1:23" x14ac:dyDescent="0.3">
      <c r="A16" s="3"/>
      <c r="B16" s="3"/>
      <c r="C16" s="3"/>
      <c r="D16" s="3"/>
      <c r="E16" s="3"/>
      <c r="F16" s="3"/>
      <c r="G16" s="3"/>
      <c r="H16" s="3"/>
      <c r="I16" s="3"/>
      <c r="J16" s="3"/>
      <c r="K16" s="3"/>
      <c r="L16" s="3"/>
      <c r="M16" s="3"/>
      <c r="N16" s="3"/>
      <c r="O16" s="3"/>
      <c r="P16" s="3"/>
      <c r="Q16" s="3"/>
      <c r="R16" s="3"/>
      <c r="S16" s="3"/>
      <c r="T16" s="3"/>
      <c r="U16" s="3"/>
      <c r="V16" s="3"/>
      <c r="W16" s="3"/>
    </row>
    <row r="17" spans="1:23" x14ac:dyDescent="0.3">
      <c r="A17" s="3"/>
      <c r="B17" s="3"/>
      <c r="C17" s="3"/>
      <c r="D17" s="3"/>
      <c r="E17" s="3"/>
      <c r="F17" s="3"/>
      <c r="G17" s="3"/>
      <c r="H17" s="3"/>
      <c r="I17" s="3"/>
      <c r="J17" s="3"/>
      <c r="K17" s="3"/>
      <c r="L17" s="3"/>
      <c r="M17" s="3"/>
      <c r="N17" s="3"/>
      <c r="O17" s="3"/>
      <c r="P17" s="3"/>
      <c r="Q17" s="3"/>
      <c r="R17" s="3"/>
      <c r="S17" s="3"/>
      <c r="T17" s="3"/>
      <c r="U17" s="3"/>
      <c r="V17" s="3"/>
      <c r="W17" s="3"/>
    </row>
    <row r="18" spans="1:23" x14ac:dyDescent="0.3">
      <c r="A18" s="3"/>
      <c r="B18" s="3"/>
      <c r="C18" s="3"/>
      <c r="D18" s="3"/>
      <c r="E18" s="3"/>
      <c r="F18" s="3"/>
      <c r="G18" s="3"/>
      <c r="H18" s="3"/>
      <c r="I18" s="3"/>
      <c r="J18" s="3"/>
      <c r="K18" s="3"/>
      <c r="L18" s="3"/>
      <c r="M18" s="3"/>
      <c r="N18" s="3"/>
      <c r="O18" s="3"/>
      <c r="P18" s="3"/>
      <c r="Q18" s="3"/>
      <c r="R18" s="3"/>
      <c r="S18" s="3"/>
      <c r="T18" s="3"/>
      <c r="U18" s="3"/>
      <c r="V18" s="3"/>
      <c r="W18" s="3"/>
    </row>
    <row r="19" spans="1:23" x14ac:dyDescent="0.3">
      <c r="A19" s="3"/>
      <c r="B19" s="3"/>
      <c r="C19" s="3"/>
      <c r="D19" s="3"/>
      <c r="E19" s="3"/>
      <c r="F19" s="3"/>
      <c r="G19" s="3"/>
      <c r="H19" s="3"/>
      <c r="I19" s="3"/>
      <c r="J19" s="3"/>
      <c r="K19" s="3"/>
      <c r="L19" s="3"/>
      <c r="M19" s="3"/>
      <c r="N19" s="3"/>
      <c r="O19" s="3"/>
      <c r="P19" s="3"/>
      <c r="Q19" s="3"/>
      <c r="R19" s="3"/>
      <c r="S19" s="3"/>
      <c r="T19" s="3"/>
      <c r="U19" s="3"/>
      <c r="V19" s="3"/>
      <c r="W19" s="3"/>
    </row>
    <row r="20" spans="1:23" x14ac:dyDescent="0.3">
      <c r="A20" s="3"/>
      <c r="B20" s="3"/>
      <c r="C20" s="3"/>
      <c r="D20" s="3"/>
      <c r="E20" s="3"/>
      <c r="F20" s="3"/>
      <c r="G20" s="3"/>
      <c r="H20" s="3"/>
      <c r="I20" s="3"/>
      <c r="J20" s="3"/>
      <c r="K20" s="3"/>
      <c r="L20" s="3"/>
      <c r="M20" s="3"/>
      <c r="N20" s="3"/>
      <c r="O20" s="3"/>
      <c r="P20" s="3"/>
      <c r="Q20" s="3"/>
      <c r="R20" s="3"/>
      <c r="S20" s="3"/>
      <c r="T20" s="3"/>
      <c r="U20" s="3"/>
      <c r="V20" s="3"/>
      <c r="W20" s="3"/>
    </row>
    <row r="21" spans="1:23" x14ac:dyDescent="0.3">
      <c r="A21" s="3"/>
      <c r="B21" s="3"/>
      <c r="C21" s="3"/>
      <c r="D21" s="3"/>
      <c r="E21" s="3"/>
      <c r="F21" s="3"/>
      <c r="G21" s="3"/>
      <c r="H21" s="3"/>
      <c r="I21" s="3"/>
      <c r="J21" s="3"/>
      <c r="K21" s="3"/>
      <c r="L21" s="3"/>
      <c r="M21" s="3"/>
      <c r="N21" s="3"/>
      <c r="O21" s="3"/>
      <c r="P21" s="3"/>
      <c r="Q21" s="3"/>
      <c r="R21" s="3"/>
      <c r="S21" s="3"/>
      <c r="T21" s="3"/>
      <c r="U21" s="3"/>
      <c r="V21" s="3"/>
      <c r="W21" s="3"/>
    </row>
    <row r="22" spans="1:23" x14ac:dyDescent="0.3">
      <c r="A22" s="3"/>
      <c r="B22" s="3"/>
      <c r="C22" s="3"/>
      <c r="D22" s="3"/>
      <c r="E22" s="3"/>
      <c r="F22" s="3"/>
      <c r="G22" s="3"/>
      <c r="H22" s="3"/>
      <c r="I22" s="3"/>
      <c r="J22" s="3"/>
      <c r="K22" s="3"/>
      <c r="L22" s="3"/>
      <c r="M22" s="3"/>
      <c r="N22" s="3"/>
      <c r="O22" s="3"/>
      <c r="P22" s="3"/>
      <c r="Q22" s="3"/>
      <c r="R22" s="3"/>
      <c r="S22" s="3"/>
      <c r="T22" s="3"/>
      <c r="U22" s="3"/>
      <c r="V22" s="3"/>
      <c r="W22" s="3"/>
    </row>
    <row r="23" spans="1:23" x14ac:dyDescent="0.3">
      <c r="A23" s="3"/>
      <c r="B23" s="3"/>
      <c r="C23" s="3"/>
      <c r="D23" s="3"/>
      <c r="E23" s="3"/>
      <c r="F23" s="3"/>
      <c r="G23" s="3"/>
      <c r="H23" s="3"/>
      <c r="I23" s="3"/>
      <c r="J23" s="3"/>
      <c r="K23" s="3"/>
      <c r="L23" s="3"/>
      <c r="M23" s="3"/>
      <c r="N23" s="3"/>
      <c r="O23" s="3"/>
      <c r="P23" s="3"/>
      <c r="Q23" s="3"/>
      <c r="R23" s="3"/>
      <c r="S23" s="3"/>
      <c r="T23" s="3"/>
      <c r="U23" s="3"/>
      <c r="V23" s="3"/>
      <c r="W23" s="3"/>
    </row>
    <row r="24" spans="1:23" x14ac:dyDescent="0.3">
      <c r="A24" s="3"/>
      <c r="B24" s="3"/>
      <c r="C24" s="3"/>
      <c r="D24" s="3"/>
      <c r="E24" s="3"/>
      <c r="F24" s="3"/>
      <c r="G24" s="3"/>
      <c r="H24" s="3"/>
      <c r="I24" s="3"/>
      <c r="J24" s="3"/>
      <c r="K24" s="3"/>
      <c r="L24" s="3"/>
      <c r="M24" s="3"/>
      <c r="N24" s="3"/>
      <c r="O24" s="3"/>
      <c r="P24" s="3"/>
      <c r="Q24" s="3"/>
      <c r="R24" s="3"/>
      <c r="S24" s="3"/>
      <c r="T24" s="3"/>
      <c r="U24" s="3"/>
      <c r="V24" s="3"/>
      <c r="W24" s="3"/>
    </row>
    <row r="25" spans="1:23" x14ac:dyDescent="0.3">
      <c r="A25" s="3"/>
      <c r="B25" s="3"/>
      <c r="C25" s="3"/>
      <c r="D25" s="3"/>
      <c r="E25" s="3"/>
      <c r="F25" s="3"/>
      <c r="G25" s="3"/>
      <c r="H25" s="3"/>
      <c r="I25" s="3"/>
      <c r="J25" s="3"/>
      <c r="K25" s="3"/>
      <c r="L25" s="3"/>
      <c r="M25" s="3"/>
      <c r="N25" s="3"/>
      <c r="O25" s="3"/>
      <c r="P25" s="3"/>
      <c r="Q25" s="3"/>
      <c r="R25" s="3"/>
      <c r="S25" s="3"/>
      <c r="T25" s="3"/>
      <c r="U25" s="3"/>
      <c r="V25" s="3"/>
      <c r="W25" s="3"/>
    </row>
    <row r="26" spans="1:23" ht="18" x14ac:dyDescent="0.35">
      <c r="A26" s="3"/>
      <c r="B26" s="8" t="s">
        <v>39</v>
      </c>
      <c r="C26" s="7"/>
      <c r="D26" s="7"/>
      <c r="E26" s="7"/>
      <c r="F26" s="7"/>
      <c r="G26" s="7"/>
      <c r="H26" s="7"/>
      <c r="I26" s="7"/>
      <c r="J26" s="7"/>
      <c r="K26" s="7"/>
      <c r="L26" s="7"/>
      <c r="M26" s="7"/>
      <c r="N26" s="7"/>
      <c r="O26" s="3"/>
      <c r="P26" s="3"/>
      <c r="Q26" s="3"/>
      <c r="R26" s="3"/>
      <c r="S26" s="3"/>
      <c r="T26" s="3"/>
      <c r="U26" s="3"/>
      <c r="V26" s="3"/>
      <c r="W26" s="3"/>
    </row>
    <row r="27" spans="1:23" x14ac:dyDescent="0.3">
      <c r="A27" s="3"/>
      <c r="B27" s="3"/>
      <c r="C27" s="3"/>
      <c r="D27" s="3"/>
      <c r="E27" s="3"/>
      <c r="F27" s="3"/>
      <c r="G27" s="3"/>
      <c r="H27" s="3"/>
      <c r="I27" s="3"/>
      <c r="J27" s="3"/>
      <c r="K27" s="3"/>
      <c r="L27" s="3"/>
      <c r="M27" s="3"/>
      <c r="N27" s="3"/>
      <c r="O27" s="3"/>
      <c r="P27" s="3"/>
      <c r="Q27" s="3"/>
      <c r="R27" s="3"/>
      <c r="S27" s="3"/>
      <c r="T27" s="3"/>
      <c r="U27" s="3"/>
      <c r="V27" s="3"/>
      <c r="W27" s="3"/>
    </row>
    <row r="28" spans="1:23" ht="15.6" x14ac:dyDescent="0.3">
      <c r="A28" s="3"/>
      <c r="B28" s="9"/>
      <c r="C28" s="3"/>
      <c r="D28" s="3"/>
      <c r="E28" s="3"/>
      <c r="F28" s="3"/>
      <c r="G28" s="3"/>
      <c r="H28" s="3"/>
      <c r="I28" s="3"/>
      <c r="J28" s="3"/>
      <c r="K28" s="3"/>
      <c r="L28" s="3"/>
      <c r="M28" s="3"/>
      <c r="N28" s="3"/>
      <c r="O28" s="3"/>
      <c r="P28" s="3"/>
      <c r="Q28" s="3"/>
      <c r="R28" s="3"/>
      <c r="S28" s="3"/>
      <c r="T28" s="3"/>
      <c r="U28" s="3"/>
      <c r="V28" s="3"/>
      <c r="W28" s="3"/>
    </row>
    <row r="29" spans="1:23" x14ac:dyDescent="0.3">
      <c r="A29" s="3"/>
      <c r="B29" s="3"/>
      <c r="C29" s="3"/>
      <c r="D29" s="3"/>
      <c r="E29" s="3"/>
      <c r="F29" s="3"/>
      <c r="G29" s="3"/>
      <c r="H29" s="3"/>
      <c r="I29" s="3"/>
      <c r="J29" s="3"/>
      <c r="K29" s="3"/>
      <c r="L29" s="3"/>
      <c r="M29" s="3"/>
      <c r="N29" s="3"/>
      <c r="O29" s="3"/>
      <c r="P29" s="3"/>
      <c r="Q29" s="3"/>
      <c r="R29" s="3"/>
      <c r="S29" s="3"/>
      <c r="T29" s="3"/>
      <c r="U29" s="3"/>
      <c r="V29" s="3"/>
      <c r="W29" s="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0DF23-C496-497A-BB13-8E09A6943A98}">
  <dimension ref="A1:W30"/>
  <sheetViews>
    <sheetView workbookViewId="0">
      <selection activeCell="O27" sqref="O27"/>
    </sheetView>
  </sheetViews>
  <sheetFormatPr defaultRowHeight="14.4" x14ac:dyDescent="0.3"/>
  <sheetData>
    <row r="1" spans="1:23" x14ac:dyDescent="0.3">
      <c r="A1" s="3"/>
      <c r="B1" s="3"/>
      <c r="C1" s="3"/>
      <c r="D1" s="3"/>
      <c r="E1" s="3"/>
      <c r="F1" s="3"/>
      <c r="G1" s="3"/>
      <c r="H1" s="3"/>
      <c r="I1" s="3"/>
      <c r="J1" s="3"/>
      <c r="K1" s="3"/>
      <c r="L1" s="3"/>
      <c r="M1" s="3"/>
      <c r="N1" s="3"/>
      <c r="O1" s="3"/>
      <c r="P1" s="3"/>
      <c r="Q1" s="3"/>
      <c r="R1" s="3"/>
      <c r="S1" s="3"/>
      <c r="T1" s="3"/>
      <c r="U1" s="3"/>
      <c r="V1" s="3"/>
      <c r="W1" s="3"/>
    </row>
    <row r="2" spans="1:23" x14ac:dyDescent="0.3">
      <c r="A2" s="3"/>
      <c r="B2" s="3"/>
      <c r="C2" s="3"/>
      <c r="D2" s="3"/>
      <c r="E2" s="3"/>
      <c r="F2" s="3"/>
      <c r="G2" s="3"/>
      <c r="H2" s="3"/>
      <c r="I2" s="3"/>
      <c r="J2" s="3"/>
      <c r="K2" s="3"/>
      <c r="L2" s="3"/>
      <c r="M2" s="3"/>
      <c r="N2" s="3"/>
      <c r="O2" s="3"/>
      <c r="P2" s="3"/>
      <c r="Q2" s="3"/>
      <c r="R2" s="3"/>
      <c r="S2" s="3"/>
      <c r="T2" s="3"/>
      <c r="U2" s="3"/>
      <c r="V2" s="3"/>
      <c r="W2" s="3"/>
    </row>
    <row r="3" spans="1:23" x14ac:dyDescent="0.3">
      <c r="A3" s="3"/>
      <c r="B3" s="3"/>
      <c r="C3" s="3"/>
      <c r="D3" s="3"/>
      <c r="E3" s="3"/>
      <c r="F3" s="3"/>
      <c r="G3" s="3"/>
      <c r="H3" s="3"/>
      <c r="I3" s="3"/>
      <c r="J3" s="3"/>
      <c r="K3" s="3"/>
      <c r="L3" s="3"/>
      <c r="M3" s="3"/>
      <c r="N3" s="3"/>
      <c r="O3" s="3"/>
      <c r="P3" s="3"/>
      <c r="Q3" s="3"/>
      <c r="R3" s="3"/>
      <c r="S3" s="3"/>
      <c r="T3" s="3"/>
      <c r="U3" s="3"/>
      <c r="V3" s="3"/>
      <c r="W3" s="3"/>
    </row>
    <row r="4" spans="1:23" x14ac:dyDescent="0.3">
      <c r="A4" s="3"/>
      <c r="B4" s="3"/>
      <c r="C4" s="3"/>
      <c r="D4" s="3"/>
      <c r="E4" s="3"/>
      <c r="F4" s="3"/>
      <c r="G4" s="3"/>
      <c r="H4" s="3"/>
      <c r="I4" s="3"/>
      <c r="J4" s="3"/>
      <c r="K4" s="3"/>
      <c r="L4" s="3"/>
      <c r="M4" s="3"/>
      <c r="N4" s="3"/>
      <c r="O4" s="3"/>
      <c r="P4" s="3"/>
      <c r="Q4" s="3"/>
      <c r="R4" s="3"/>
      <c r="S4" s="3"/>
      <c r="T4" s="3"/>
      <c r="U4" s="3"/>
      <c r="V4" s="3"/>
      <c r="W4" s="3"/>
    </row>
    <row r="5" spans="1:23" x14ac:dyDescent="0.3">
      <c r="A5" s="3"/>
      <c r="B5" s="3"/>
      <c r="C5" s="3"/>
      <c r="D5" s="3"/>
      <c r="E5" s="3"/>
      <c r="F5" s="3"/>
      <c r="G5" s="3"/>
      <c r="H5" s="3"/>
      <c r="I5" s="3"/>
      <c r="J5" s="3"/>
      <c r="K5" s="3"/>
      <c r="L5" s="3"/>
      <c r="M5" s="3"/>
      <c r="N5" s="3"/>
      <c r="O5" s="3"/>
      <c r="P5" s="3"/>
      <c r="Q5" s="3"/>
      <c r="R5" s="3"/>
      <c r="S5" s="3"/>
      <c r="T5" s="3"/>
      <c r="U5" s="3"/>
      <c r="V5" s="3"/>
      <c r="W5" s="3"/>
    </row>
    <row r="6" spans="1:23" x14ac:dyDescent="0.3">
      <c r="A6" s="3"/>
      <c r="B6" s="3"/>
      <c r="C6" s="3"/>
      <c r="D6" s="3"/>
      <c r="E6" s="3"/>
      <c r="F6" s="3"/>
      <c r="G6" s="3"/>
      <c r="H6" s="3"/>
      <c r="I6" s="3"/>
      <c r="J6" s="3"/>
      <c r="K6" s="3"/>
      <c r="L6" s="3"/>
      <c r="M6" s="3"/>
      <c r="N6" s="3"/>
      <c r="O6" s="3"/>
      <c r="P6" s="3"/>
      <c r="Q6" s="3"/>
      <c r="R6" s="3"/>
      <c r="S6" s="3"/>
      <c r="T6" s="3"/>
      <c r="U6" s="3"/>
      <c r="V6" s="3"/>
      <c r="W6" s="3"/>
    </row>
    <row r="7" spans="1:23" x14ac:dyDescent="0.3">
      <c r="A7" s="3"/>
      <c r="B7" s="3"/>
      <c r="C7" s="3"/>
      <c r="D7" s="3"/>
      <c r="E7" s="3"/>
      <c r="F7" s="3"/>
      <c r="G7" s="3"/>
      <c r="H7" s="3"/>
      <c r="I7" s="3"/>
      <c r="J7" s="3"/>
      <c r="K7" s="3"/>
      <c r="L7" s="3"/>
      <c r="M7" s="3"/>
      <c r="N7" s="3"/>
      <c r="O7" s="3"/>
      <c r="P7" s="3"/>
      <c r="Q7" s="3"/>
      <c r="R7" s="3"/>
      <c r="S7" s="3"/>
      <c r="T7" s="3"/>
      <c r="U7" s="3"/>
      <c r="V7" s="3"/>
      <c r="W7" s="3"/>
    </row>
    <row r="8" spans="1:23" x14ac:dyDescent="0.3">
      <c r="A8" s="3"/>
      <c r="B8" s="3"/>
      <c r="C8" s="3"/>
      <c r="D8" s="3"/>
      <c r="E8" s="3"/>
      <c r="F8" s="3"/>
      <c r="G8" s="3"/>
      <c r="H8" s="3"/>
      <c r="I8" s="3"/>
      <c r="J8" s="3"/>
      <c r="K8" s="3"/>
      <c r="L8" s="3"/>
      <c r="M8" s="3"/>
      <c r="N8" s="3"/>
      <c r="O8" s="3"/>
      <c r="P8" s="3"/>
      <c r="Q8" s="3"/>
      <c r="R8" s="3"/>
      <c r="S8" s="3"/>
      <c r="T8" s="3"/>
      <c r="U8" s="3"/>
      <c r="V8" s="3"/>
      <c r="W8" s="3"/>
    </row>
    <row r="9" spans="1:23" x14ac:dyDescent="0.3">
      <c r="A9" s="3"/>
      <c r="B9" s="3"/>
      <c r="C9" s="3"/>
      <c r="D9" s="3"/>
      <c r="E9" s="3"/>
      <c r="F9" s="3"/>
      <c r="G9" s="3"/>
      <c r="H9" s="3"/>
      <c r="I9" s="3"/>
      <c r="J9" s="3"/>
      <c r="K9" s="3"/>
      <c r="L9" s="3"/>
      <c r="M9" s="3"/>
      <c r="N9" s="3"/>
      <c r="O9" s="3"/>
      <c r="P9" s="3"/>
      <c r="Q9" s="3"/>
      <c r="R9" s="3"/>
      <c r="S9" s="3"/>
      <c r="T9" s="3"/>
      <c r="U9" s="3"/>
      <c r="V9" s="3"/>
      <c r="W9" s="3"/>
    </row>
    <row r="10" spans="1:23" x14ac:dyDescent="0.3">
      <c r="A10" s="3"/>
      <c r="B10" s="3"/>
      <c r="C10" s="3"/>
      <c r="D10" s="3"/>
      <c r="E10" s="3"/>
      <c r="F10" s="3"/>
      <c r="G10" s="3"/>
      <c r="H10" s="3"/>
      <c r="I10" s="3"/>
      <c r="J10" s="3"/>
      <c r="K10" s="3"/>
      <c r="L10" s="3"/>
      <c r="M10" s="3"/>
      <c r="N10" s="3"/>
      <c r="O10" s="3"/>
      <c r="P10" s="3"/>
      <c r="Q10" s="3"/>
      <c r="R10" s="3"/>
      <c r="S10" s="3"/>
      <c r="T10" s="3"/>
      <c r="U10" s="3"/>
      <c r="V10" s="3"/>
      <c r="W10" s="3"/>
    </row>
    <row r="11" spans="1:23" x14ac:dyDescent="0.3">
      <c r="A11" s="3"/>
      <c r="B11" s="3"/>
      <c r="C11" s="3"/>
      <c r="D11" s="3"/>
      <c r="E11" s="3"/>
      <c r="F11" s="3"/>
      <c r="G11" s="3"/>
      <c r="H11" s="3"/>
      <c r="I11" s="3"/>
      <c r="J11" s="3"/>
      <c r="K11" s="3"/>
      <c r="L11" s="3"/>
      <c r="M11" s="3"/>
      <c r="N11" s="3"/>
      <c r="O11" s="3"/>
      <c r="P11" s="3"/>
      <c r="Q11" s="3"/>
      <c r="R11" s="3"/>
      <c r="S11" s="3"/>
      <c r="T11" s="3"/>
      <c r="U11" s="3"/>
      <c r="V11" s="3"/>
      <c r="W11" s="3"/>
    </row>
    <row r="12" spans="1:23" x14ac:dyDescent="0.3">
      <c r="A12" s="3"/>
      <c r="B12" s="3"/>
      <c r="C12" s="3"/>
      <c r="D12" s="3"/>
      <c r="E12" s="3"/>
      <c r="F12" s="3"/>
      <c r="G12" s="3"/>
      <c r="H12" s="3"/>
      <c r="I12" s="3"/>
      <c r="J12" s="3"/>
      <c r="K12" s="3"/>
      <c r="L12" s="3"/>
      <c r="M12" s="3"/>
      <c r="N12" s="3"/>
      <c r="O12" s="3"/>
      <c r="P12" s="3"/>
      <c r="Q12" s="3"/>
      <c r="R12" s="3"/>
      <c r="S12" s="3"/>
      <c r="T12" s="3"/>
      <c r="U12" s="3"/>
      <c r="V12" s="3"/>
      <c r="W12" s="3"/>
    </row>
    <row r="13" spans="1:23" x14ac:dyDescent="0.3">
      <c r="A13" s="3"/>
      <c r="B13" s="3"/>
      <c r="C13" s="3"/>
      <c r="D13" s="3"/>
      <c r="E13" s="3"/>
      <c r="F13" s="3"/>
      <c r="G13" s="3"/>
      <c r="H13" s="3"/>
      <c r="I13" s="3"/>
      <c r="J13" s="3"/>
      <c r="K13" s="3"/>
      <c r="L13" s="3"/>
      <c r="M13" s="3"/>
      <c r="N13" s="3"/>
      <c r="O13" s="3"/>
      <c r="P13" s="3"/>
      <c r="Q13" s="3"/>
      <c r="R13" s="3"/>
      <c r="S13" s="3"/>
      <c r="T13" s="3"/>
      <c r="U13" s="3"/>
      <c r="V13" s="3"/>
      <c r="W13" s="3"/>
    </row>
    <row r="14" spans="1:23" x14ac:dyDescent="0.3">
      <c r="A14" s="3"/>
      <c r="B14" s="3"/>
      <c r="C14" s="3"/>
      <c r="D14" s="3"/>
      <c r="E14" s="3"/>
      <c r="F14" s="3"/>
      <c r="G14" s="3"/>
      <c r="H14" s="3"/>
      <c r="I14" s="3"/>
      <c r="J14" s="3"/>
      <c r="K14" s="3"/>
      <c r="L14" s="3"/>
      <c r="M14" s="3"/>
      <c r="N14" s="3"/>
      <c r="O14" s="3"/>
      <c r="P14" s="3"/>
      <c r="Q14" s="3"/>
      <c r="R14" s="3"/>
      <c r="S14" s="3"/>
      <c r="T14" s="3"/>
      <c r="U14" s="3"/>
      <c r="V14" s="3"/>
      <c r="W14" s="3"/>
    </row>
    <row r="15" spans="1:23" x14ac:dyDescent="0.3">
      <c r="A15" s="3"/>
      <c r="B15" s="3"/>
      <c r="C15" s="3"/>
      <c r="D15" s="3"/>
      <c r="E15" s="3"/>
      <c r="F15" s="3"/>
      <c r="G15" s="3"/>
      <c r="H15" s="3"/>
      <c r="I15" s="3"/>
      <c r="J15" s="3"/>
      <c r="K15" s="3"/>
      <c r="L15" s="3"/>
      <c r="M15" s="3"/>
      <c r="N15" s="3"/>
      <c r="O15" s="3"/>
      <c r="P15" s="3"/>
      <c r="Q15" s="3"/>
      <c r="R15" s="3"/>
      <c r="S15" s="3"/>
      <c r="T15" s="3"/>
      <c r="U15" s="3"/>
      <c r="V15" s="3"/>
      <c r="W15" s="3"/>
    </row>
    <row r="16" spans="1:23" x14ac:dyDescent="0.3">
      <c r="A16" s="3"/>
      <c r="B16" s="3"/>
      <c r="C16" s="3"/>
      <c r="D16" s="3"/>
      <c r="E16" s="3"/>
      <c r="F16" s="3"/>
      <c r="G16" s="3"/>
      <c r="H16" s="3"/>
      <c r="I16" s="3"/>
      <c r="J16" s="3"/>
      <c r="K16" s="3"/>
      <c r="L16" s="3"/>
      <c r="M16" s="3"/>
      <c r="N16" s="3"/>
      <c r="O16" s="3"/>
      <c r="P16" s="3"/>
      <c r="Q16" s="3"/>
      <c r="R16" s="3"/>
      <c r="S16" s="3"/>
      <c r="T16" s="3"/>
      <c r="U16" s="3"/>
      <c r="V16" s="3"/>
      <c r="W16" s="3"/>
    </row>
    <row r="17" spans="1:23" x14ac:dyDescent="0.3">
      <c r="A17" s="3"/>
      <c r="B17" s="3"/>
      <c r="C17" s="3"/>
      <c r="D17" s="3"/>
      <c r="E17" s="3"/>
      <c r="F17" s="3"/>
      <c r="G17" s="3"/>
      <c r="H17" s="3"/>
      <c r="I17" s="3"/>
      <c r="J17" s="3"/>
      <c r="K17" s="3"/>
      <c r="L17" s="3"/>
      <c r="M17" s="3"/>
      <c r="N17" s="3"/>
      <c r="O17" s="3"/>
      <c r="P17" s="3"/>
      <c r="Q17" s="3"/>
      <c r="R17" s="3"/>
      <c r="S17" s="3"/>
      <c r="T17" s="3"/>
      <c r="U17" s="3"/>
      <c r="V17" s="3"/>
      <c r="W17" s="3"/>
    </row>
    <row r="18" spans="1:23" x14ac:dyDescent="0.3">
      <c r="A18" s="3"/>
      <c r="B18" s="3"/>
      <c r="C18" s="3"/>
      <c r="D18" s="3"/>
      <c r="E18" s="3"/>
      <c r="F18" s="3"/>
      <c r="G18" s="3"/>
      <c r="H18" s="3"/>
      <c r="I18" s="3"/>
      <c r="J18" s="3"/>
      <c r="K18" s="3"/>
      <c r="L18" s="3"/>
      <c r="M18" s="3"/>
      <c r="N18" s="3"/>
      <c r="O18" s="3"/>
      <c r="P18" s="3"/>
      <c r="Q18" s="3"/>
      <c r="R18" s="3"/>
      <c r="S18" s="3"/>
      <c r="T18" s="3"/>
      <c r="U18" s="3"/>
      <c r="V18" s="3"/>
      <c r="W18" s="3"/>
    </row>
    <row r="19" spans="1:23" x14ac:dyDescent="0.3">
      <c r="A19" s="3"/>
      <c r="B19" s="3"/>
      <c r="C19" s="3"/>
      <c r="D19" s="3"/>
      <c r="E19" s="3"/>
      <c r="F19" s="3"/>
      <c r="G19" s="3"/>
      <c r="H19" s="3"/>
      <c r="I19" s="3"/>
      <c r="J19" s="3"/>
      <c r="K19" s="3"/>
      <c r="L19" s="3"/>
      <c r="M19" s="3"/>
      <c r="N19" s="3"/>
      <c r="O19" s="3"/>
      <c r="P19" s="3"/>
      <c r="Q19" s="3"/>
      <c r="R19" s="3"/>
      <c r="S19" s="3"/>
      <c r="T19" s="3"/>
      <c r="U19" s="3"/>
      <c r="V19" s="3"/>
      <c r="W19" s="3"/>
    </row>
    <row r="20" spans="1:23" x14ac:dyDescent="0.3">
      <c r="A20" s="3"/>
      <c r="B20" s="3"/>
      <c r="C20" s="3"/>
      <c r="D20" s="3"/>
      <c r="E20" s="3"/>
      <c r="F20" s="3"/>
      <c r="G20" s="3"/>
      <c r="H20" s="3"/>
      <c r="I20" s="3"/>
      <c r="J20" s="3"/>
      <c r="K20" s="3"/>
      <c r="L20" s="3"/>
      <c r="M20" s="3"/>
      <c r="N20" s="3"/>
      <c r="O20" s="3"/>
      <c r="P20" s="3"/>
      <c r="Q20" s="3"/>
      <c r="R20" s="3"/>
      <c r="S20" s="3"/>
      <c r="T20" s="3"/>
      <c r="U20" s="3"/>
      <c r="V20" s="3"/>
      <c r="W20" s="3"/>
    </row>
    <row r="21" spans="1:23" x14ac:dyDescent="0.3">
      <c r="A21" s="3"/>
      <c r="B21" s="3"/>
      <c r="C21" s="3"/>
      <c r="D21" s="3"/>
      <c r="E21" s="3"/>
      <c r="F21" s="3"/>
      <c r="G21" s="3"/>
      <c r="H21" s="3"/>
      <c r="I21" s="3"/>
      <c r="J21" s="3"/>
      <c r="K21" s="3"/>
      <c r="L21" s="3"/>
      <c r="M21" s="3"/>
      <c r="N21" s="3"/>
      <c r="O21" s="3"/>
      <c r="P21" s="3"/>
      <c r="Q21" s="3"/>
      <c r="R21" s="3"/>
      <c r="S21" s="3"/>
      <c r="T21" s="3"/>
      <c r="U21" s="3"/>
      <c r="V21" s="3"/>
      <c r="W21" s="3"/>
    </row>
    <row r="22" spans="1:23" x14ac:dyDescent="0.3">
      <c r="A22" s="3"/>
      <c r="B22" s="3"/>
      <c r="C22" s="3"/>
      <c r="D22" s="3"/>
      <c r="E22" s="3"/>
      <c r="F22" s="3"/>
      <c r="G22" s="3"/>
      <c r="H22" s="3"/>
      <c r="I22" s="3"/>
      <c r="J22" s="3"/>
      <c r="K22" s="3"/>
      <c r="L22" s="3"/>
      <c r="M22" s="3"/>
      <c r="N22" s="3"/>
      <c r="O22" s="3"/>
      <c r="P22" s="3"/>
      <c r="Q22" s="3"/>
      <c r="R22" s="3"/>
      <c r="S22" s="3"/>
      <c r="T22" s="3"/>
      <c r="U22" s="3"/>
      <c r="V22" s="3"/>
      <c r="W22" s="3"/>
    </row>
    <row r="23" spans="1:23" x14ac:dyDescent="0.3">
      <c r="A23" s="3"/>
      <c r="B23" s="3"/>
      <c r="C23" s="3"/>
      <c r="D23" s="3"/>
      <c r="E23" s="3"/>
      <c r="F23" s="3"/>
      <c r="G23" s="3"/>
      <c r="H23" s="3"/>
      <c r="I23" s="3"/>
      <c r="J23" s="3"/>
      <c r="K23" s="3"/>
      <c r="L23" s="3"/>
      <c r="M23" s="3"/>
      <c r="N23" s="3"/>
      <c r="O23" s="3"/>
      <c r="P23" s="3"/>
      <c r="Q23" s="3"/>
      <c r="R23" s="3"/>
      <c r="S23" s="3"/>
      <c r="T23" s="3"/>
      <c r="U23" s="3"/>
      <c r="V23" s="3"/>
      <c r="W23" s="3"/>
    </row>
    <row r="24" spans="1:23" x14ac:dyDescent="0.3">
      <c r="A24" s="3"/>
      <c r="B24" s="3"/>
      <c r="C24" s="3"/>
      <c r="D24" s="3"/>
      <c r="E24" s="3"/>
      <c r="F24" s="3"/>
      <c r="G24" s="3"/>
      <c r="H24" s="3"/>
      <c r="I24" s="3"/>
      <c r="J24" s="3"/>
      <c r="K24" s="3"/>
      <c r="L24" s="3"/>
      <c r="M24" s="3"/>
      <c r="N24" s="3"/>
      <c r="O24" s="3"/>
      <c r="P24" s="3"/>
      <c r="Q24" s="3"/>
      <c r="R24" s="3"/>
      <c r="S24" s="3"/>
      <c r="T24" s="3"/>
      <c r="U24" s="3"/>
      <c r="V24" s="3"/>
      <c r="W24" s="3"/>
    </row>
    <row r="25" spans="1:23" x14ac:dyDescent="0.3">
      <c r="A25" s="3"/>
      <c r="B25" s="3"/>
      <c r="C25" s="3"/>
      <c r="D25" s="3"/>
      <c r="E25" s="3"/>
      <c r="F25" s="3"/>
      <c r="G25" s="3"/>
      <c r="H25" s="3"/>
      <c r="I25" s="3"/>
      <c r="J25" s="3"/>
      <c r="K25" s="3"/>
      <c r="L25" s="3"/>
      <c r="M25" s="3"/>
      <c r="N25" s="3"/>
      <c r="O25" s="3"/>
      <c r="P25" s="3"/>
      <c r="Q25" s="3"/>
      <c r="R25" s="3"/>
      <c r="S25" s="3"/>
      <c r="T25" s="3"/>
      <c r="U25" s="3"/>
      <c r="V25" s="3"/>
      <c r="W25" s="3"/>
    </row>
    <row r="26" spans="1:23" ht="18" x14ac:dyDescent="0.35">
      <c r="A26" s="3"/>
      <c r="B26" s="8" t="s">
        <v>38</v>
      </c>
      <c r="C26" s="3"/>
      <c r="D26" s="3"/>
      <c r="E26" s="3"/>
      <c r="F26" s="3"/>
      <c r="G26" s="3"/>
      <c r="H26" s="3"/>
      <c r="I26" s="3"/>
      <c r="J26" s="3"/>
      <c r="K26" s="3"/>
      <c r="L26" s="3"/>
      <c r="M26" s="3"/>
      <c r="N26" s="3"/>
      <c r="O26" s="3"/>
      <c r="P26" s="3"/>
      <c r="Q26" s="3"/>
      <c r="R26" s="3"/>
      <c r="S26" s="3"/>
      <c r="T26" s="3"/>
      <c r="U26" s="3"/>
      <c r="V26" s="3"/>
      <c r="W26" s="3"/>
    </row>
    <row r="27" spans="1:23" ht="18" x14ac:dyDescent="0.35">
      <c r="A27" s="3"/>
      <c r="B27" s="8"/>
      <c r="C27" s="3"/>
      <c r="D27" s="3"/>
      <c r="E27" s="3"/>
      <c r="F27" s="3"/>
      <c r="G27" s="3"/>
      <c r="H27" s="3"/>
      <c r="I27" s="3"/>
      <c r="J27" s="3"/>
      <c r="K27" s="3"/>
      <c r="L27" s="3"/>
      <c r="M27" s="3"/>
      <c r="N27" s="3"/>
      <c r="O27" s="3"/>
      <c r="P27" s="3"/>
      <c r="Q27" s="3"/>
      <c r="R27" s="3"/>
      <c r="S27" s="3"/>
      <c r="T27" s="3"/>
      <c r="U27" s="3"/>
      <c r="V27" s="3"/>
      <c r="W27" s="3"/>
    </row>
    <row r="28" spans="1:23" ht="18" x14ac:dyDescent="0.35">
      <c r="A28" s="3"/>
      <c r="B28" s="8"/>
      <c r="C28" s="3"/>
      <c r="D28" s="3"/>
      <c r="E28" s="3"/>
      <c r="F28" s="3"/>
      <c r="G28" s="3"/>
      <c r="H28" s="3"/>
      <c r="I28" s="3"/>
      <c r="J28" s="3"/>
      <c r="K28" s="3"/>
      <c r="L28" s="3"/>
      <c r="M28" s="3"/>
      <c r="N28" s="3"/>
      <c r="O28" s="3"/>
      <c r="P28" s="3"/>
      <c r="Q28" s="3"/>
      <c r="R28" s="3"/>
      <c r="S28" s="3"/>
      <c r="T28" s="3"/>
      <c r="U28" s="3"/>
      <c r="V28" s="3"/>
      <c r="W28" s="3"/>
    </row>
    <row r="29" spans="1:23" ht="18" x14ac:dyDescent="0.35">
      <c r="A29" s="3"/>
      <c r="B29" s="3"/>
      <c r="C29" s="8"/>
      <c r="D29" s="8"/>
      <c r="E29" s="8"/>
      <c r="F29" s="8"/>
      <c r="G29" s="8"/>
      <c r="H29" s="8"/>
      <c r="I29" s="8"/>
      <c r="J29" s="8"/>
      <c r="K29" s="3"/>
      <c r="L29" s="3"/>
      <c r="M29" s="3"/>
      <c r="N29" s="3"/>
      <c r="O29" s="3"/>
      <c r="P29" s="3"/>
      <c r="Q29" s="3"/>
      <c r="R29" s="3"/>
      <c r="S29" s="3"/>
      <c r="T29" s="3"/>
      <c r="U29" s="3"/>
      <c r="V29" s="3"/>
      <c r="W29" s="3"/>
    </row>
    <row r="30" spans="1:23" x14ac:dyDescent="0.3">
      <c r="A30" s="4"/>
      <c r="B30" s="4"/>
      <c r="C30" s="4"/>
      <c r="D30" s="4"/>
      <c r="E30" s="4"/>
      <c r="F30" s="4"/>
      <c r="G30" s="4"/>
      <c r="H30" s="4"/>
      <c r="I30" s="4"/>
      <c r="J30" s="4"/>
      <c r="K30" s="4"/>
      <c r="L30" s="4"/>
      <c r="M30" s="4"/>
      <c r="N30" s="4"/>
      <c r="O30" s="4"/>
      <c r="P30" s="4"/>
      <c r="Q30" s="4"/>
      <c r="R30" s="4"/>
      <c r="S30" s="4"/>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49BF1-F780-4123-B925-FDB78C188A5D}">
  <dimension ref="A1:W29"/>
  <sheetViews>
    <sheetView tabSelected="1" workbookViewId="0">
      <selection activeCell="N27" sqref="N27"/>
    </sheetView>
  </sheetViews>
  <sheetFormatPr defaultRowHeight="14.4" x14ac:dyDescent="0.3"/>
  <sheetData>
    <row r="1" spans="1:23" x14ac:dyDescent="0.3">
      <c r="A1" s="3"/>
      <c r="B1" s="3"/>
      <c r="C1" s="3"/>
      <c r="D1" s="3"/>
      <c r="E1" s="3"/>
      <c r="F1" s="3"/>
      <c r="G1" s="3"/>
      <c r="H1" s="3"/>
      <c r="I1" s="3"/>
      <c r="J1" s="3"/>
      <c r="K1" s="3"/>
      <c r="L1" s="3"/>
      <c r="M1" s="3"/>
      <c r="N1" s="3"/>
      <c r="O1" s="3"/>
      <c r="P1" s="3"/>
      <c r="Q1" s="3"/>
      <c r="R1" s="3"/>
      <c r="S1" s="3"/>
      <c r="T1" s="3"/>
      <c r="U1" s="3"/>
      <c r="V1" s="3"/>
      <c r="W1" s="3"/>
    </row>
    <row r="2" spans="1:23" x14ac:dyDescent="0.3">
      <c r="A2" s="3"/>
      <c r="B2" s="3"/>
      <c r="C2" s="3"/>
      <c r="D2" s="3"/>
      <c r="E2" s="3"/>
      <c r="F2" s="3"/>
      <c r="G2" s="3"/>
      <c r="H2" s="3"/>
      <c r="I2" s="3"/>
      <c r="J2" s="3"/>
      <c r="K2" s="3"/>
      <c r="L2" s="3"/>
      <c r="M2" s="3"/>
      <c r="N2" s="3"/>
      <c r="O2" s="3"/>
      <c r="P2" s="3"/>
      <c r="Q2" s="3"/>
      <c r="R2" s="3"/>
      <c r="S2" s="3"/>
      <c r="T2" s="3"/>
      <c r="U2" s="3"/>
      <c r="V2" s="3"/>
      <c r="W2" s="3"/>
    </row>
    <row r="3" spans="1:23" x14ac:dyDescent="0.3">
      <c r="A3" s="3"/>
      <c r="B3" s="3"/>
      <c r="C3" s="3"/>
      <c r="D3" s="3"/>
      <c r="E3" s="3"/>
      <c r="F3" s="3"/>
      <c r="G3" s="3"/>
      <c r="H3" s="3"/>
      <c r="I3" s="3"/>
      <c r="J3" s="3"/>
      <c r="K3" s="3"/>
      <c r="L3" s="3"/>
      <c r="M3" s="3"/>
      <c r="N3" s="3"/>
      <c r="O3" s="3"/>
      <c r="P3" s="3"/>
      <c r="Q3" s="3"/>
      <c r="R3" s="3"/>
      <c r="S3" s="3"/>
      <c r="T3" s="3"/>
      <c r="U3" s="3"/>
      <c r="V3" s="3"/>
      <c r="W3" s="3"/>
    </row>
    <row r="4" spans="1:23" x14ac:dyDescent="0.3">
      <c r="A4" s="3"/>
      <c r="B4" s="3"/>
      <c r="C4" s="3"/>
      <c r="D4" s="3"/>
      <c r="E4" s="3"/>
      <c r="F4" s="3"/>
      <c r="G4" s="3"/>
      <c r="H4" s="3"/>
      <c r="I4" s="3"/>
      <c r="J4" s="3"/>
      <c r="K4" s="3"/>
      <c r="L4" s="3"/>
      <c r="M4" s="3"/>
      <c r="N4" s="3"/>
      <c r="O4" s="3"/>
      <c r="P4" s="3"/>
      <c r="Q4" s="3"/>
      <c r="R4" s="3"/>
      <c r="S4" s="3"/>
      <c r="T4" s="3"/>
      <c r="U4" s="3"/>
      <c r="V4" s="3"/>
      <c r="W4" s="3"/>
    </row>
    <row r="5" spans="1:23" x14ac:dyDescent="0.3">
      <c r="A5" s="3"/>
      <c r="B5" s="3"/>
      <c r="C5" s="3"/>
      <c r="D5" s="3"/>
      <c r="E5" s="3"/>
      <c r="F5" s="3"/>
      <c r="G5" s="3"/>
      <c r="H5" s="3"/>
      <c r="I5" s="3"/>
      <c r="J5" s="3"/>
      <c r="K5" s="3"/>
      <c r="L5" s="3"/>
      <c r="M5" s="3"/>
      <c r="N5" s="3"/>
      <c r="O5" s="3"/>
      <c r="P5" s="3"/>
      <c r="Q5" s="3"/>
      <c r="R5" s="3"/>
      <c r="S5" s="3"/>
      <c r="T5" s="3"/>
      <c r="U5" s="3"/>
      <c r="V5" s="3"/>
      <c r="W5" s="3"/>
    </row>
    <row r="6" spans="1:23" x14ac:dyDescent="0.3">
      <c r="A6" s="3"/>
      <c r="B6" s="3"/>
      <c r="C6" s="3"/>
      <c r="D6" s="3"/>
      <c r="E6" s="3"/>
      <c r="F6" s="3"/>
      <c r="G6" s="3"/>
      <c r="H6" s="3"/>
      <c r="I6" s="3"/>
      <c r="J6" s="3"/>
      <c r="K6" s="3"/>
      <c r="L6" s="3"/>
      <c r="M6" s="3"/>
      <c r="N6" s="3"/>
      <c r="O6" s="3"/>
      <c r="P6" s="3"/>
      <c r="Q6" s="3"/>
      <c r="R6" s="3"/>
      <c r="S6" s="3"/>
      <c r="T6" s="3"/>
      <c r="U6" s="3"/>
      <c r="V6" s="3"/>
      <c r="W6" s="3"/>
    </row>
    <row r="7" spans="1:23" x14ac:dyDescent="0.3">
      <c r="A7" s="3"/>
      <c r="B7" s="3"/>
      <c r="C7" s="3"/>
      <c r="D7" s="3"/>
      <c r="E7" s="3"/>
      <c r="F7" s="3"/>
      <c r="G7" s="3"/>
      <c r="H7" s="3"/>
      <c r="I7" s="3"/>
      <c r="J7" s="3"/>
      <c r="K7" s="3"/>
      <c r="L7" s="3"/>
      <c r="M7" s="3"/>
      <c r="N7" s="3"/>
      <c r="O7" s="3"/>
      <c r="P7" s="3"/>
      <c r="Q7" s="3"/>
      <c r="R7" s="3"/>
      <c r="S7" s="3"/>
      <c r="T7" s="3"/>
      <c r="U7" s="3"/>
      <c r="V7" s="3"/>
      <c r="W7" s="3"/>
    </row>
    <row r="8" spans="1:23" x14ac:dyDescent="0.3">
      <c r="A8" s="3"/>
      <c r="B8" s="3"/>
      <c r="C8" s="3"/>
      <c r="D8" s="3"/>
      <c r="E8" s="3"/>
      <c r="F8" s="3"/>
      <c r="G8" s="3"/>
      <c r="H8" s="3"/>
      <c r="I8" s="3"/>
      <c r="J8" s="3"/>
      <c r="K8" s="3"/>
      <c r="L8" s="3"/>
      <c r="M8" s="3"/>
      <c r="N8" s="3"/>
      <c r="O8" s="3"/>
      <c r="P8" s="3"/>
      <c r="Q8" s="3"/>
      <c r="R8" s="3"/>
      <c r="S8" s="3"/>
      <c r="T8" s="3"/>
      <c r="U8" s="3"/>
      <c r="V8" s="3"/>
      <c r="W8" s="3"/>
    </row>
    <row r="9" spans="1:23" x14ac:dyDescent="0.3">
      <c r="A9" s="3"/>
      <c r="B9" s="3"/>
      <c r="C9" s="3"/>
      <c r="D9" s="3"/>
      <c r="E9" s="3"/>
      <c r="F9" s="3"/>
      <c r="G9" s="3"/>
      <c r="H9" s="3"/>
      <c r="I9" s="3"/>
      <c r="J9" s="3"/>
      <c r="K9" s="3"/>
      <c r="L9" s="3"/>
      <c r="M9" s="3"/>
      <c r="N9" s="3"/>
      <c r="O9" s="3"/>
      <c r="P9" s="3"/>
      <c r="Q9" s="3"/>
      <c r="R9" s="3"/>
      <c r="S9" s="3"/>
      <c r="T9" s="3"/>
      <c r="U9" s="3"/>
      <c r="V9" s="3"/>
      <c r="W9" s="3"/>
    </row>
    <row r="10" spans="1:23" x14ac:dyDescent="0.3">
      <c r="A10" s="3"/>
      <c r="B10" s="3"/>
      <c r="C10" s="3"/>
      <c r="D10" s="3"/>
      <c r="E10" s="3"/>
      <c r="F10" s="3"/>
      <c r="G10" s="3"/>
      <c r="H10" s="3"/>
      <c r="I10" s="3"/>
      <c r="J10" s="3"/>
      <c r="K10" s="3"/>
      <c r="L10" s="3"/>
      <c r="M10" s="3"/>
      <c r="N10" s="3"/>
      <c r="O10" s="3"/>
      <c r="P10" s="3"/>
      <c r="Q10" s="3"/>
      <c r="R10" s="3"/>
      <c r="S10" s="3"/>
      <c r="T10" s="3"/>
      <c r="U10" s="3"/>
      <c r="V10" s="3"/>
      <c r="W10" s="3"/>
    </row>
    <row r="11" spans="1:23" x14ac:dyDescent="0.3">
      <c r="A11" s="3"/>
      <c r="B11" s="3"/>
      <c r="C11" s="3"/>
      <c r="D11" s="3"/>
      <c r="E11" s="3"/>
      <c r="F11" s="3"/>
      <c r="G11" s="3"/>
      <c r="H11" s="3"/>
      <c r="I11" s="3"/>
      <c r="J11" s="3"/>
      <c r="K11" s="3"/>
      <c r="L11" s="3"/>
      <c r="M11" s="3"/>
      <c r="N11" s="3"/>
      <c r="O11" s="3"/>
      <c r="P11" s="3"/>
      <c r="Q11" s="3"/>
      <c r="R11" s="3"/>
      <c r="S11" s="3"/>
      <c r="T11" s="3"/>
      <c r="U11" s="3"/>
      <c r="V11" s="3"/>
      <c r="W11" s="3"/>
    </row>
    <row r="12" spans="1:23" x14ac:dyDescent="0.3">
      <c r="A12" s="3"/>
      <c r="B12" s="3"/>
      <c r="C12" s="3"/>
      <c r="D12" s="3"/>
      <c r="E12" s="3"/>
      <c r="F12" s="3"/>
      <c r="G12" s="3"/>
      <c r="H12" s="3"/>
      <c r="I12" s="3"/>
      <c r="J12" s="3"/>
      <c r="K12" s="3"/>
      <c r="L12" s="3"/>
      <c r="M12" s="3"/>
      <c r="N12" s="3"/>
      <c r="O12" s="3"/>
      <c r="P12" s="3"/>
      <c r="Q12" s="3"/>
      <c r="R12" s="3"/>
      <c r="S12" s="3"/>
      <c r="T12" s="3"/>
      <c r="U12" s="3"/>
      <c r="V12" s="3"/>
      <c r="W12" s="3"/>
    </row>
    <row r="13" spans="1:23" x14ac:dyDescent="0.3">
      <c r="A13" s="3"/>
      <c r="B13" s="3"/>
      <c r="C13" s="3"/>
      <c r="D13" s="3"/>
      <c r="E13" s="3"/>
      <c r="F13" s="3"/>
      <c r="G13" s="3"/>
      <c r="H13" s="3"/>
      <c r="I13" s="3"/>
      <c r="J13" s="3"/>
      <c r="K13" s="3"/>
      <c r="L13" s="3"/>
      <c r="M13" s="3"/>
      <c r="N13" s="3"/>
      <c r="O13" s="3"/>
      <c r="P13" s="3"/>
      <c r="Q13" s="3"/>
      <c r="R13" s="3"/>
      <c r="S13" s="3"/>
      <c r="T13" s="3"/>
      <c r="U13" s="3"/>
      <c r="V13" s="3"/>
      <c r="W13" s="3"/>
    </row>
    <row r="14" spans="1:23" x14ac:dyDescent="0.3">
      <c r="A14" s="3"/>
      <c r="B14" s="3"/>
      <c r="C14" s="3"/>
      <c r="D14" s="3"/>
      <c r="E14" s="3"/>
      <c r="F14" s="3"/>
      <c r="G14" s="3"/>
      <c r="H14" s="3"/>
      <c r="I14" s="3"/>
      <c r="J14" s="3"/>
      <c r="K14" s="3"/>
      <c r="L14" s="3"/>
      <c r="M14" s="3"/>
      <c r="N14" s="3"/>
      <c r="O14" s="3"/>
      <c r="P14" s="3"/>
      <c r="Q14" s="3"/>
      <c r="R14" s="3"/>
      <c r="S14" s="3"/>
      <c r="T14" s="3"/>
      <c r="U14" s="3"/>
      <c r="V14" s="3"/>
      <c r="W14" s="3"/>
    </row>
    <row r="15" spans="1:23" x14ac:dyDescent="0.3">
      <c r="A15" s="3"/>
      <c r="B15" s="3"/>
      <c r="C15" s="3"/>
      <c r="D15" s="3"/>
      <c r="E15" s="3"/>
      <c r="F15" s="3"/>
      <c r="G15" s="3"/>
      <c r="H15" s="3"/>
      <c r="I15" s="3"/>
      <c r="J15" s="3"/>
      <c r="K15" s="3"/>
      <c r="L15" s="3"/>
      <c r="M15" s="3"/>
      <c r="N15" s="3"/>
      <c r="O15" s="3"/>
      <c r="P15" s="3"/>
      <c r="Q15" s="3"/>
      <c r="R15" s="3"/>
      <c r="S15" s="3"/>
      <c r="T15" s="3"/>
      <c r="U15" s="3"/>
      <c r="V15" s="3"/>
      <c r="W15" s="3"/>
    </row>
    <row r="16" spans="1:23" x14ac:dyDescent="0.3">
      <c r="A16" s="3"/>
      <c r="B16" s="3"/>
      <c r="C16" s="3"/>
      <c r="D16" s="3"/>
      <c r="E16" s="3"/>
      <c r="F16" s="3"/>
      <c r="G16" s="3"/>
      <c r="H16" s="3"/>
      <c r="I16" s="3"/>
      <c r="J16" s="3"/>
      <c r="K16" s="3"/>
      <c r="L16" s="3"/>
      <c r="M16" s="3"/>
      <c r="N16" s="3"/>
      <c r="O16" s="3"/>
      <c r="P16" s="3"/>
      <c r="Q16" s="3"/>
      <c r="R16" s="3"/>
      <c r="S16" s="3"/>
      <c r="T16" s="3"/>
      <c r="U16" s="3"/>
      <c r="V16" s="3"/>
      <c r="W16" s="3"/>
    </row>
    <row r="17" spans="1:23" x14ac:dyDescent="0.3">
      <c r="A17" s="3"/>
      <c r="B17" s="3"/>
      <c r="C17" s="3"/>
      <c r="D17" s="3"/>
      <c r="E17" s="3"/>
      <c r="F17" s="3"/>
      <c r="G17" s="3"/>
      <c r="H17" s="3"/>
      <c r="I17" s="3"/>
      <c r="J17" s="3"/>
      <c r="K17" s="3"/>
      <c r="L17" s="3"/>
      <c r="M17" s="3"/>
      <c r="N17" s="3"/>
      <c r="O17" s="3"/>
      <c r="P17" s="3"/>
      <c r="Q17" s="3"/>
      <c r="R17" s="3"/>
      <c r="S17" s="3"/>
      <c r="T17" s="3"/>
      <c r="U17" s="3"/>
      <c r="V17" s="3"/>
      <c r="W17" s="3"/>
    </row>
    <row r="18" spans="1:23" x14ac:dyDescent="0.3">
      <c r="A18" s="3"/>
      <c r="B18" s="3"/>
      <c r="C18" s="3"/>
      <c r="D18" s="3"/>
      <c r="E18" s="3"/>
      <c r="F18" s="3"/>
      <c r="G18" s="3"/>
      <c r="H18" s="3"/>
      <c r="I18" s="3"/>
      <c r="J18" s="3"/>
      <c r="K18" s="3"/>
      <c r="L18" s="3"/>
      <c r="M18" s="3"/>
      <c r="N18" s="3"/>
      <c r="O18" s="3"/>
      <c r="P18" s="3"/>
      <c r="Q18" s="3"/>
      <c r="R18" s="3"/>
      <c r="S18" s="3"/>
      <c r="T18" s="3"/>
      <c r="U18" s="3"/>
      <c r="V18" s="3"/>
      <c r="W18" s="3"/>
    </row>
    <row r="19" spans="1:23" x14ac:dyDescent="0.3">
      <c r="A19" s="3"/>
      <c r="B19" s="3"/>
      <c r="C19" s="3"/>
      <c r="D19" s="3"/>
      <c r="E19" s="3"/>
      <c r="F19" s="3"/>
      <c r="G19" s="3"/>
      <c r="H19" s="3"/>
      <c r="I19" s="3"/>
      <c r="J19" s="3"/>
      <c r="K19" s="3"/>
      <c r="L19" s="3"/>
      <c r="M19" s="3"/>
      <c r="N19" s="3"/>
      <c r="O19" s="3"/>
      <c r="P19" s="3"/>
      <c r="Q19" s="3"/>
      <c r="R19" s="3"/>
      <c r="S19" s="3"/>
      <c r="T19" s="3"/>
      <c r="U19" s="3"/>
      <c r="V19" s="3"/>
      <c r="W19" s="3"/>
    </row>
    <row r="20" spans="1:23" x14ac:dyDescent="0.3">
      <c r="A20" s="3"/>
      <c r="B20" s="3"/>
      <c r="C20" s="3"/>
      <c r="D20" s="3"/>
      <c r="E20" s="3"/>
      <c r="F20" s="3"/>
      <c r="G20" s="3"/>
      <c r="H20" s="3"/>
      <c r="I20" s="3"/>
      <c r="J20" s="3"/>
      <c r="K20" s="3"/>
      <c r="L20" s="3"/>
      <c r="M20" s="3"/>
      <c r="N20" s="3"/>
      <c r="O20" s="3"/>
      <c r="P20" s="3"/>
      <c r="Q20" s="3"/>
      <c r="R20" s="3"/>
      <c r="S20" s="3"/>
      <c r="T20" s="3"/>
      <c r="U20" s="3"/>
      <c r="V20" s="3"/>
      <c r="W20" s="3"/>
    </row>
    <row r="21" spans="1:23" x14ac:dyDescent="0.3">
      <c r="A21" s="3"/>
      <c r="B21" s="3"/>
      <c r="C21" s="3"/>
      <c r="D21" s="3"/>
      <c r="E21" s="3"/>
      <c r="F21" s="3"/>
      <c r="G21" s="3"/>
      <c r="H21" s="3"/>
      <c r="I21" s="3"/>
      <c r="J21" s="3"/>
      <c r="K21" s="3"/>
      <c r="L21" s="3"/>
      <c r="M21" s="3"/>
      <c r="N21" s="3"/>
      <c r="O21" s="3"/>
      <c r="P21" s="3"/>
      <c r="Q21" s="3"/>
      <c r="R21" s="3"/>
      <c r="S21" s="3"/>
      <c r="T21" s="3"/>
      <c r="U21" s="3"/>
      <c r="V21" s="3"/>
      <c r="W21" s="3"/>
    </row>
    <row r="22" spans="1:23" x14ac:dyDescent="0.3">
      <c r="A22" s="3"/>
      <c r="B22" s="3"/>
      <c r="C22" s="3"/>
      <c r="D22" s="3"/>
      <c r="E22" s="3"/>
      <c r="F22" s="3"/>
      <c r="G22" s="3"/>
      <c r="H22" s="3"/>
      <c r="I22" s="3"/>
      <c r="J22" s="3"/>
      <c r="K22" s="3"/>
      <c r="L22" s="3"/>
      <c r="M22" s="3"/>
      <c r="N22" s="3"/>
      <c r="O22" s="3"/>
      <c r="P22" s="3"/>
      <c r="Q22" s="3"/>
      <c r="R22" s="3"/>
      <c r="S22" s="3"/>
      <c r="T22" s="3"/>
      <c r="U22" s="3"/>
      <c r="V22" s="3"/>
      <c r="W22" s="3"/>
    </row>
    <row r="23" spans="1:23" x14ac:dyDescent="0.3">
      <c r="A23" s="3"/>
      <c r="B23" s="3"/>
      <c r="C23" s="3"/>
      <c r="D23" s="3"/>
      <c r="E23" s="3"/>
      <c r="F23" s="3"/>
      <c r="G23" s="3"/>
      <c r="H23" s="3"/>
      <c r="I23" s="3"/>
      <c r="J23" s="3"/>
      <c r="K23" s="3"/>
      <c r="L23" s="3"/>
      <c r="M23" s="3"/>
      <c r="N23" s="3"/>
      <c r="O23" s="3"/>
      <c r="P23" s="3"/>
      <c r="Q23" s="3"/>
      <c r="R23" s="3"/>
      <c r="S23" s="3"/>
      <c r="T23" s="3"/>
      <c r="U23" s="3"/>
      <c r="V23" s="3"/>
      <c r="W23" s="3"/>
    </row>
    <row r="24" spans="1:23" x14ac:dyDescent="0.3">
      <c r="A24" s="3"/>
      <c r="B24" s="3"/>
      <c r="C24" s="3"/>
      <c r="D24" s="3"/>
      <c r="E24" s="3"/>
      <c r="F24" s="3"/>
      <c r="G24" s="3"/>
      <c r="H24" s="3"/>
      <c r="I24" s="3"/>
      <c r="J24" s="3"/>
      <c r="K24" s="3"/>
      <c r="L24" s="3"/>
      <c r="M24" s="3"/>
      <c r="N24" s="3"/>
      <c r="O24" s="3"/>
      <c r="P24" s="3"/>
      <c r="Q24" s="3"/>
      <c r="R24" s="3"/>
      <c r="S24" s="3"/>
      <c r="T24" s="3"/>
      <c r="U24" s="3"/>
      <c r="V24" s="3"/>
      <c r="W24" s="3"/>
    </row>
    <row r="25" spans="1:23" x14ac:dyDescent="0.3">
      <c r="A25" s="3"/>
      <c r="B25" s="3"/>
      <c r="C25" s="3"/>
      <c r="D25" s="3"/>
      <c r="E25" s="3"/>
      <c r="F25" s="3"/>
      <c r="G25" s="3"/>
      <c r="H25" s="3"/>
      <c r="I25" s="3"/>
      <c r="J25" s="3"/>
      <c r="K25" s="3"/>
      <c r="L25" s="3"/>
      <c r="M25" s="3"/>
      <c r="N25" s="3"/>
      <c r="O25" s="3"/>
      <c r="P25" s="3"/>
      <c r="Q25" s="3"/>
      <c r="R25" s="3"/>
      <c r="S25" s="3"/>
      <c r="T25" s="3"/>
      <c r="U25" s="3"/>
      <c r="V25" s="3"/>
      <c r="W25" s="3"/>
    </row>
    <row r="26" spans="1:23" ht="18" x14ac:dyDescent="0.35">
      <c r="A26" s="3"/>
      <c r="B26" s="8"/>
      <c r="C26" s="7"/>
      <c r="D26" s="7"/>
      <c r="E26" s="7"/>
      <c r="F26" s="7"/>
      <c r="G26" s="7"/>
      <c r="H26" s="7"/>
      <c r="I26" s="7"/>
      <c r="J26" s="7"/>
      <c r="K26" s="7"/>
      <c r="L26" s="7"/>
      <c r="M26" s="7"/>
      <c r="N26" s="7"/>
      <c r="O26" s="3"/>
      <c r="P26" s="3"/>
      <c r="Q26" s="3"/>
      <c r="R26" s="3"/>
      <c r="S26" s="3"/>
      <c r="T26" s="3"/>
      <c r="U26" s="3"/>
      <c r="V26" s="3"/>
      <c r="W26" s="3"/>
    </row>
    <row r="27" spans="1:23" ht="15.6" x14ac:dyDescent="0.3">
      <c r="A27" s="3"/>
      <c r="B27" s="9" t="s">
        <v>75</v>
      </c>
      <c r="C27" s="9"/>
      <c r="D27" s="9"/>
      <c r="E27" s="9"/>
      <c r="F27" s="9"/>
      <c r="G27" s="9"/>
      <c r="H27" s="9"/>
      <c r="I27" s="9"/>
      <c r="J27" s="9"/>
      <c r="K27" s="9"/>
      <c r="L27" s="9"/>
      <c r="M27" s="3"/>
      <c r="N27" s="3"/>
      <c r="O27" s="3"/>
      <c r="P27" s="3"/>
      <c r="Q27" s="3"/>
      <c r="R27" s="3"/>
      <c r="S27" s="3"/>
      <c r="T27" s="3"/>
      <c r="U27" s="3"/>
      <c r="V27" s="3"/>
      <c r="W27" s="3"/>
    </row>
    <row r="28" spans="1:23" ht="15.6" x14ac:dyDescent="0.3">
      <c r="A28" s="3"/>
      <c r="B28" s="9"/>
      <c r="C28" s="3"/>
      <c r="D28" s="3"/>
      <c r="E28" s="3"/>
      <c r="F28" s="3"/>
      <c r="G28" s="3"/>
      <c r="H28" s="3"/>
      <c r="I28" s="3"/>
      <c r="J28" s="3"/>
      <c r="K28" s="3"/>
      <c r="L28" s="3"/>
      <c r="M28" s="3"/>
      <c r="N28" s="3"/>
      <c r="O28" s="3"/>
      <c r="P28" s="3"/>
      <c r="Q28" s="3"/>
      <c r="R28" s="3"/>
      <c r="S28" s="3"/>
      <c r="T28" s="3"/>
      <c r="U28" s="3"/>
      <c r="V28" s="3"/>
      <c r="W28" s="3"/>
    </row>
    <row r="29" spans="1:23" x14ac:dyDescent="0.3">
      <c r="A29" s="3"/>
      <c r="B29" s="3"/>
      <c r="C29" s="3"/>
      <c r="D29" s="3"/>
      <c r="E29" s="3"/>
      <c r="F29" s="3"/>
      <c r="G29" s="3"/>
      <c r="H29" s="3"/>
      <c r="I29" s="3"/>
      <c r="J29" s="3"/>
      <c r="K29" s="3"/>
      <c r="L29" s="3"/>
      <c r="M29" s="3"/>
      <c r="N29" s="3"/>
      <c r="O29" s="3"/>
      <c r="P29" s="3"/>
      <c r="Q29" s="3"/>
      <c r="R29" s="3"/>
      <c r="S29" s="3"/>
      <c r="T29" s="3"/>
      <c r="U29" s="3"/>
      <c r="V29" s="3"/>
      <c r="W29" s="3"/>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b 4 b 1 6 7 b 5 - 5 f 7 8 - 4 3 f 3 - 9 8 9 0 - a 0 e a 2 5 2 c 0 1 0 f ] ] > < / 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S h o w H i d d e n " > < 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K e y > < / D i a g r a m O b j e c t K e y > < D i a g r a m O b j e c t K e y > < K e y > T a b l e s \ C a l e n d a r \ C o l u m n s \ D a t e < / K e y > < / D i a g r a m O b j e c t K e y > < D i a g r a m O b j e c t K e y > < K e y > R e l a t i o n s h i p s \ & l t ; T a b l e s \ H o s p i t a l   E m e r g e n c y   R o o m   D a t a \ C o l u m n s \ P a t i e n t   A d m i s s i o n   D a t e & g t ; - & l t ; T a b l e s \ C a l e n d a r \ C o l u m n s \ D a t e & g t ; < / K e y > < / D i a g r a m O b j e c t K e y > < D i a g r a m O b j e c t K e y > < K e y > R e l a t i o n s h i p s \ & l t ; T a b l e s \ H o s p i t a l   E m e r g e n c y   R o o m   D a t a \ C o l u m n s \ P a t i e n t   A d m i s s i o n   D a t e & g t ; - & l t ; T a b l e s \ C a l e n d a r \ C o l u m n s \ D a t e & g t ; \ F K < / K e y > < / D i a g r a m O b j e c t K e y > < D i a g r a m O b j e c t K e y > < K e y > R e l a t i o n s h i p s \ & l t ; T a b l e s \ H o s p i t a l   E m e r g e n c y   R o o m   D a t a \ C o l u m n s \ P a t i e n t   A d m i s s i o n   D a t e & g t ; - & l t ; T a b l e s \ C a l e n d a r \ C o l u m n s \ D a t e & g t ; \ P K < / K e y > < / D i a g r a m O b j e c t K e y > < D i a g r a m O b j e c t K e y > < K e y > R e l a t i o n s h i p s \ & l t ; T a b l e s \ H o s p i t a l   E m e r g e n c y   R o o m   D a t a \ C o l u m n s \ P a t i e n t   A d m i s s i o n   D a t e & g t ; - & l t ; T a b l e s \ C a l e n d a r \ C o l u m n s \ D a t e & g t ; \ C r o s s F i l t e r < / K e y > < / D i a g r a m O b j e c t K e y > < / A l l K e y s > < S e l e c t e d K e y s > < D i a g r a m O b j e c t K e y > < K e y > R e l a t i o n s h i p s \ & l t ; T a b l e s \ H o s p i t a l   E m e r g e n c y   R o o m   D a t a \ C o l u m n s \ P a t i e n t   A d m i s s i o n 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 T a b l e s \ H o s p i t a l   E m e r g e n c y   R o o m   D a t a < / K e y > < / a : K e y > < a : V a l u e   i : t y p e = " D i a g r a m D i s p l a y N o d e V i e w S t a t e " > < H e i g h t > 3 3 0 . 8 < / H e i g h t > < I s E x p a n d e d > t r u e < / I s E x p a n d e d > < L a y e d O u t > t r u e < / L a y e d O u t > < W i d t h > 2 5 2 . 8 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K e y > < / a : K e y > < a : V a l u e   i : t y p e = " D i a g r a m D i s p l a y N o d e V i e w S t a t e " > < H e i g h t > 1 5 0 < / H e i g h t > < I s E x p a n d e d > t r u e < / I s E x p a n d e d > < L a y e d O u t > t r u e < / L a y e d O u t > < L e f t > 3 2 9 . 9 0 3 8 1 0 5 6 7 6 6 5 8 < / L e f t > < T a b I n d e x > 1 < / 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 D a t e & g t ; - & l t ; T a b l e s \ C a l e n d a r \ C o l u m n s \ D a t e & g t ; < / K e y > < / a : K e y > < a : V a l u e   i : t y p e = " D i a g r a m D i s p l a y L i n k V i e w S t a t e " > < A u t o m a t i o n P r o p e r t y H e l p e r T e x t > E n d   p o i n t   1 :   ( 2 6 8 . 8 , 1 6 5 . 4 ) .   E n d   p o i n t   2 :   ( 3 1 3 . 9 0 3 8 1 0 5 6 7 6 6 6 , 7 5 )   < / A u t o m a t i o n P r o p e r t y H e l p e r T e x t > < I s F o c u s e d > t r u e < / I s F o c u s e d > < L a y e d O u t > t r u e < / L a y e d O u t > < P o i n t s   x m l n s : b = " h t t p : / / s c h e m a s . d a t a c o n t r a c t . o r g / 2 0 0 4 / 0 7 / S y s t e m . W i n d o w s " > < b : P o i n t > < b : _ x > 2 6 8 . 8 0 0 0 0 0 0 0 0 0 0 0 0 7 < / b : _ x > < b : _ y > 1 6 5 . 4 < / b : _ y > < / b : P o i n t > < b : P o i n t > < b : _ x > 2 8 9 . 3 5 1 9 0 5 5 < / b : _ x > < b : _ y > 1 6 5 . 4 < / b : _ y > < / b : P o i n t > < b : P o i n t > < b : _ x > 2 9 1 . 3 5 1 9 0 5 5 < / b : _ x > < b : _ y > 1 6 3 . 4 < / b : _ y > < / b : P o i n t > < b : P o i n t > < b : _ x > 2 9 1 . 3 5 1 9 0 5 5 < / b : _ x > < b : _ y > 7 7 < / b : _ y > < / b : P o i n t > < b : P o i n t > < b : _ x > 2 9 3 . 3 5 1 9 0 5 5 < / b : _ x > < b : _ y > 7 5 < / b : _ y > < / b : P o i n t > < b : P o i n t > < b : _ x > 3 1 3 . 9 0 3 8 1 0 5 6 7 6 6 5 7 4 < / b : _ x > < b : _ y > 7 5 < / b : _ y > < / b : P o i n t > < / P o i n t s > < / a : V a l u e > < / a : K e y V a l u e O f D i a g r a m O b j e c t K e y a n y T y p e z b w N T n L X > < a : K e y V a l u e O f D i a g r a m O b j e c t K e y a n y T y p e z b w N T n L X > < a : K e y > < K e y > R e l a t i o n s h i p s \ & l t ; T a b l e s \ H o s p i t a l   E m e r g e n c y   R o o m   D a t a \ C o l u m n s \ P a t i e n t   A d m i s s i o n   D a t e & g t ; - & l t ; T a b l e s \ C a l e n d a r \ C o l u m n s \ D a t e & g t ; \ F K < / K e y > < / a : K e y > < a : V a l u e   i : t y p e = " D i a g r a m D i s p l a y L i n k E n d p o i n t V i e w S t a t e " > < H e i g h t > 1 6 < / H e i g h t > < L a b e l L o c a t i o n   x m l n s : b = " h t t p : / / s c h e m a s . d a t a c o n t r a c t . o r g / 2 0 0 4 / 0 7 / S y s t e m . W i n d o w s " > < b : _ x > 2 5 2 . 8 0 0 0 0 0 0 0 0 0 0 0 0 7 < / b : _ x > < b : _ y > 1 5 7 . 4 < / b : _ y > < / L a b e l L o c a t i o n > < L o c a t i o n   x m l n s : b = " h t t p : / / s c h e m a s . d a t a c o n t r a c t . o r g / 2 0 0 4 / 0 7 / S y s t e m . W i n d o w s " > < b : _ x > 2 5 2 . 8 0 0 0 0 0 0 0 0 0 0 0 0 4 < / b : _ x > < b : _ y > 1 6 5 . 4 < / b : _ y > < / L o c a t i o n > < S h a p e R o t a t e A n g l e > 3 6 0 < / S h a p e R o t a t e A n g l e > < W i d t h > 1 6 < / W i d t h > < / a : V a l u e > < / a : K e y V a l u e O f D i a g r a m O b j e c t K e y a n y T y p e z b w N T n L X > < a : K e y V a l u e O f D i a g r a m O b j e c t K e y a n y T y p e z b w N T n L X > < a : K e y > < K e y > R e l a t i o n s h i p s \ & l t ; T a b l e s \ H o s p i t a l   E m e r g e n c y   R o o m   D a t a \ C o l u m n s \ P a t i e n t   A d m i s s i o n   D a t e & g t ; - & l t ; T a b l e s \ C a l e n d a r \ C o l u m n s \ D a t e & g t ; \ P K < / K e y > < / a : K e y > < a : V a l u e   i : t y p e = " D i a g r a m D i s p l a y L i n k E n d p o i n t V i e w S t a t e " > < H e i g h t > 1 6 < / H e i g h t > < L a b e l L o c a t i o n   x m l n s : b = " h t t p : / / s c h e m a s . d a t a c o n t r a c t . o r g / 2 0 0 4 / 0 7 / S y s t e m . W i n d o w s " > < b : _ x > 3 1 3 . 9 0 3 8 1 0 5 6 7 6 6 5 7 4 < / b : _ x > < b : _ y > 6 7 < / b : _ y > < / L a b e l L o c a t i o n > < L o c a t i o n   x m l n s : b = " h t t p : / / s c h e m a s . d a t a c o n t r a c t . o r g / 2 0 0 4 / 0 7 / S y s t e m . W i n d o w s " > < b : _ x > 3 2 9 . 9 0 3 8 1 0 5 6 7 6 6 5 7 4 < / b : _ x > < b : _ y > 7 5 < / b : _ y > < / L o c a t i o n > < S h a p e R o t a t e A n g l e > 1 8 0 < / S h a p e R o t a t e A n g l e > < W i d t h > 1 6 < / W i d t h > < / a : V a l u e > < / a : K e y V a l u e O f D i a g r a m O b j e c t K e y a n y T y p e z b w N T n L X > < a : K e y V a l u e O f D i a g r a m O b j e c t K e y a n y T y p e z b w N T n L X > < a : K e y > < K e y > R e l a t i o n s h i p s \ & l t ; T a b l e s \ H o s p i t a l   E m e r g e n c y   R o o m   D a t a \ C o l u m n s \ P a t i e n t   A d m i s s i o n   D a t e & g t ; - & l t ; T a b l e s \ C a l e n d a r \ C o l u m n s \ D a t e & g t ; \ C r o s s F i l t e r < / K e y > < / a : K e y > < a : V a l u e   i : t y p e = " D i a g r a m D i s p l a y L i n k C r o s s F i l t e r V i e w S t a t e " > < P o i n t s   x m l n s : b = " h t t p : / / s c h e m a s . d a t a c o n t r a c t . o r g / 2 0 0 4 / 0 7 / S y s t e m . W i n d o w s " > < b : P o i n t > < b : _ x > 2 6 8 . 8 0 0 0 0 0 0 0 0 0 0 0 0 7 < / b : _ x > < b : _ y > 1 6 5 . 4 < / b : _ y > < / b : P o i n t > < b : P o i n t > < b : _ x > 2 8 9 . 3 5 1 9 0 5 5 < / b : _ x > < b : _ y > 1 6 5 . 4 < / b : _ y > < / b : P o i n t > < b : P o i n t > < b : _ x > 2 9 1 . 3 5 1 9 0 5 5 < / b : _ x > < b : _ y > 1 6 3 . 4 < / b : _ y > < / b : P o i n t > < b : P o i n t > < b : _ x > 2 9 1 . 3 5 1 9 0 5 5 < / b : _ x > < b : _ y > 7 7 < / b : _ y > < / b : P o i n t > < b : P o i n t > < b : _ x > 2 9 3 . 3 5 1 9 0 5 5 < / b : _ x > < b : _ y > 7 5 < / b : _ y > < / b : P o i n t > < b : P o i n t > < b : _ x > 3 1 3 . 9 0 3 8 1 0 5 6 7 6 6 5 7 4 < / b : _ x > < b : _ y > 7 5 < / b : _ y > < / b : P o i n t > < / P o i n t s > < / a : V a l u e > < / a : K e y V a l u e O f D i a g r a m O b j e c t K e y a n y T y p e z b w N T n L X > < / V i e w S t a t e s > < / D i a g r a m M a n a g e r . S e r i a l i z a b l e D i a g r a m > < / A r r a y O f D i a g r a m M a n a g e r . S e r i a l i z a b l e D i a g r a m > ] ] > < / C u s t o m C o n t e n t > < / G e m i n i > 
</file>

<file path=customXml/item14.xml>��< ? x m l   v e r s i o n = " 1 . 0 "   e n c o d i n g = " U T F - 1 6 " ? > < G e m i n i   x m l n s = " h t t p : / / g e m i n i / p i v o t c u s t o m i z a t i o n / T a b l e O r d e r " > < C u s t o m C o n t e n t > < ! [ C D A T A [ H o s p i t a l   E m e r g e n c y   R o o m   D a t a _ b 4 b 1 6 7 b 5 - 5 f 7 8 - 4 3 f 3 - 9 8 9 0 - a 0 e a 2 5 2 c 0 1 0 f , C a l e n d a r _ 9 2 0 0 1 7 a e - 2 b 8 1 - 4 b 1 7 - a b 0 2 - 6 1 7 4 2 d f 5 d 0 b c ] ] > < / 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 D a t a _ b 4 b 1 6 7 b 5 - 5 f 7 8 - 4 3 f 3 - 9 8 9 0 - a 0 e a 2 5 2 c 0 1 0 f < / 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2.xml>��< ? x m l   v e r s i o n = " 1 . 0 "   e n c o d i n g = " U T F - 1 6 " ? > < G e m i n i   x m l n s = " h t t p : / / g e m i n i / p i v o t c u s t o m i z a t i o n / T a b l e X M L _ H o s p i t a l   E m e r g e n c y   R o o m   D a t a _ b 4 b 1 6 7 b 5 - 5 f 7 8 - 4 3 f 3 - 9 8 9 0 - a 0 e a 2 5 2 c 0 1 0 f " > < 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L i n k e d T a b l e U p d a t e M o d e " > < 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h o w I m p l i c i t M e a s u r e s " > < C u s t o m C o n t e n t > < ! [ C D A T A [ F a l s e ] ] > < / C u s t o m C o n t e n t > < / G e m i n i > 
</file>

<file path=customXml/item7.xml>��< ? x m l   v e r s i o n = " 1 . 0 "   e n c o d i n g = " U T F - 1 6 " ? > < G e m i n i   x m l n s = " h t t p : / / g e m i n i / p i v o t c u s t o m i z a t i o n / I s S a n d b o x E m b e d d e d " > < C u s t o m C o n t e n t > < ! [ C D A T A [ y e s ] ] > < / C u s t o m C o n t e n t > < / G e m i n i > 
</file>

<file path=customXml/item8.xml>��< ? x m l   v e r s i o n = " 1 . 0 "   e n c o d i n g = " U T F - 1 6 "   s t a n d a l o n e = " n o " ? > < D a t a M a s h u p   x m l n s = " h t t p : / / s c h e m a s . m i c r o s o f t . c o m / D a t a M a s h u p " > A A A A A F I 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8 O C v K 4 A A A D 4 A A A A E g A A A E N v b m Z p Z y 9 Q Y W N r Y W d l L n h t b H q / e 7 + N f U V u j k J Z a l F x Z n 6 e r Z K h n o G S Q n F J Y l 5 K Y k 5 + X q q t U l 6 + k r 0 d L 5 d N Q G J y d m J 6 q g J Q d V 6 x V U V x i q 1 S R k l J g Z W + f n l 5 u V 6 5 s V 5 + U b q + k Y G B o X 6 E r 0 9 w c k Z q b q I S X H E m Y c W 6 m X k g a 5 N T l e x s w i C u s T P S s z T T M 7 Q 0 M z P S M 7 D R h 4 n a + G b m I V Q Y A V 0 M k k U S t H E u z S k p L U q 1 S 8 3 T 9 f S z 0 Y d x b f S h n r A D A A A A / / 8 D A F B L A w Q U A A I A C A A A A C E A R J F e a G A D A A B j C w A A E w A A A E Z v c m 1 1 b G F z L 1 N l Y 3 R p b 2 4 x L m 2 k V t 9 P 2 z A Q f k f i f 7 D C S y q Z q C k b k 4 b 6 A C 0 d S F v H 2 m p 7 g A m 5 i S m e H L u y n Y 4 K 9 X / f u U m b H 4 3 b C U A l x b 5 8 9 9 3 d d 2 d r G h k m B R p n z / D i + O j 4 S D 8 T R W N 0 4 t 1 I P W e G c H S d U D W j I l q i k Z Q J 6 h N D P N R F n J r j I w Q / Y 5 m q i M J K T y + C v o z S h A r j D x i n Q U 8 K A / 9 o 3 + t / f q A v E e V o r u Q f 8 P e w g X / c w j 9 a + M c + 0 c 9 T S V R 8 m h A m H v a x C C K 9 8 F r 4 v k 8 5 S 5 i h q u t h D 6 O e 5 G k i d D f s Y H Q t I h k z M e u e f 2 y 3 Q 4 x + p N L Q s V l y 2 i 2 + B k M p 6 O 8 W z s I 5 8 e 6 U T G A v R j e U x F R p G + 2 E T M E w 3 8 n X / S x y j O 7 z 9 U v O x x H h R O m u U W k Z s v d M x A w Q J 8 s 5 L e A m i g j 9 J F W S U b a b 2 m / w j 1 9 f v T t i G K Q S 3 c Y Q o g F L Z O i L W W F U b F 3 G C d P a V h S y Q z d m M X w 3 L K E V 0 w F T G r C E T a 0 T 7 y s B m y F J q N P i C x V A 0 E 1 o Z l + 9 F e b 8 Q 2 C D q 2 y O S L Q L 3 K d z o k y y 3 q d P V K k 9 9 I p w B 5 z M N m Z c z h j U o G I 5 h q d + I r n a I 6 n 2 0 P p F m L H p c l t U / T 6 G d c + r o u z f r G b j j S K L w v d k M m W C 5 u t + T R / Y W a e G 0 q x w D q Y 2 q B N I 1 N V y 2 x S + F y C v r P y 1 3 F s 4 J + c V b E d 0 z q E o M f p J e F q S a b 6 + X v V 3 g g I g + y E c i O e W q v I K 3 t H L y u U z d D q t c c P e w H 5 o 8 k a 3 5 X y H B x u y T r L c j 8 0 q X I v V G W b H G W a V F / b s G I G H d W J g I u y G a o u N n W y c D M 7 + M 9 E d c P 5 E u L Y k h j L D f z e R R C 6 a m i L b K H q i z h j v a c E S / n j O m c n R 0 X S J t o 1 Q e F q b Z B b + g c J X u c I Y O D R u s 8 p D q 1 J x e j u E 7 k L u F 9 Y 8 g F l G a K d v a 2 0 L x 2 v L P e 6 D 0 H O 6 C j o u 7 X c O a t + d T v y 6 l 8 v 2 8 N l z R g G x T d r s C V V R i Y D p 1 q g S u 9 E 8 O T u H O L l K c Y h i w 9 7 E n h F l x m O p 7 J k 9 k n 9 L b O 2 i v x s N 3 i e j 7 w q G V X C p I 5 h a c H U B H 8 d H T D S 5 K V / Y e j A J R U x U 4 8 3 s K 9 M m s P C Q M V s S v 9 P u n G G 4 E L X D F v 5 0 F u K T O F X E H o 8 + r N n f V k k v U i z o 2 q m R W V h F f A O 4 q l j w 7 V W o K u m r J Q y N Z w j C B + W K l P P N 3 + s X o 8 i 6 r 3 V w r Z R U b 7 w q N X C z u c 2 M q i p 8 r 7 h q w F 4 m n G p x 6 s A X / w A A A P / / A w B Q S w E C L Q A U A A Y A C A A A A C E A K t 2 q Q N I A A A A 3 A Q A A E w A A A A A A A A A A A A A A A A A A A A A A W 0 N v b n R l b n R f V H l w Z X N d L n h t b F B L A Q I t A B Q A A g A I A A A A I Q A 3 w 4 K 8 r g A A A P g A A A A S A A A A A A A A A A A A A A A A A A s D A A B D b 2 5 m a W c v U G F j a 2 F n Z S 5 4 b W x Q S w E C L Q A U A A I A C A A A A C E A R J F e a G A D A A B j C w A A E w A A A A A A A A A A A A A A A A D p A w A A R m 9 y b X V s Y X M v U 2 V j d G l v b j E u b V B L B Q Y A A A A A A w A D A M I A A A B 6 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i A A A A A A A A B M I 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4 L T E z V D A 1 O j I 1 O j E y L j k x O D k 2 M z h 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N h b G V u Z G F y 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4 L T E z V D A 1 O j I 1 O j E y L j k x O D k 2 M z h 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E s J n F 1 b 3 Q 7 a 2 V 5 Q 2 9 s d W 1 u T m F t Z X M m c X V v d D s 6 W 1 0 s J n F 1 b 3 Q 7 c X V l c n l S Z W x h d G l v b n N o a X B z J n F 1 b 3 Q 7 O l t d L C Z x d W 9 0 O 2 N v b H V t b k l k Z W 5 0 a X R p Z X M m c X V v d D s 6 W y Z x d W 9 0 O 1 N l Y 3 R p b 2 4 x L 0 N h b G V u Z G F y L 0 N o Y W 5 n Z W Q g V H l w Z S 5 7 Q 2 9 s d W 1 u M S w w f S Z x d W 9 0 O 1 0 s J n F 1 b 3 Q 7 Q 2 9 s d W 1 u Q 2 9 1 b n Q m c X V v d D s 6 M S w m c X V v d D t L Z X l D b 2 x 1 b W 5 O Y W 1 l c y Z x d W 9 0 O z p b X S w m c X V v d D t D b 2 x 1 b W 5 J Z G V u d G l 0 a W V z J n F 1 b 3 Q 7 O l s m c X V v d D t T Z W N 0 a W 9 u M S 9 D Y W x l b m R h c i 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Y 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D Y W x l b m R h c i 9 T b 3 V y Y 2 U 8 L 0 l 0 Z W 1 Q Y X R o P j w v S X R l b U x v Y 2 F 0 a W 9 u P j x T d G F i b G V F b n R y a W V z L z 4 8 L 0 l 0 Z W 0 + P E l 0 Z W 0 + P E l 0 Z W 1 M b 2 N h d G l v b j 4 8 S X R l b V R 5 c G U + R m 9 y b X V s Y T w v S X R l b V R 5 c G U + P E l 0 Z W 1 Q Y X R o P l N l Y 3 R p b 2 4 x L 0 N h b G V u Z G F y L 0 N v b n Z l c n R l Z C U y M H R v J T I w V G F i b G U 8 L 0 l 0 Z W 1 Q Y X R o P j w v S X R l b U x v Y 2 F 0 a W 9 u P j x T d G F i b G V F b n R y a W V z L z 4 8 L 0 l 0 Z W 0 + P E l 0 Z W 0 + P E l 0 Z W 1 M b 2 N h d G l v b j 4 8 S X R l b V R 5 c G U + R m 9 y b X V s Y T w v S X R l b V R 5 c G U + P E l 0 Z W 1 Q Y X R o P l N l Y 3 R p b 2 4 x L 0 N h b G V u Z G F y L 0 N o Y W 5 n Z W Q l M j B U e X B l P C 9 J d G V t U G F 0 a D 4 8 L 0 l 0 Z W 1 M b 2 N h d G l v b j 4 8 U 3 R h Y m x l R W 5 0 c m l l c y 8 + P C 9 J d G V t P j x J d G V t P j x J d G V t T G 9 j Y X R p b 2 4 + P E l 0 Z W 1 U e X B l P k Z v c m 1 1 b G E 8 L 0 l 0 Z W 1 U e X B l P j x J d G V t U G F 0 a D 5 T Z W N 0 a W 9 u M S 9 D Y W x l b m R h c i 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2 m N g N W n m g E 2 P g M S C p A z J z Q A A A A A C A A A A A A A Q Z g A A A A E A A C A A A A B 5 c 7 S C a / y 7 H P g F U n f Q T F Q g Q 5 j t m r V E L f O U r 6 y 6 1 f r 1 d Q A A A A A O g A A A A A I A A C A A A A A B v l c k u O J w A l A N A V / d I O f H a h 9 7 U r 5 R f d a c j m V 5 7 f k 2 X l A A A A B 7 U 3 p n M r Y I 7 f F 2 b u F s e V 9 y + X r C v F R O H 0 M y m q d b E D o e l Z h k Q E I M W S g U A B B x G F D / 4 V b k 5 n 7 f g j / n W q C o R c e 9 w r N I B S X P B K n y V u t r j / C 2 Z k W F b U A A A A D 7 v W q Q z S u C l c i m O + 6 e L 6 r X f A D g z F l h B E / q p 9 J i d D 3 M B Q p + k r t r h C w g 5 I r a p 3 A u t 8 H w h i 9 K h S e m d J m T h g D 7 z T K n < / D a t a M a s h u p > 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 2 0 2 5 - 0 8 - 1 3 T 2 2 : 1 4 : 3 5 . 3 6 7 0 0 4 1 + 0 5 : 3 0 < / L a s t P r o c e s s e d T i m e > < / D a t a M o d e l i n g S a n d b o x . S e r i a l i z e d S a n d b o x E r r o r C a c h e > ] ] > < / C u s t o m C o n t e n t > < / G e m i n i > 
</file>

<file path=customXml/itemProps1.xml><?xml version="1.0" encoding="utf-8"?>
<ds:datastoreItem xmlns:ds="http://schemas.openxmlformats.org/officeDocument/2006/customXml" ds:itemID="{0F9F4C14-2652-4661-A121-EF61FAAA2C58}">
  <ds:schemaRefs/>
</ds:datastoreItem>
</file>

<file path=customXml/itemProps10.xml><?xml version="1.0" encoding="utf-8"?>
<ds:datastoreItem xmlns:ds="http://schemas.openxmlformats.org/officeDocument/2006/customXml" ds:itemID="{2D420495-D32F-4744-8675-880ED3FC5AEF}">
  <ds:schemaRefs/>
</ds:datastoreItem>
</file>

<file path=customXml/itemProps11.xml><?xml version="1.0" encoding="utf-8"?>
<ds:datastoreItem xmlns:ds="http://schemas.openxmlformats.org/officeDocument/2006/customXml" ds:itemID="{ACFD7B38-CFBC-4E42-A670-BCC517BF4BC3}">
  <ds:schemaRefs/>
</ds:datastoreItem>
</file>

<file path=customXml/itemProps12.xml><?xml version="1.0" encoding="utf-8"?>
<ds:datastoreItem xmlns:ds="http://schemas.openxmlformats.org/officeDocument/2006/customXml" ds:itemID="{54107D3C-BDF4-415E-B454-5C625599AE20}">
  <ds:schemaRefs/>
</ds:datastoreItem>
</file>

<file path=customXml/itemProps13.xml><?xml version="1.0" encoding="utf-8"?>
<ds:datastoreItem xmlns:ds="http://schemas.openxmlformats.org/officeDocument/2006/customXml" ds:itemID="{78C2BF59-D953-4E10-86F8-30F33AA85CAE}">
  <ds:schemaRefs/>
</ds:datastoreItem>
</file>

<file path=customXml/itemProps14.xml><?xml version="1.0" encoding="utf-8"?>
<ds:datastoreItem xmlns:ds="http://schemas.openxmlformats.org/officeDocument/2006/customXml" ds:itemID="{10C280B1-2F9E-4680-A772-5E246FD74C86}">
  <ds:schemaRefs/>
</ds:datastoreItem>
</file>

<file path=customXml/itemProps15.xml><?xml version="1.0" encoding="utf-8"?>
<ds:datastoreItem xmlns:ds="http://schemas.openxmlformats.org/officeDocument/2006/customXml" ds:itemID="{68EB05D1-245D-45F1-9ED9-132888D51A6A}">
  <ds:schemaRefs/>
</ds:datastoreItem>
</file>

<file path=customXml/itemProps16.xml><?xml version="1.0" encoding="utf-8"?>
<ds:datastoreItem xmlns:ds="http://schemas.openxmlformats.org/officeDocument/2006/customXml" ds:itemID="{810201EA-BB66-4358-A053-D728296850D4}">
  <ds:schemaRefs/>
</ds:datastoreItem>
</file>

<file path=customXml/itemProps17.xml><?xml version="1.0" encoding="utf-8"?>
<ds:datastoreItem xmlns:ds="http://schemas.openxmlformats.org/officeDocument/2006/customXml" ds:itemID="{5B5540D1-AB82-44CD-AD87-813C6670DD90}">
  <ds:schemaRefs/>
</ds:datastoreItem>
</file>

<file path=customXml/itemProps2.xml><?xml version="1.0" encoding="utf-8"?>
<ds:datastoreItem xmlns:ds="http://schemas.openxmlformats.org/officeDocument/2006/customXml" ds:itemID="{EA95FF26-CC30-4E25-9EFE-8CAE6B8B1D10}">
  <ds:schemaRefs/>
</ds:datastoreItem>
</file>

<file path=customXml/itemProps3.xml><?xml version="1.0" encoding="utf-8"?>
<ds:datastoreItem xmlns:ds="http://schemas.openxmlformats.org/officeDocument/2006/customXml" ds:itemID="{5F2E3926-6D01-4AB4-8584-F33BBCA6DEA0}">
  <ds:schemaRefs/>
</ds:datastoreItem>
</file>

<file path=customXml/itemProps4.xml><?xml version="1.0" encoding="utf-8"?>
<ds:datastoreItem xmlns:ds="http://schemas.openxmlformats.org/officeDocument/2006/customXml" ds:itemID="{E95432E2-D480-4B81-9D8E-DF347ED54256}">
  <ds:schemaRefs/>
</ds:datastoreItem>
</file>

<file path=customXml/itemProps5.xml><?xml version="1.0" encoding="utf-8"?>
<ds:datastoreItem xmlns:ds="http://schemas.openxmlformats.org/officeDocument/2006/customXml" ds:itemID="{362C5A94-637D-46B6-A46B-78A453EC2822}">
  <ds:schemaRefs/>
</ds:datastoreItem>
</file>

<file path=customXml/itemProps6.xml><?xml version="1.0" encoding="utf-8"?>
<ds:datastoreItem xmlns:ds="http://schemas.openxmlformats.org/officeDocument/2006/customXml" ds:itemID="{54E5D920-F2A7-4156-8A70-E31E0D6488B1}">
  <ds:schemaRefs/>
</ds:datastoreItem>
</file>

<file path=customXml/itemProps7.xml><?xml version="1.0" encoding="utf-8"?>
<ds:datastoreItem xmlns:ds="http://schemas.openxmlformats.org/officeDocument/2006/customXml" ds:itemID="{FC8D96D8-2C9C-421D-98D8-884FF8DAD687}">
  <ds:schemaRefs/>
</ds:datastoreItem>
</file>

<file path=customXml/itemProps8.xml><?xml version="1.0" encoding="utf-8"?>
<ds:datastoreItem xmlns:ds="http://schemas.openxmlformats.org/officeDocument/2006/customXml" ds:itemID="{0196664C-888C-4DB6-95F9-13F5A525E91E}">
  <ds:schemaRefs>
    <ds:schemaRef ds:uri="http://schemas.microsoft.com/DataMashup"/>
  </ds:schemaRefs>
</ds:datastoreItem>
</file>

<file path=customXml/itemProps9.xml><?xml version="1.0" encoding="utf-8"?>
<ds:datastoreItem xmlns:ds="http://schemas.openxmlformats.org/officeDocument/2006/customXml" ds:itemID="{771AF041-8E7F-4855-A1C1-9AB8639623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Average wait time daily trend</vt:lpstr>
      <vt:lpstr>Daily Emergency No of Patient</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Dubey</dc:creator>
  <cp:lastModifiedBy>Abhishek Dubey</cp:lastModifiedBy>
  <dcterms:created xsi:type="dcterms:W3CDTF">2025-08-13T04:54:26Z</dcterms:created>
  <dcterms:modified xsi:type="dcterms:W3CDTF">2025-08-17T07:20:47Z</dcterms:modified>
</cp:coreProperties>
</file>